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168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H6" i="29"/>
  <c r="F6" i="29"/>
  <c r="D7" i="29"/>
  <c r="G8" i="29"/>
  <c r="H8" i="29"/>
  <c r="F8" i="29"/>
  <c r="D6" i="29"/>
  <c r="G7" i="29"/>
  <c r="F7" i="29"/>
  <c r="H7" i="29"/>
  <c r="D8" i="29"/>
</calcChain>
</file>

<file path=xl/sharedStrings.xml><?xml version="1.0" encoding="utf-8"?>
<sst xmlns="http://schemas.openxmlformats.org/spreadsheetml/2006/main" count="12715" uniqueCount="370">
  <si>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</si>
  <si>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</si>
  <si>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</si>
  <si>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</si>
  <si>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</si>
  <si>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</si>
  <si>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</si>
  <si>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</si>
  <si>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</si>
  <si>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</si>
  <si>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</si>
  <si>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</si>
  <si>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</si>
  <si>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</si>
  <si>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</si>
  <si>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</si>
  <si>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</si>
  <si>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</si>
  <si>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</si>
  <si>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</si>
  <si>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</si>
  <si>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</si>
  <si>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</si>
  <si>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</si>
  <si>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</si>
  <si>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</si>
  <si>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</si>
  <si>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</si>
  <si>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</si>
  <si>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</si>
  <si>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</si>
  <si>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</si>
  <si>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</si>
  <si>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</si>
  <si>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</si>
  <si>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</si>
  <si>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</si>
  <si>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</si>
  <si>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</si>
  <si>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</si>
  <si>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</si>
  <si>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</si>
  <si>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</si>
  <si>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</si>
  <si>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</si>
  <si>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</si>
  <si>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</si>
  <si>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</si>
  <si>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</si>
  <si>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</si>
  <si>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</si>
  <si>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</si>
  <si>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</si>
  <si>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</si>
  <si>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</si>
  <si>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</si>
  <si>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</si>
  <si>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</si>
  <si>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</si>
  <si>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</si>
  <si>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</si>
  <si>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</si>
  <si>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</si>
  <si>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</si>
  <si>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</si>
  <si>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</si>
  <si>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</si>
  <si>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</si>
  <si>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</si>
  <si>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</si>
  <si>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</si>
  <si>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</si>
  <si>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</si>
  <si>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</si>
  <si>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</si>
  <si>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</si>
  <si>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</si>
  <si>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</si>
  <si>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</si>
  <si>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</si>
  <si>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</si>
  <si>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</si>
  <si>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</si>
  <si>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</si>
  <si>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</si>
  <si>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</si>
  <si>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</si>
  <si>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</si>
  <si>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</si>
  <si>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</si>
  <si>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</si>
  <si>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</si>
  <si>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</si>
  <si>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</si>
  <si>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</si>
  <si>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</si>
  <si>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</si>
  <si>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</si>
  <si>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</si>
  <si>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</si>
  <si>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</si>
  <si>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</si>
  <si>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</si>
  <si>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</si>
  <si>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</si>
  <si>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</si>
  <si>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</si>
  <si>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</si>
  <si>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</si>
  <si>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</si>
  <si>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</si>
  <si>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</si>
  <si>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</si>
  <si>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</si>
  <si>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</si>
  <si>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</si>
  <si>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</si>
  <si>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</si>
  <si>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</si>
  <si>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</si>
  <si>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</si>
  <si>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</si>
  <si>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</si>
  <si>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</si>
  <si>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</si>
  <si>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</si>
  <si>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</si>
  <si>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</si>
  <si>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</si>
  <si>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</si>
  <si>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</si>
  <si>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</si>
  <si>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</si>
  <si>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</si>
  <si>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</si>
  <si>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</si>
  <si>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</si>
  <si>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</si>
  <si>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</si>
  <si>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</si>
  <si>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</si>
  <si>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</si>
  <si>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</si>
  <si>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</si>
  <si>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</si>
  <si>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</si>
  <si>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</si>
  <si>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</si>
  <si>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</si>
  <si>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</si>
  <si>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</si>
  <si>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</si>
  <si>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</si>
  <si>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</si>
  <si>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</si>
  <si>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</si>
  <si>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</si>
  <si>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</si>
  <si>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</si>
  <si>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</si>
  <si>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</si>
  <si>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</si>
  <si>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</si>
  <si>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</si>
  <si>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</si>
  <si>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</si>
  <si>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</si>
  <si>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</si>
  <si>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</si>
  <si>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</si>
  <si>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</si>
  <si>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</si>
  <si>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</si>
  <si>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</si>
  <si>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</si>
  <si>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</si>
  <si>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</si>
  <si>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</si>
  <si>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</si>
  <si>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</si>
  <si>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</si>
  <si>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</si>
  <si>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</si>
  <si>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</si>
  <si>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</si>
  <si>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</si>
  <si>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</si>
  <si>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</si>
  <si>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</si>
  <si>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</si>
  <si>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</si>
  <si>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</si>
  <si>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</si>
  <si>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</si>
  <si>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</si>
  <si>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</si>
  <si>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</si>
  <si>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</si>
  <si>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</si>
  <si>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</si>
  <si>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</si>
  <si>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</si>
  <si>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</si>
  <si>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</si>
  <si>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</si>
  <si>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</si>
  <si>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</si>
  <si>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</si>
  <si>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</si>
  <si>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</si>
  <si>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</si>
  <si>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</si>
  <si>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</si>
  <si>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</si>
  <si>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</si>
  <si>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</si>
  <si>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</si>
  <si>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</si>
  <si>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</si>
  <si>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</si>
  <si>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</si>
  <si>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</si>
  <si>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</si>
  <si>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</si>
  <si>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</si>
  <si>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</si>
  <si>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</si>
  <si>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</si>
  <si>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</si>
  <si>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</si>
  <si>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</si>
  <si>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</si>
  <si>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</si>
  <si>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</si>
  <si>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</si>
  <si>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</si>
  <si>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</si>
  <si>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</si>
  <si>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</si>
  <si>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</si>
  <si>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</si>
  <si>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</si>
  <si>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</si>
  <si>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</si>
  <si>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</si>
  <si>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</si>
  <si>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</si>
  <si>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</si>
  <si>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</si>
  <si>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</si>
  <si>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</si>
  <si>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</si>
  <si>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</si>
  <si>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</si>
  <si>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</si>
  <si>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</si>
  <si>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</si>
  <si>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</si>
  <si>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</si>
  <si>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</si>
  <si>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</si>
  <si>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</si>
  <si>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</si>
  <si>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</si>
  <si>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</si>
  <si>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</si>
  <si>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</si>
  <si>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</si>
  <si>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</si>
  <si>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</si>
  <si>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</si>
  <si>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</si>
  <si>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</si>
  <si>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</si>
  <si>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</si>
  <si>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septiembre 2016</t>
  </si>
  <si>
    <t>acumulado septiembre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</si>
  <si>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</si>
  <si>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</si>
  <si>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</si>
  <si>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</si>
  <si>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</si>
  <si>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</si>
  <si>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</si>
  <si>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</si>
  <si>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</si>
  <si>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</si>
  <si>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</si>
  <si>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</si>
  <si>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</si>
  <si>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</si>
  <si>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</si>
  <si>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</si>
  <si>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</si>
  <si>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</si>
  <si>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</si>
  <si>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</si>
  <si>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</si>
  <si>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</si>
  <si>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</si>
  <si>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</si>
  <si>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</si>
  <si>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</si>
  <si>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septiembre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</si>
  <si>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</si>
  <si>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</si>
  <si>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</si>
  <si>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</si>
  <si>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</si>
  <si>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</si>
  <si>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</si>
  <si>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</si>
  <si>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</si>
  <si>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</si>
  <si>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</si>
  <si>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</si>
  <si>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</si>
  <si>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</si>
  <si>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</si>
  <si>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</si>
  <si>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</si>
  <si>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</si>
  <si>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</si>
  <si>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</si>
  <si>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</si>
  <si>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</si>
  <si>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</si>
  <si>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</si>
  <si>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</si>
  <si>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</si>
  <si>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</si>
  <si>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</si>
  <si>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</si>
  <si>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</si>
  <si>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</si>
  <si>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</si>
  <si>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</si>
  <si>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</si>
  <si>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</si>
  <si>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</si>
  <si>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</si>
  <si>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septiembre 2016</t>
  </si>
  <si>
    <t>Plazas turísticas autorizadas* en Arona según tipología del establecimiento</t>
  </si>
  <si>
    <t>septiembre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</si>
  <si>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</si>
  <si>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</si>
  <si>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septiembre 2016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</si>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</sst>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80" xfId="3" applyFont="1" applyFill="1" applyBorder="1" applyAlignment="1" applyProtection="1">
      <alignment horizontal="center" vertical="center"/>
      <protection hidden="1"/>
    </xf>
    <xf numFmtId="1" fontId="31" fillId="2" borderId="27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1085885</c:v>
                </c:pt>
                <c:pt idx="1">
                  <c:v>548086</c:v>
                </c:pt>
                <c:pt idx="2">
                  <c:v>537799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1173032</c:v>
                </c:pt>
                <c:pt idx="1">
                  <c:v>615469</c:v>
                </c:pt>
                <c:pt idx="2">
                  <c:v>557563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65197248"/>
        <c:axId val="-6519561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8.0254354742905543E-2</c:v>
                </c:pt>
                <c:pt idx="1">
                  <c:v>0.12294238495418597</c:v>
                </c:pt>
                <c:pt idx="2">
                  <c:v>3.6749789419467049E-2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5190176"/>
        <c:axId val="-65193440"/>
      </c:lineChart>
      <c:catAx>
        <c:axId val="-6519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51956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5195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5197248"/>
        <c:crosses val="autoZero"/>
        <c:crossBetween val="between"/>
      </c:valAx>
      <c:catAx>
        <c:axId val="-65190176"/>
        <c:scaling>
          <c:orientation val="minMax"/>
        </c:scaling>
        <c:delete val="1"/>
        <c:axPos val="b"/>
        <c:majorTickMark val="out"/>
        <c:minorTickMark val="none"/>
        <c:tickLblPos val="none"/>
        <c:crossAx val="-65193440"/>
        <c:crosses val="autoZero"/>
        <c:auto val="1"/>
        <c:lblAlgn val="ctr"/>
        <c:lblOffset val="100"/>
        <c:noMultiLvlLbl val="0"/>
      </c:catAx>
      <c:valAx>
        <c:axId val="-65193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519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0.77160277409919753</c:v>
                </c:pt>
                <c:pt idx="1">
                  <c:v>0.17944862202981512</c:v>
                </c:pt>
                <c:pt idx="2">
                  <c:v>4.157137238248805E-2</c:v>
                </c:pt>
                <c:pt idx="3">
                  <c:v>7.3772314884992902E-3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3030072</c:v>
                </c:pt>
                <c:pt idx="1">
                  <c:v>1085885</c:v>
                </c:pt>
                <c:pt idx="2">
                  <c:v>1350657</c:v>
                </c:pt>
                <c:pt idx="3">
                  <c:v>648523</c:v>
                </c:pt>
                <c:pt idx="4">
                  <c:v>572826</c:v>
                </c:pt>
                <c:pt idx="5">
                  <c:v>153433</c:v>
                </c:pt>
                <c:pt idx="6">
                  <c:v>26914</c:v>
                </c:pt>
                <c:pt idx="7">
                  <c:v>3858942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3250629</c:v>
                </c:pt>
                <c:pt idx="1">
                  <c:v>1173032</c:v>
                </c:pt>
                <c:pt idx="2">
                  <c:v>1428016</c:v>
                </c:pt>
                <c:pt idx="3">
                  <c:v>755986</c:v>
                </c:pt>
                <c:pt idx="4">
                  <c:v>664509</c:v>
                </c:pt>
                <c:pt idx="5">
                  <c:v>175133</c:v>
                </c:pt>
                <c:pt idx="6">
                  <c:v>31079</c:v>
                </c:pt>
                <c:pt idx="7">
                  <c:v>4212827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87456"/>
        <c:axId val="-651999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7.2789359460765368E-2</c:v>
                </c:pt>
                <c:pt idx="1">
                  <c:v>8.0254354742905543E-2</c:v>
                </c:pt>
                <c:pt idx="2">
                  <c:v>5.7275089086274322E-2</c:v>
                </c:pt>
                <c:pt idx="3">
                  <c:v>0.16570422328891965</c:v>
                </c:pt>
                <c:pt idx="4">
                  <c:v>0.16005383833834363</c:v>
                </c:pt>
                <c:pt idx="5">
                  <c:v>0.14142980975409469</c:v>
                </c:pt>
                <c:pt idx="6">
                  <c:v>0.15475217358995308</c:v>
                </c:pt>
                <c:pt idx="7">
                  <c:v>9.1705187587685977E-2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5195072"/>
        <c:axId val="-65192896"/>
      </c:lineChart>
      <c:catAx>
        <c:axId val="-651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5199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5199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5187456"/>
        <c:crosses val="autoZero"/>
        <c:crossBetween val="between"/>
      </c:valAx>
      <c:catAx>
        <c:axId val="-65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5192896"/>
        <c:crosses val="autoZero"/>
        <c:auto val="1"/>
        <c:lblAlgn val="ctr"/>
        <c:lblOffset val="100"/>
        <c:noMultiLvlLbl val="0"/>
      </c:catAx>
      <c:valAx>
        <c:axId val="-65192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5195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3858942</c:v>
                </c:pt>
                <c:pt idx="1">
                  <c:v>3030072</c:v>
                </c:pt>
                <c:pt idx="2">
                  <c:v>648523</c:v>
                </c:pt>
                <c:pt idx="3">
                  <c:v>153433</c:v>
                </c:pt>
                <c:pt idx="4">
                  <c:v>26914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4212827</c:v>
                </c:pt>
                <c:pt idx="1">
                  <c:v>3250629</c:v>
                </c:pt>
                <c:pt idx="2">
                  <c:v>755986</c:v>
                </c:pt>
                <c:pt idx="3">
                  <c:v>175133</c:v>
                </c:pt>
                <c:pt idx="4">
                  <c:v>31079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96704"/>
        <c:axId val="-651994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9.1705187587685977E-2</c:v>
                </c:pt>
                <c:pt idx="1">
                  <c:v>7.2789359460765368E-2</c:v>
                </c:pt>
                <c:pt idx="2">
                  <c:v>0.16570422328891965</c:v>
                </c:pt>
                <c:pt idx="3">
                  <c:v>0.14142980975409469</c:v>
                </c:pt>
                <c:pt idx="4">
                  <c:v>0.15475217358995308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5189632"/>
        <c:axId val="-65192352"/>
      </c:lineChart>
      <c:catAx>
        <c:axId val="-651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5199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5199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5196704"/>
        <c:crosses val="autoZero"/>
        <c:crossBetween val="between"/>
      </c:valAx>
      <c:catAx>
        <c:axId val="-6518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5192352"/>
        <c:crosses val="autoZero"/>
        <c:auto val="1"/>
        <c:lblAlgn val="ctr"/>
        <c:lblOffset val="100"/>
        <c:noMultiLvlLbl val="0"/>
      </c:catAx>
      <c:valAx>
        <c:axId val="-65192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518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48647580991457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691173333756186E-2"/>
                  <c:y val="-3.29600021371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903199955127429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061691789132499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201932158483842E-2"/>
                  <c:y val="-3.974541350270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587464405380496E-2"/>
                  <c:y val="-3.635270781991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191264"/>
        <c:axId val="-6519888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837327609327259E-2"/>
                  <c:y val="-0.2456658184902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66469518695058E-2"/>
                  <c:y val="-0.20156064461407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432421817073E-2"/>
                  <c:y val="-0.2320949957591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036296153096468E-2"/>
                  <c:y val="-8.17642069550469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213757579E-2"/>
                  <c:y val="-0.22391857506361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2287963079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390666345666265E-2"/>
                  <c:y val="-0.5122985581000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971492328695833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197792"/>
        <c:axId val="-65190720"/>
      </c:lineChart>
      <c:catAx>
        <c:axId val="-651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5198880"/>
        <c:crossesAt val="0"/>
        <c:auto val="1"/>
        <c:lblAlgn val="ctr"/>
        <c:lblOffset val="100"/>
        <c:tickLblSkip val="1"/>
        <c:noMultiLvlLbl val="0"/>
      </c:catAx>
      <c:valAx>
        <c:axId val="-6519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5191264"/>
        <c:crosses val="autoZero"/>
        <c:crossBetween val="between"/>
      </c:valAx>
      <c:valAx>
        <c:axId val="-65190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65197792"/>
        <c:crosses val="max"/>
        <c:crossBetween val="between"/>
      </c:valAx>
      <c:catAx>
        <c:axId val="-6519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-6519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0402768"/>
        <c:axId val="-60407664"/>
      </c:lineChart>
      <c:catAx>
        <c:axId val="-6040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7664"/>
        <c:crosses val="autoZero"/>
        <c:auto val="1"/>
        <c:lblAlgn val="ctr"/>
        <c:lblOffset val="100"/>
        <c:tickLblSkip val="1"/>
        <c:noMultiLvlLbl val="0"/>
      </c:catAx>
      <c:valAx>
        <c:axId val="-6040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0404400"/>
        <c:axId val="-60410928"/>
      </c:lineChart>
      <c:catAx>
        <c:axId val="-6040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10928"/>
        <c:crosses val="autoZero"/>
        <c:auto val="1"/>
        <c:lblAlgn val="ctr"/>
        <c:lblOffset val="100"/>
        <c:tickLblSkip val="1"/>
        <c:noMultiLvlLbl val="0"/>
      </c:catAx>
      <c:valAx>
        <c:axId val="-6041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0408208"/>
        <c:axId val="-60400592"/>
      </c:lineChart>
      <c:catAx>
        <c:axId val="-6040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0592"/>
        <c:crosses val="autoZero"/>
        <c:auto val="1"/>
        <c:lblAlgn val="ctr"/>
        <c:lblOffset val="100"/>
        <c:tickLblSkip val="1"/>
        <c:noMultiLvlLbl val="0"/>
      </c:catAx>
      <c:valAx>
        <c:axId val="-60400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0401680"/>
        <c:axId val="-60407120"/>
      </c:lineChart>
      <c:catAx>
        <c:axId val="-604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7120"/>
        <c:crosses val="autoZero"/>
        <c:auto val="1"/>
        <c:lblAlgn val="ctr"/>
        <c:lblOffset val="100"/>
        <c:tickLblSkip val="1"/>
        <c:noMultiLvlLbl val="0"/>
      </c:catAx>
      <c:valAx>
        <c:axId val="-6040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0406576"/>
        <c:axId val="-60398960"/>
      </c:lineChart>
      <c:catAx>
        <c:axId val="-6040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398960"/>
        <c:crosses val="autoZero"/>
        <c:auto val="1"/>
        <c:lblAlgn val="ctr"/>
        <c:lblOffset val="100"/>
        <c:tickLblSkip val="1"/>
        <c:noMultiLvlLbl val="0"/>
      </c:catAx>
      <c:valAx>
        <c:axId val="-6039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0400048"/>
        <c:axId val="-60398416"/>
      </c:lineChart>
      <c:catAx>
        <c:axId val="-6040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398416"/>
        <c:crosses val="autoZero"/>
        <c:auto val="1"/>
        <c:lblAlgn val="ctr"/>
        <c:lblOffset val="100"/>
        <c:tickLblSkip val="1"/>
        <c:noMultiLvlLbl val="0"/>
      </c:catAx>
      <c:valAx>
        <c:axId val="-6039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0404944"/>
        <c:axId val="-60396784"/>
      </c:lineChart>
      <c:catAx>
        <c:axId val="-6040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396784"/>
        <c:crosses val="autoZero"/>
        <c:auto val="1"/>
        <c:lblAlgn val="ctr"/>
        <c:lblOffset val="100"/>
        <c:tickLblSkip val="1"/>
        <c:noMultiLvlLbl val="0"/>
      </c:catAx>
      <c:valAx>
        <c:axId val="-6039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040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3858942</c:v>
                </c:pt>
                <c:pt idx="1">
                  <c:v>2564153</c:v>
                </c:pt>
                <c:pt idx="2">
                  <c:v>401096</c:v>
                </c:pt>
                <c:pt idx="3">
                  <c:v>1508190</c:v>
                </c:pt>
                <c:pt idx="4">
                  <c:v>518901</c:v>
                </c:pt>
                <c:pt idx="5">
                  <c:v>96895</c:v>
                </c:pt>
                <c:pt idx="6">
                  <c:v>39071</c:v>
                </c:pt>
                <c:pt idx="7">
                  <c:v>1294789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4212827</c:v>
                </c:pt>
                <c:pt idx="1">
                  <c:v>2858247</c:v>
                </c:pt>
                <c:pt idx="2">
                  <c:v>429716</c:v>
                </c:pt>
                <c:pt idx="3">
                  <c:v>1688907</c:v>
                </c:pt>
                <c:pt idx="4">
                  <c:v>578046</c:v>
                </c:pt>
                <c:pt idx="5">
                  <c:v>117000</c:v>
                </c:pt>
                <c:pt idx="6">
                  <c:v>44578</c:v>
                </c:pt>
                <c:pt idx="7">
                  <c:v>1354580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60409296"/>
        <c:axId val="-513198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0.66447046884871552</c:v>
                </c:pt>
                <c:pt idx="2">
                  <c:v>0.10393936991019818</c:v>
                </c:pt>
                <c:pt idx="3">
                  <c:v>0.3908299217764869</c:v>
                </c:pt>
                <c:pt idx="4">
                  <c:v>0.13446716742568299</c:v>
                </c:pt>
                <c:pt idx="5">
                  <c:v>2.510921387261068E-2</c:v>
                </c:pt>
                <c:pt idx="6">
                  <c:v>1.0124795863736744E-2</c:v>
                </c:pt>
                <c:pt idx="7">
                  <c:v>0.33552953115128448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0.67846294186777667</c:v>
                </c:pt>
                <c:pt idx="2">
                  <c:v>0.10200181493329775</c:v>
                </c:pt>
                <c:pt idx="3">
                  <c:v>0.40089635771893789</c:v>
                </c:pt>
                <c:pt idx="4">
                  <c:v>0.1372109512211159</c:v>
                </c:pt>
                <c:pt idx="5">
                  <c:v>2.7772324854545415E-2</c:v>
                </c:pt>
                <c:pt idx="6">
                  <c:v>1.0581493139879706E-2</c:v>
                </c:pt>
                <c:pt idx="7">
                  <c:v>0.32153705813222333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82616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9.1705187587685977E-2</c:v>
                </c:pt>
                <c:pt idx="1">
                  <c:v>0.114694403961074</c:v>
                </c:pt>
                <c:pt idx="2">
                  <c:v>7.1354488700959395E-2</c:v>
                </c:pt>
                <c:pt idx="3">
                  <c:v>0.1198237622580709</c:v>
                </c:pt>
                <c:pt idx="4">
                  <c:v>0.11398127966606353</c:v>
                </c:pt>
                <c:pt idx="5">
                  <c:v>0.20749264667939515</c:v>
                </c:pt>
                <c:pt idx="6">
                  <c:v>0.14094852959995907</c:v>
                </c:pt>
                <c:pt idx="7">
                  <c:v>4.6178180383058542E-2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313824"/>
        <c:axId val="-51320896"/>
      </c:lineChart>
      <c:catAx>
        <c:axId val="-6040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3198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319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0409296"/>
        <c:crossesAt val="1"/>
        <c:crossBetween val="between"/>
      </c:valAx>
      <c:catAx>
        <c:axId val="-5131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320896"/>
        <c:crossesAt val="-50"/>
        <c:auto val="1"/>
        <c:lblAlgn val="ctr"/>
        <c:lblOffset val="100"/>
        <c:noMultiLvlLbl val="0"/>
      </c:catAx>
      <c:valAx>
        <c:axId val="-513208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313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0.32153705813222333</c:v>
                </c:pt>
                <c:pt idx="1">
                  <c:v>0.10200181493329775</c:v>
                </c:pt>
                <c:pt idx="2">
                  <c:v>0.40089635771893789</c:v>
                </c:pt>
                <c:pt idx="3">
                  <c:v>0.1372109512211159</c:v>
                </c:pt>
                <c:pt idx="4">
                  <c:v>2.7772324854545415E-2</c:v>
                </c:pt>
                <c:pt idx="5">
                  <c:v>1.0581493139879706E-2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581833</c:v>
                </c:pt>
                <c:pt idx="1">
                  <c:v>131695</c:v>
                </c:pt>
                <c:pt idx="2">
                  <c:v>57824</c:v>
                </c:pt>
                <c:pt idx="3">
                  <c:v>48472</c:v>
                </c:pt>
                <c:pt idx="4">
                  <c:v>46980</c:v>
                </c:pt>
                <c:pt idx="5">
                  <c:v>38785</c:v>
                </c:pt>
                <c:pt idx="6">
                  <c:v>37736</c:v>
                </c:pt>
                <c:pt idx="7">
                  <c:v>36628</c:v>
                </c:pt>
                <c:pt idx="8">
                  <c:v>29314</c:v>
                </c:pt>
                <c:pt idx="9">
                  <c:v>25324</c:v>
                </c:pt>
                <c:pt idx="10">
                  <c:v>24572</c:v>
                </c:pt>
                <c:pt idx="11">
                  <c:v>23732</c:v>
                </c:pt>
                <c:pt idx="12">
                  <c:v>23107</c:v>
                </c:pt>
                <c:pt idx="13">
                  <c:v>17471</c:v>
                </c:pt>
                <c:pt idx="14">
                  <c:v>8871</c:v>
                </c:pt>
                <c:pt idx="15">
                  <c:v>5370</c:v>
                </c:pt>
                <c:pt idx="16">
                  <c:v>22339</c:v>
                </c:pt>
                <c:pt idx="17">
                  <c:v>2123</c:v>
                </c:pt>
                <c:pt idx="18">
                  <c:v>2919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233913314027234"/>
                  <c:y val="1.5886577057632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595489393613035"/>
                  <c:y val="5.9060946418707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894997167907204"/>
                  <c:y val="7.4894494568219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365475592146727"/>
                  <c:y val="1.0088749769839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0856855659000073"/>
                  <c:y val="-1.0016571533787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2775387119163295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0830401518959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073331259124524"/>
                  <c:y val="1.005634321487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57860054727201"/>
                  <c:y val="2.1640213588659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7756376197656143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965831398734732"/>
                  <c:y val="1.8750138096114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0.17434549795843401</c:v>
                </c:pt>
                <c:pt idx="1">
                  <c:v>-0.10493764230128788</c:v>
                </c:pt>
                <c:pt idx="2">
                  <c:v>8.4816989662870768E-2</c:v>
                </c:pt>
                <c:pt idx="3">
                  <c:v>0.16192439533044078</c:v>
                </c:pt>
                <c:pt idx="4">
                  <c:v>-8.1283648263485997E-3</c:v>
                </c:pt>
                <c:pt idx="5">
                  <c:v>0.12727431261989186</c:v>
                </c:pt>
                <c:pt idx="6">
                  <c:v>-7.8778409784439618E-2</c:v>
                </c:pt>
                <c:pt idx="7">
                  <c:v>-3.138966018775613E-2</c:v>
                </c:pt>
                <c:pt idx="8">
                  <c:v>0.40291935869825313</c:v>
                </c:pt>
                <c:pt idx="9">
                  <c:v>-1.6951157015019369E-3</c:v>
                </c:pt>
                <c:pt idx="10">
                  <c:v>-0.16492778249787599</c:v>
                </c:pt>
                <c:pt idx="11">
                  <c:v>-5.2879434888454369E-2</c:v>
                </c:pt>
                <c:pt idx="12">
                  <c:v>-5.3185822577340724E-2</c:v>
                </c:pt>
                <c:pt idx="13">
                  <c:v>8.543554811522247E-3</c:v>
                </c:pt>
                <c:pt idx="14">
                  <c:v>1.6034818462948186E-2</c:v>
                </c:pt>
                <c:pt idx="15">
                  <c:v>-0.11851608667104396</c:v>
                </c:pt>
                <c:pt idx="16">
                  <c:v>0.11133774439082633</c:v>
                </c:pt>
                <c:pt idx="17">
                  <c:v>0.426747311827957</c:v>
                </c:pt>
                <c:pt idx="18">
                  <c:v>0.21372141372141362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Noruega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0.49600778154389652</c:v>
                </c:pt>
                <c:pt idx="1">
                  <c:v>0.11226888951026059</c:v>
                </c:pt>
                <c:pt idx="2">
                  <c:v>4.9294477900006135E-2</c:v>
                </c:pt>
                <c:pt idx="3">
                  <c:v>4.1321975871075979E-2</c:v>
                </c:pt>
                <c:pt idx="4">
                  <c:v>4.0050058310429723E-2</c:v>
                </c:pt>
                <c:pt idx="5">
                  <c:v>3.3063889135164261E-2</c:v>
                </c:pt>
                <c:pt idx="6">
                  <c:v>3.2169625381063771E-2</c:v>
                </c:pt>
                <c:pt idx="7">
                  <c:v>3.1225064618868027E-2</c:v>
                </c:pt>
                <c:pt idx="8">
                  <c:v>2.4989940598380948E-2</c:v>
                </c:pt>
                <c:pt idx="9">
                  <c:v>2.1588498864481106E-2</c:v>
                </c:pt>
                <c:pt idx="10">
                  <c:v>2.0947425134182188E-2</c:v>
                </c:pt>
                <c:pt idx="11">
                  <c:v>2.0231332137571695E-2</c:v>
                </c:pt>
                <c:pt idx="12">
                  <c:v>1.9698524848426983E-2</c:v>
                </c:pt>
                <c:pt idx="13">
                  <c:v>1.4893881837835627E-2</c:v>
                </c:pt>
                <c:pt idx="14">
                  <c:v>7.5624535392043862E-3</c:v>
                </c:pt>
                <c:pt idx="15">
                  <c:v>4.5778802283313672E-3</c:v>
                </c:pt>
                <c:pt idx="16">
                  <c:v>1.9043811251525961E-2</c:v>
                </c:pt>
                <c:pt idx="17">
                  <c:v>1.8098397997667582E-3</c:v>
                </c:pt>
                <c:pt idx="18">
                  <c:v>2.4884231632214637E-3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323616"/>
        <c:axId val="-51313280"/>
      </c:barChart>
      <c:catAx>
        <c:axId val="-51323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313280"/>
        <c:crosses val="autoZero"/>
        <c:auto val="1"/>
        <c:lblAlgn val="ctr"/>
        <c:lblOffset val="100"/>
        <c:noMultiLvlLbl val="0"/>
      </c:catAx>
      <c:valAx>
        <c:axId val="-513132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323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54458018329104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205793424758067"/>
                  <c:y val="1.8734060508725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18388399124527"/>
                  <c:y val="3.30295791677725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84486532206731"/>
                  <c:y val="3.7618331416438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732004429678848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732004429678848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11439261581664"/>
                  <c:y val="1.8891689530310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70743284748982"/>
                  <c:y val="1.87295993100012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497363361494707"/>
                  <c:y val="1.8731086376242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31259124524328"/>
                  <c:y val="3.745622448752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889444670480019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075182462657284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1484176180105146"/>
                  <c:y val="1.873108637624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318176"/>
        <c:axId val="-51312192"/>
      </c:barChart>
      <c:catAx>
        <c:axId val="-51318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312192"/>
        <c:crosses val="autoZero"/>
        <c:auto val="1"/>
        <c:lblAlgn val="ctr"/>
        <c:lblOffset val="100"/>
        <c:noMultiLvlLbl val="0"/>
      </c:catAx>
      <c:valAx>
        <c:axId val="-513121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318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324704"/>
        <c:axId val="-51321984"/>
      </c:lineChart>
      <c:catAx>
        <c:axId val="-513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321984"/>
        <c:crosses val="autoZero"/>
        <c:auto val="1"/>
        <c:lblAlgn val="ctr"/>
        <c:lblOffset val="100"/>
        <c:tickLblSkip val="1"/>
        <c:noMultiLvlLbl val="0"/>
      </c:catAx>
      <c:valAx>
        <c:axId val="-5132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32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855E-2"/>
                  <c:y val="-4.7845698676978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1354845053590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318720"/>
        <c:axId val="-51316544"/>
      </c:lineChart>
      <c:catAx>
        <c:axId val="-513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316544"/>
        <c:crosses val="autoZero"/>
        <c:auto val="1"/>
        <c:lblAlgn val="ctr"/>
        <c:lblOffset val="100"/>
        <c:tickLblSkip val="1"/>
        <c:noMultiLvlLbl val="0"/>
      </c:catAx>
      <c:valAx>
        <c:axId val="-5131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31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319264"/>
        <c:axId val="-51316000"/>
      </c:lineChart>
      <c:catAx>
        <c:axId val="-513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316000"/>
        <c:crosses val="autoZero"/>
        <c:auto val="1"/>
        <c:lblAlgn val="ctr"/>
        <c:lblOffset val="100"/>
        <c:tickLblSkip val="1"/>
        <c:noMultiLvlLbl val="0"/>
      </c:catAx>
      <c:valAx>
        <c:axId val="-5131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31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313408"/>
        <c:axId val="-46324288"/>
      </c:lineChart>
      <c:catAx>
        <c:axId val="-463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24288"/>
        <c:crosses val="autoZero"/>
        <c:auto val="1"/>
        <c:lblAlgn val="ctr"/>
        <c:lblOffset val="100"/>
        <c:tickLblSkip val="1"/>
        <c:noMultiLvlLbl val="0"/>
      </c:catAx>
      <c:valAx>
        <c:axId val="-4632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323744"/>
        <c:axId val="-46313952"/>
      </c:lineChart>
      <c:catAx>
        <c:axId val="-463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3952"/>
        <c:crosses val="autoZero"/>
        <c:auto val="1"/>
        <c:lblAlgn val="ctr"/>
        <c:lblOffset val="100"/>
        <c:tickLblSkip val="1"/>
        <c:noMultiLvlLbl val="0"/>
      </c:catAx>
      <c:valAx>
        <c:axId val="-4631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2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312864"/>
        <c:axId val="-46321568"/>
      </c:lineChart>
      <c:catAx>
        <c:axId val="-463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21568"/>
        <c:crosses val="autoZero"/>
        <c:auto val="1"/>
        <c:lblAlgn val="ctr"/>
        <c:lblOffset val="100"/>
        <c:tickLblSkip val="1"/>
        <c:noMultiLvlLbl val="0"/>
      </c:catAx>
      <c:valAx>
        <c:axId val="-4632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323200"/>
        <c:axId val="-46318304"/>
      </c:lineChart>
      <c:catAx>
        <c:axId val="-463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8304"/>
        <c:crosses val="autoZero"/>
        <c:auto val="1"/>
        <c:lblAlgn val="ctr"/>
        <c:lblOffset val="100"/>
        <c:tickLblSkip val="1"/>
        <c:noMultiLvlLbl val="0"/>
      </c:catAx>
      <c:valAx>
        <c:axId val="-4631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2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312320"/>
        <c:axId val="-46322656"/>
      </c:lineChart>
      <c:catAx>
        <c:axId val="-463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22656"/>
        <c:crosses val="autoZero"/>
        <c:auto val="1"/>
        <c:lblAlgn val="ctr"/>
        <c:lblOffset val="100"/>
        <c:tickLblSkip val="1"/>
        <c:noMultiLvlLbl val="0"/>
      </c:catAx>
      <c:valAx>
        <c:axId val="-4632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315040"/>
        <c:axId val="-46319936"/>
      </c:lineChart>
      <c:catAx>
        <c:axId val="-463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9936"/>
        <c:crosses val="autoZero"/>
        <c:auto val="1"/>
        <c:lblAlgn val="ctr"/>
        <c:lblOffset val="100"/>
        <c:tickLblSkip val="1"/>
        <c:noMultiLvlLbl val="0"/>
      </c:catAx>
      <c:valAx>
        <c:axId val="-4631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317216"/>
        <c:axId val="-46315584"/>
      </c:lineChart>
      <c:catAx>
        <c:axId val="-463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5584"/>
        <c:crosses val="autoZero"/>
        <c:auto val="1"/>
        <c:lblAlgn val="ctr"/>
        <c:lblOffset val="100"/>
        <c:tickLblSkip val="1"/>
        <c:noMultiLvlLbl val="0"/>
      </c:catAx>
      <c:valAx>
        <c:axId val="-4631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1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325920"/>
        <c:axId val="-44695584"/>
      </c:lineChart>
      <c:catAx>
        <c:axId val="-463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95584"/>
        <c:crosses val="autoZero"/>
        <c:auto val="1"/>
        <c:lblAlgn val="ctr"/>
        <c:lblOffset val="100"/>
        <c:tickLblSkip val="1"/>
        <c:noMultiLvlLbl val="0"/>
      </c:catAx>
      <c:valAx>
        <c:axId val="-4469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632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82528"/>
        <c:axId val="-44697760"/>
      </c:lineChart>
      <c:catAx>
        <c:axId val="-446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97760"/>
        <c:crosses val="autoZero"/>
        <c:auto val="1"/>
        <c:lblAlgn val="ctr"/>
        <c:lblOffset val="100"/>
        <c:tickLblSkip val="1"/>
        <c:noMultiLvlLbl val="0"/>
      </c:catAx>
      <c:valAx>
        <c:axId val="-4469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8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89600"/>
        <c:axId val="-44687424"/>
      </c:lineChart>
      <c:catAx>
        <c:axId val="-446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87424"/>
        <c:crosses val="autoZero"/>
        <c:auto val="1"/>
        <c:lblAlgn val="ctr"/>
        <c:lblOffset val="100"/>
        <c:tickLblSkip val="1"/>
        <c:noMultiLvlLbl val="0"/>
      </c:catAx>
      <c:valAx>
        <c:axId val="-4468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8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96672"/>
        <c:axId val="-44692320"/>
      </c:lineChart>
      <c:catAx>
        <c:axId val="-44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92320"/>
        <c:crosses val="autoZero"/>
        <c:auto val="1"/>
        <c:lblAlgn val="ctr"/>
        <c:lblOffset val="100"/>
        <c:tickLblSkip val="1"/>
        <c:noMultiLvlLbl val="0"/>
      </c:catAx>
      <c:valAx>
        <c:axId val="-4469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9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87968"/>
        <c:axId val="-44694496"/>
      </c:lineChart>
      <c:catAx>
        <c:axId val="-446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94496"/>
        <c:crosses val="autoZero"/>
        <c:auto val="1"/>
        <c:lblAlgn val="ctr"/>
        <c:lblOffset val="100"/>
        <c:tickLblSkip val="1"/>
        <c:noMultiLvlLbl val="0"/>
      </c:catAx>
      <c:valAx>
        <c:axId val="-4469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8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93952"/>
        <c:axId val="-44693408"/>
      </c:lineChart>
      <c:catAx>
        <c:axId val="-446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93408"/>
        <c:crosses val="autoZero"/>
        <c:auto val="1"/>
        <c:lblAlgn val="ctr"/>
        <c:lblOffset val="100"/>
        <c:tickLblSkip val="1"/>
        <c:noMultiLvlLbl val="0"/>
      </c:catAx>
      <c:valAx>
        <c:axId val="-4469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9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91232"/>
        <c:axId val="-446841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  <c:pt idx="4">
                  <c:v>-9.6022498995580574E-2</c:v>
                </c:pt>
                <c:pt idx="5">
                  <c:v>0.25655241935483875</c:v>
                </c:pt>
                <c:pt idx="6">
                  <c:v>-7.0030448020878655E-2</c:v>
                </c:pt>
                <c:pt idx="7">
                  <c:v>0.11188436830835125</c:v>
                </c:pt>
                <c:pt idx="8">
                  <c:v>9.758454106280201E-2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90688"/>
        <c:axId val="-44685792"/>
      </c:lineChart>
      <c:catAx>
        <c:axId val="-446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84160"/>
        <c:crosses val="autoZero"/>
        <c:auto val="1"/>
        <c:lblAlgn val="ctr"/>
        <c:lblOffset val="100"/>
        <c:tickLblSkip val="1"/>
        <c:noMultiLvlLbl val="0"/>
      </c:catAx>
      <c:valAx>
        <c:axId val="-4468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691232"/>
        <c:crosses val="autoZero"/>
        <c:crossBetween val="between"/>
      </c:valAx>
      <c:valAx>
        <c:axId val="-446857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4690688"/>
        <c:crosses val="max"/>
        <c:crossBetween val="between"/>
      </c:valAx>
      <c:catAx>
        <c:axId val="-4469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468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26272"/>
        <c:axId val="-43950208"/>
      </c:lineChart>
      <c:catAx>
        <c:axId val="-4392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50208"/>
        <c:crosses val="autoZero"/>
        <c:auto val="1"/>
        <c:lblAlgn val="ctr"/>
        <c:lblOffset val="100"/>
        <c:tickLblSkip val="1"/>
        <c:noMultiLvlLbl val="0"/>
      </c:catAx>
      <c:valAx>
        <c:axId val="-4395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2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37696"/>
        <c:axId val="-43934976"/>
      </c:lineChart>
      <c:catAx>
        <c:axId val="-439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34976"/>
        <c:crosses val="autoZero"/>
        <c:auto val="1"/>
        <c:lblAlgn val="ctr"/>
        <c:lblOffset val="100"/>
        <c:tickLblSkip val="1"/>
        <c:noMultiLvlLbl val="0"/>
      </c:catAx>
      <c:valAx>
        <c:axId val="-4393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3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23008"/>
        <c:axId val="-43925184"/>
      </c:lineChart>
      <c:catAx>
        <c:axId val="-439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25184"/>
        <c:crosses val="autoZero"/>
        <c:auto val="1"/>
        <c:lblAlgn val="ctr"/>
        <c:lblOffset val="100"/>
        <c:tickLblSkip val="1"/>
        <c:noMultiLvlLbl val="0"/>
      </c:catAx>
      <c:valAx>
        <c:axId val="-4392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2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21920"/>
        <c:axId val="-43932256"/>
      </c:lineChart>
      <c:catAx>
        <c:axId val="-439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32256"/>
        <c:crosses val="autoZero"/>
        <c:auto val="1"/>
        <c:lblAlgn val="ctr"/>
        <c:lblOffset val="100"/>
        <c:tickLblSkip val="1"/>
        <c:noMultiLvlLbl val="0"/>
      </c:catAx>
      <c:valAx>
        <c:axId val="-4393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2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47488"/>
        <c:axId val="-43928448"/>
      </c:lineChart>
      <c:catAx>
        <c:axId val="-439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28448"/>
        <c:crosses val="autoZero"/>
        <c:auto val="1"/>
        <c:lblAlgn val="ctr"/>
        <c:lblOffset val="100"/>
        <c:tickLblSkip val="1"/>
        <c:noMultiLvlLbl val="0"/>
      </c:catAx>
      <c:valAx>
        <c:axId val="-4392844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47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8872970</c:v>
                </c:pt>
                <c:pt idx="1">
                  <c:v>4377971</c:v>
                </c:pt>
                <c:pt idx="2">
                  <c:v>4494999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9404798</c:v>
                </c:pt>
                <c:pt idx="1">
                  <c:v>4689129</c:v>
                </c:pt>
                <c:pt idx="2">
                  <c:v>4715669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43935520"/>
        <c:axId val="-4394313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5.9937991450438766E-2</c:v>
                </c:pt>
                <c:pt idx="1">
                  <c:v>7.1073563529772121E-2</c:v>
                </c:pt>
                <c:pt idx="2">
                  <c:v>4.9092335726882208E-2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3940416"/>
        <c:axId val="-43924096"/>
      </c:lineChart>
      <c:catAx>
        <c:axId val="-4393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3943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3943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3935520"/>
        <c:crosses val="autoZero"/>
        <c:crossBetween val="between"/>
      </c:valAx>
      <c:catAx>
        <c:axId val="-43940416"/>
        <c:scaling>
          <c:orientation val="minMax"/>
        </c:scaling>
        <c:delete val="1"/>
        <c:axPos val="b"/>
        <c:majorTickMark val="out"/>
        <c:minorTickMark val="none"/>
        <c:tickLblPos val="none"/>
        <c:crossAx val="-43924096"/>
        <c:crosses val="autoZero"/>
        <c:auto val="1"/>
        <c:lblAlgn val="ctr"/>
        <c:lblOffset val="100"/>
        <c:noMultiLvlLbl val="0"/>
      </c:catAx>
      <c:valAx>
        <c:axId val="-43924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394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0.8156119768499539</c:v>
                </c:pt>
                <c:pt idx="1">
                  <c:v>0.16766380734129752</c:v>
                </c:pt>
                <c:pt idx="2">
                  <c:v>1.3298951960581043E-2</c:v>
                </c:pt>
                <c:pt idx="3">
                  <c:v>3.425263848167554E-3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29251721</c:v>
                </c:pt>
                <c:pt idx="1">
                  <c:v>18379926</c:v>
                </c:pt>
                <c:pt idx="2">
                  <c:v>2718673</c:v>
                </c:pt>
                <c:pt idx="3">
                  <c:v>11605835</c:v>
                </c:pt>
                <c:pt idx="4">
                  <c:v>3485650</c:v>
                </c:pt>
                <c:pt idx="5">
                  <c:v>405619</c:v>
                </c:pt>
                <c:pt idx="6">
                  <c:v>164149</c:v>
                </c:pt>
                <c:pt idx="7">
                  <c:v>10871795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31822658</c:v>
                </c:pt>
                <c:pt idx="1">
                  <c:v>20615686</c:v>
                </c:pt>
                <c:pt idx="2">
                  <c:v>2947988</c:v>
                </c:pt>
                <c:pt idx="3">
                  <c:v>13054169</c:v>
                </c:pt>
                <c:pt idx="4">
                  <c:v>3956953</c:v>
                </c:pt>
                <c:pt idx="5">
                  <c:v>477233</c:v>
                </c:pt>
                <c:pt idx="6">
                  <c:v>179343</c:v>
                </c:pt>
                <c:pt idx="7">
                  <c:v>11206972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944768"/>
        <c:axId val="-43949120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8.7890110807497424E-2</c:v>
                </c:pt>
                <c:pt idx="1">
                  <c:v>0.12164140377931876</c:v>
                </c:pt>
                <c:pt idx="2">
                  <c:v>8.4348136020771847E-2</c:v>
                </c:pt>
                <c:pt idx="3">
                  <c:v>0.1247936059749255</c:v>
                </c:pt>
                <c:pt idx="4">
                  <c:v>0.13521237071995174</c:v>
                </c:pt>
                <c:pt idx="5">
                  <c:v>0.17655484580357439</c:v>
                </c:pt>
                <c:pt idx="6">
                  <c:v>9.256224527715684E-2</c:v>
                </c:pt>
                <c:pt idx="7">
                  <c:v>3.082995954209955E-2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3934432"/>
        <c:axId val="-43946400"/>
      </c:lineChart>
      <c:catAx>
        <c:axId val="-439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3949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3949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3944768"/>
        <c:crosses val="autoZero"/>
        <c:crossBetween val="between"/>
      </c:valAx>
      <c:catAx>
        <c:axId val="-43934432"/>
        <c:scaling>
          <c:orientation val="minMax"/>
        </c:scaling>
        <c:delete val="1"/>
        <c:axPos val="b"/>
        <c:majorTickMark val="out"/>
        <c:minorTickMark val="none"/>
        <c:tickLblPos val="none"/>
        <c:crossAx val="-43946400"/>
        <c:crosses val="autoZero"/>
        <c:auto val="1"/>
        <c:lblAlgn val="ctr"/>
        <c:lblOffset val="100"/>
        <c:noMultiLvlLbl val="0"/>
      </c:catAx>
      <c:valAx>
        <c:axId val="-439464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3934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0.35216957678393801</c:v>
                </c:pt>
                <c:pt idx="1">
                  <c:v>9.2638019112042752E-2</c:v>
                </c:pt>
                <c:pt idx="2">
                  <c:v>0.41021617364583435</c:v>
                </c:pt>
                <c:pt idx="3">
                  <c:v>0.12434388730193437</c:v>
                </c:pt>
                <c:pt idx="4">
                  <c:v>1.499664170101693E-2</c:v>
                </c:pt>
                <c:pt idx="5">
                  <c:v>5.6357014552335634E-3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41504"/>
        <c:axId val="-43948032"/>
      </c:lineChart>
      <c:catAx>
        <c:axId val="-439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48032"/>
        <c:crosses val="autoZero"/>
        <c:auto val="1"/>
        <c:lblAlgn val="ctr"/>
        <c:lblOffset val="100"/>
        <c:tickLblSkip val="1"/>
        <c:noMultiLvlLbl val="0"/>
      </c:catAx>
      <c:valAx>
        <c:axId val="-4394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4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0.70246536647195013</c:v>
                </c:pt>
                <c:pt idx="1">
                  <c:v>0.80181928836876315</c:v>
                </c:pt>
                <c:pt idx="2">
                  <c:v>0.62681808661331018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0.75002516087408322</c:v>
                </c:pt>
                <c:pt idx="1">
                  <c:v>0.84080588192892669</c:v>
                </c:pt>
                <c:pt idx="2">
                  <c:v>0.67730859805663712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931712"/>
        <c:axId val="-43939328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6.7704112789213511E-2</c:v>
                </c:pt>
                <c:pt idx="1">
                  <c:v>4.8622668630831534E-2</c:v>
                </c:pt>
                <c:pt idx="2">
                  <c:v>8.0550501846758271E-2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3945856"/>
        <c:axId val="-43954016"/>
      </c:lineChart>
      <c:catAx>
        <c:axId val="-439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3939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3939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43931712"/>
        <c:crosses val="autoZero"/>
        <c:crossBetween val="between"/>
      </c:valAx>
      <c:catAx>
        <c:axId val="-43945856"/>
        <c:scaling>
          <c:orientation val="minMax"/>
        </c:scaling>
        <c:delete val="1"/>
        <c:axPos val="b"/>
        <c:majorTickMark val="out"/>
        <c:minorTickMark val="none"/>
        <c:tickLblPos val="none"/>
        <c:crossAx val="-43954016"/>
        <c:crosses val="autoZero"/>
        <c:auto val="1"/>
        <c:lblAlgn val="ctr"/>
        <c:lblOffset val="100"/>
        <c:noMultiLvlLbl val="0"/>
      </c:catAx>
      <c:valAx>
        <c:axId val="-43954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3945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0.66818874533917227</c:v>
                </c:pt>
                <c:pt idx="1">
                  <c:v>0.74402576881690441</c:v>
                </c:pt>
                <c:pt idx="2">
                  <c:v>0.73201914841312599</c:v>
                </c:pt>
                <c:pt idx="3">
                  <c:v>0.79413221962563585</c:v>
                </c:pt>
                <c:pt idx="4">
                  <c:v>0.67858495185086765</c:v>
                </c:pt>
                <c:pt idx="5">
                  <c:v>0.44345163258211012</c:v>
                </c:pt>
                <c:pt idx="6">
                  <c:v>0.50727307001739852</c:v>
                </c:pt>
                <c:pt idx="7">
                  <c:v>0.56997126917358798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0.73364179987001188</c:v>
                </c:pt>
                <c:pt idx="1">
                  <c:v>0.81300959788696314</c:v>
                </c:pt>
                <c:pt idx="2">
                  <c:v>0.7882624357729282</c:v>
                </c:pt>
                <c:pt idx="3">
                  <c:v>0.8555380395574067</c:v>
                </c:pt>
                <c:pt idx="4">
                  <c:v>0.7634911079338802</c:v>
                </c:pt>
                <c:pt idx="5">
                  <c:v>0.55439219722544264</c:v>
                </c:pt>
                <c:pt idx="6">
                  <c:v>0.5685703234969629</c:v>
                </c:pt>
                <c:pt idx="7">
                  <c:v>0.6219516689013399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43944224"/>
        <c:axId val="-43930080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334346199556595E-2"/>
                  <c:y val="0.13023116762811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9.7955936832811563E-2</c:v>
                </c:pt>
                <c:pt idx="1">
                  <c:v>9.2716989063096333E-2</c:v>
                </c:pt>
                <c:pt idx="2">
                  <c:v>7.6833082142354625E-2</c:v>
                </c:pt>
                <c:pt idx="3">
                  <c:v>7.7324428368765075E-2</c:v>
                </c:pt>
                <c:pt idx="4">
                  <c:v>0.12512236802691779</c:v>
                </c:pt>
                <c:pt idx="5">
                  <c:v>0.25017511830400263</c:v>
                </c:pt>
                <c:pt idx="6">
                  <c:v>0.12083679797443625</c:v>
                </c:pt>
                <c:pt idx="7">
                  <c:v>9.1198280578456581E-2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3938784"/>
        <c:axId val="-43927360"/>
      </c:lineChart>
      <c:catAx>
        <c:axId val="-4394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3930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393008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43944224"/>
        <c:crosses val="autoZero"/>
        <c:crossBetween val="between"/>
      </c:valAx>
      <c:catAx>
        <c:axId val="-43938784"/>
        <c:scaling>
          <c:orientation val="minMax"/>
        </c:scaling>
        <c:delete val="1"/>
        <c:axPos val="b"/>
        <c:majorTickMark val="out"/>
        <c:minorTickMark val="none"/>
        <c:tickLblPos val="none"/>
        <c:crossAx val="-43927360"/>
        <c:crosses val="autoZero"/>
        <c:auto val="1"/>
        <c:lblAlgn val="ctr"/>
        <c:lblOffset val="100"/>
        <c:noMultiLvlLbl val="0"/>
      </c:catAx>
      <c:valAx>
        <c:axId val="-4392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3938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926816"/>
        <c:axId val="-43943680"/>
      </c:lineChart>
      <c:catAx>
        <c:axId val="-4392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43680"/>
        <c:crosses val="autoZero"/>
        <c:auto val="1"/>
        <c:lblAlgn val="ctr"/>
        <c:lblOffset val="100"/>
        <c:tickLblSkip val="1"/>
        <c:noMultiLvlLbl val="0"/>
      </c:catAx>
      <c:valAx>
        <c:axId val="-439436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392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8.171187556693388</c:v>
                </c:pt>
                <c:pt idx="1">
                  <c:v>7.9877446240188581</c:v>
                </c:pt>
                <c:pt idx="2">
                  <c:v>8.3581393792104492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8.0175118837337767</c:v>
                </c:pt>
                <c:pt idx="1">
                  <c:v>7.6187898984351774</c:v>
                </c:pt>
                <c:pt idx="2">
                  <c:v>8.4576433515136404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3924640"/>
        <c:axId val="-4393660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-0.15367567295961138</c:v>
                </c:pt>
                <c:pt idx="1">
                  <c:v>-0.3689547255836807</c:v>
                </c:pt>
                <c:pt idx="2">
                  <c:v>9.950397230319119E-2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3938240"/>
        <c:axId val="-43936064"/>
      </c:lineChart>
      <c:catAx>
        <c:axId val="-4392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39366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39366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43924640"/>
        <c:crosses val="autoZero"/>
        <c:crossBetween val="between"/>
      </c:valAx>
      <c:catAx>
        <c:axId val="-43938240"/>
        <c:scaling>
          <c:orientation val="minMax"/>
        </c:scaling>
        <c:delete val="1"/>
        <c:axPos val="b"/>
        <c:majorTickMark val="out"/>
        <c:minorTickMark val="none"/>
        <c:tickLblPos val="none"/>
        <c:crossAx val="-43936064"/>
        <c:crosses val="autoZero"/>
        <c:auto val="1"/>
        <c:lblAlgn val="ctr"/>
        <c:lblOffset val="100"/>
        <c:noMultiLvlLbl val="0"/>
      </c:catAx>
      <c:valAx>
        <c:axId val="-439360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43938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7.5802437559310301</c:v>
                </c:pt>
                <c:pt idx="1">
                  <c:v>7.1680301448470507</c:v>
                </c:pt>
                <c:pt idx="2">
                  <c:v>6.7781104772922189</c:v>
                </c:pt>
                <c:pt idx="3">
                  <c:v>7.6952075003812519</c:v>
                </c:pt>
                <c:pt idx="4">
                  <c:v>6.717369980015456</c:v>
                </c:pt>
                <c:pt idx="5">
                  <c:v>4.1861705970380312</c:v>
                </c:pt>
                <c:pt idx="6">
                  <c:v>4.2013001970771162</c:v>
                </c:pt>
                <c:pt idx="7">
                  <c:v>8.3965765850652119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7.5537538094965688</c:v>
                </c:pt>
                <c:pt idx="1">
                  <c:v>7.212702751021868</c:v>
                </c:pt>
                <c:pt idx="2">
                  <c:v>6.8603170466075269</c:v>
                </c:pt>
                <c:pt idx="3">
                  <c:v>7.7293592838445218</c:v>
                </c:pt>
                <c:pt idx="4">
                  <c:v>6.845394657172613</c:v>
                </c:pt>
                <c:pt idx="5">
                  <c:v>4.0789145299145302</c:v>
                </c:pt>
                <c:pt idx="6">
                  <c:v>4.0231280003589216</c:v>
                </c:pt>
                <c:pt idx="7">
                  <c:v>8.2733924906613119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39152944"/>
        <c:axId val="-39149680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-2.6489946434461231E-2</c:v>
                </c:pt>
                <c:pt idx="1">
                  <c:v>4.4672606174817275E-2</c:v>
                </c:pt>
                <c:pt idx="2">
                  <c:v>8.2206569315308009E-2</c:v>
                </c:pt>
                <c:pt idx="3">
                  <c:v>3.4151783463269858E-2</c:v>
                </c:pt>
                <c:pt idx="4">
                  <c:v>0.12802467715715693</c:v>
                </c:pt>
                <c:pt idx="5">
                  <c:v>-0.107256067123501</c:v>
                </c:pt>
                <c:pt idx="6">
                  <c:v>-0.17817219671819462</c:v>
                </c:pt>
                <c:pt idx="7">
                  <c:v>-0.12318409440389999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9163280"/>
        <c:axId val="-39155120"/>
      </c:lineChart>
      <c:catAx>
        <c:axId val="-3915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9149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91496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39152944"/>
        <c:crosses val="autoZero"/>
        <c:crossBetween val="between"/>
      </c:valAx>
      <c:catAx>
        <c:axId val="-39163280"/>
        <c:scaling>
          <c:orientation val="minMax"/>
        </c:scaling>
        <c:delete val="1"/>
        <c:axPos val="b"/>
        <c:majorTickMark val="out"/>
        <c:minorTickMark val="none"/>
        <c:tickLblPos val="none"/>
        <c:crossAx val="-39155120"/>
        <c:crosses val="autoZero"/>
        <c:auto val="1"/>
        <c:lblAlgn val="ctr"/>
        <c:lblOffset val="100"/>
        <c:noMultiLvlLbl val="0"/>
      </c:catAx>
      <c:valAx>
        <c:axId val="-391551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3916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142064"/>
        <c:axId val="-39143152"/>
      </c:lineChart>
      <c:catAx>
        <c:axId val="-3914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9143152"/>
        <c:crosses val="autoZero"/>
        <c:auto val="1"/>
        <c:lblAlgn val="ctr"/>
        <c:lblOffset val="100"/>
        <c:tickLblSkip val="1"/>
        <c:noMultiLvlLbl val="0"/>
      </c:catAx>
      <c:valAx>
        <c:axId val="-3914315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914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39140432"/>
        <c:axId val="-39151856"/>
      </c:barChart>
      <c:catAx>
        <c:axId val="-3914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91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151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91404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39150224"/>
        <c:axId val="-39144784"/>
      </c:barChart>
      <c:catAx>
        <c:axId val="-3915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914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144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91502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168720"/>
        <c:axId val="-39145328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9151312"/>
        <c:axId val="-39161104"/>
      </c:lineChart>
      <c:catAx>
        <c:axId val="-3916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9145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9145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9168720"/>
        <c:crosses val="autoZero"/>
        <c:crossBetween val="between"/>
      </c:valAx>
      <c:catAx>
        <c:axId val="-39151312"/>
        <c:scaling>
          <c:orientation val="minMax"/>
        </c:scaling>
        <c:delete val="1"/>
        <c:axPos val="b"/>
        <c:majorTickMark val="out"/>
        <c:minorTickMark val="none"/>
        <c:tickLblPos val="none"/>
        <c:crossAx val="-39161104"/>
        <c:crosses val="autoZero"/>
        <c:auto val="1"/>
        <c:lblAlgn val="ctr"/>
        <c:lblOffset val="100"/>
        <c:noMultiLvlLbl val="0"/>
      </c:catAx>
      <c:valAx>
        <c:axId val="-39161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915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162192"/>
        <c:axId val="-391600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9168176"/>
        <c:axId val="-39143696"/>
      </c:lineChart>
      <c:catAx>
        <c:axId val="-391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9160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9160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9162192"/>
        <c:crosses val="autoZero"/>
        <c:crossBetween val="between"/>
      </c:valAx>
      <c:catAx>
        <c:axId val="-39168176"/>
        <c:scaling>
          <c:orientation val="minMax"/>
        </c:scaling>
        <c:delete val="1"/>
        <c:axPos val="b"/>
        <c:majorTickMark val="out"/>
        <c:minorTickMark val="none"/>
        <c:tickLblPos val="none"/>
        <c:crossAx val="-39143696"/>
        <c:crosses val="autoZero"/>
        <c:auto val="1"/>
        <c:lblAlgn val="ctr"/>
        <c:lblOffset val="100"/>
        <c:noMultiLvlLbl val="0"/>
      </c:catAx>
      <c:valAx>
        <c:axId val="-39143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9168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39139888"/>
        <c:axId val="-39148048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9146960"/>
        <c:axId val="-39154032"/>
      </c:lineChart>
      <c:catAx>
        <c:axId val="-3913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9148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9148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9139888"/>
        <c:crosses val="autoZero"/>
        <c:crossBetween val="between"/>
      </c:valAx>
      <c:catAx>
        <c:axId val="-39146960"/>
        <c:scaling>
          <c:orientation val="minMax"/>
        </c:scaling>
        <c:delete val="1"/>
        <c:axPos val="b"/>
        <c:majorTickMark val="out"/>
        <c:minorTickMark val="none"/>
        <c:tickLblPos val="none"/>
        <c:crossAx val="-39154032"/>
        <c:crosses val="autoZero"/>
        <c:auto val="1"/>
        <c:lblAlgn val="ctr"/>
        <c:lblOffset val="100"/>
        <c:noMultiLvlLbl val="0"/>
      </c:catAx>
      <c:valAx>
        <c:axId val="-39154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914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40020</c:v>
                </c:pt>
                <c:pt idx="1">
                  <c:v>16879</c:v>
                </c:pt>
                <c:pt idx="2">
                  <c:v>23121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39170896"/>
        <c:axId val="-39165456"/>
      </c:barChart>
      <c:catAx>
        <c:axId val="-3917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916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165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9170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0.42176411794102947</c:v>
                </c:pt>
                <c:pt idx="1">
                  <c:v>0.57773613193403295</c:v>
                </c:pt>
                <c:pt idx="2">
                  <c:v>2.9985007496251872E-4</c:v>
                </c:pt>
                <c:pt idx="3">
                  <c:v>1.999000499750125E-4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156</c:v>
                </c:pt>
                <c:pt idx="1">
                  <c:v>43</c:v>
                </c:pt>
                <c:pt idx="2">
                  <c:v>111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39146416"/>
        <c:axId val="-39158384"/>
      </c:barChart>
      <c:catAx>
        <c:axId val="-3914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915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158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9146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0.27564102564102566</c:v>
                </c:pt>
                <c:pt idx="1">
                  <c:v>0.71153846153846156</c:v>
                </c:pt>
                <c:pt idx="2">
                  <c:v>6.41025641025641E-3</c:v>
                </c:pt>
                <c:pt idx="3">
                  <c:v>6.41025641025641E-3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3335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981075</xdr:colOff>
      <xdr:row>2</xdr:row>
      <xdr:rowOff>123824</xdr:rowOff>
    </xdr:from>
    <xdr:to>
      <xdr:col>14</xdr:col>
      <xdr:colOff>509588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17</xdr:row>
      <xdr:rowOff>28576</xdr:rowOff>
    </xdr:from>
    <xdr:to>
      <xdr:col>14</xdr:col>
      <xdr:colOff>214313</xdr:colOff>
      <xdr:row>34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57150</xdr:rowOff>
    </xdr:from>
    <xdr:to>
      <xdr:col>12</xdr:col>
      <xdr:colOff>242888</xdr:colOff>
      <xdr:row>37</xdr:row>
      <xdr:rowOff>133350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6" t="s">
        <v>76</v>
      </c>
      <c r="C4" s="746"/>
      <c r="D4" s="746"/>
      <c r="E4" s="746"/>
      <c r="F4" s="746"/>
      <c r="G4" s="746"/>
      <c r="H4" s="746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56" t="s">
        <v>79</v>
      </c>
      <c r="C7" s="750" t="s">
        <v>80</v>
      </c>
      <c r="D7" s="13" t="s">
        <v>81</v>
      </c>
      <c r="E7" s="14">
        <v>3858942</v>
      </c>
      <c r="F7" s="14">
        <v>4212827</v>
      </c>
      <c r="G7" s="15">
        <v>9.1705187587685977E-2</v>
      </c>
      <c r="H7" s="14">
        <v>353885</v>
      </c>
    </row>
    <row r="8" spans="2:8" s="4" customFormat="1" x14ac:dyDescent="0.25">
      <c r="B8" s="757"/>
      <c r="C8" s="751"/>
      <c r="D8" s="16" t="s">
        <v>82</v>
      </c>
      <c r="E8" s="17">
        <v>2564153</v>
      </c>
      <c r="F8" s="17">
        <v>2858247</v>
      </c>
      <c r="G8" s="18">
        <v>0.114694403961074</v>
      </c>
      <c r="H8" s="17">
        <v>294094</v>
      </c>
    </row>
    <row r="9" spans="2:8" s="4" customFormat="1" x14ac:dyDescent="0.25">
      <c r="B9" s="757"/>
      <c r="C9" s="752"/>
      <c r="D9" s="19" t="s">
        <v>83</v>
      </c>
      <c r="E9" s="20">
        <v>1294789</v>
      </c>
      <c r="F9" s="20">
        <v>1354580</v>
      </c>
      <c r="G9" s="21">
        <v>4.6178180383058542E-2</v>
      </c>
      <c r="H9" s="20">
        <v>59791</v>
      </c>
    </row>
    <row r="10" spans="2:8" s="4" customFormat="1" x14ac:dyDescent="0.25">
      <c r="B10" s="757"/>
      <c r="C10" s="753" t="s">
        <v>36</v>
      </c>
      <c r="D10" s="22" t="s">
        <v>84</v>
      </c>
      <c r="E10" s="23">
        <v>29251721</v>
      </c>
      <c r="F10" s="23">
        <v>31822658</v>
      </c>
      <c r="G10" s="24">
        <v>8.7890110807497424E-2</v>
      </c>
      <c r="H10" s="23">
        <v>2570937</v>
      </c>
    </row>
    <row r="11" spans="2:8" s="4" customFormat="1" x14ac:dyDescent="0.25">
      <c r="B11" s="757"/>
      <c r="C11" s="754"/>
      <c r="D11" s="25" t="s">
        <v>85</v>
      </c>
      <c r="E11" s="26">
        <v>18379926</v>
      </c>
      <c r="F11" s="26">
        <v>20615686</v>
      </c>
      <c r="G11" s="27">
        <v>0.12164140377931876</v>
      </c>
      <c r="H11" s="26">
        <v>2235760</v>
      </c>
    </row>
    <row r="12" spans="2:8" s="4" customFormat="1" x14ac:dyDescent="0.25">
      <c r="B12" s="757"/>
      <c r="C12" s="755"/>
      <c r="D12" s="28" t="s">
        <v>86</v>
      </c>
      <c r="E12" s="29">
        <v>10871795</v>
      </c>
      <c r="F12" s="29">
        <v>11206972</v>
      </c>
      <c r="G12" s="30">
        <v>3.082995954209955E-2</v>
      </c>
      <c r="H12" s="29">
        <v>335177</v>
      </c>
    </row>
    <row r="13" spans="2:8" s="4" customFormat="1" x14ac:dyDescent="0.25">
      <c r="B13" s="757"/>
      <c r="C13" s="750" t="s">
        <v>52</v>
      </c>
      <c r="D13" s="13" t="s">
        <v>87</v>
      </c>
      <c r="E13" s="31">
        <v>7.5802437559310301</v>
      </c>
      <c r="F13" s="31">
        <v>7.5537538094965688</v>
      </c>
      <c r="G13" s="15"/>
      <c r="H13" s="32">
        <v>-2.6489946434461231E-2</v>
      </c>
    </row>
    <row r="14" spans="2:8" s="4" customFormat="1" x14ac:dyDescent="0.25">
      <c r="B14" s="757"/>
      <c r="C14" s="751"/>
      <c r="D14" s="16" t="s">
        <v>88</v>
      </c>
      <c r="E14" s="33">
        <v>7.1680301448470507</v>
      </c>
      <c r="F14" s="33">
        <v>7.212702751021868</v>
      </c>
      <c r="G14" s="18"/>
      <c r="H14" s="34">
        <v>4.4672606174817275E-2</v>
      </c>
    </row>
    <row r="15" spans="2:8" s="4" customFormat="1" x14ac:dyDescent="0.25">
      <c r="B15" s="757"/>
      <c r="C15" s="752"/>
      <c r="D15" s="19" t="s">
        <v>89</v>
      </c>
      <c r="E15" s="35">
        <v>8.3965765850652119</v>
      </c>
      <c r="F15" s="35">
        <v>8.2733924906613119</v>
      </c>
      <c r="G15" s="21"/>
      <c r="H15" s="36">
        <v>-0.12318409440389999</v>
      </c>
    </row>
    <row r="16" spans="2:8" s="4" customFormat="1" x14ac:dyDescent="0.25">
      <c r="B16" s="757"/>
      <c r="C16" s="753" t="s">
        <v>90</v>
      </c>
      <c r="D16" s="22" t="s">
        <v>91</v>
      </c>
      <c r="E16" s="24">
        <v>0.66818874533917227</v>
      </c>
      <c r="F16" s="24">
        <v>0.73364179987001188</v>
      </c>
      <c r="G16" s="24">
        <v>9.7955936832811563E-2</v>
      </c>
      <c r="H16" s="37">
        <v>6.5453054530839605</v>
      </c>
    </row>
    <row r="17" spans="2:9" s="4" customFormat="1" x14ac:dyDescent="0.25">
      <c r="B17" s="757"/>
      <c r="C17" s="754"/>
      <c r="D17" s="25" t="s">
        <v>92</v>
      </c>
      <c r="E17" s="27">
        <v>0.74402576881690441</v>
      </c>
      <c r="F17" s="27">
        <v>0.81300959788696314</v>
      </c>
      <c r="G17" s="27">
        <v>9.2716989063096333E-2</v>
      </c>
      <c r="H17" s="38">
        <v>6.8983829070058729</v>
      </c>
    </row>
    <row r="18" spans="2:9" s="4" customFormat="1" ht="15" customHeight="1" x14ac:dyDescent="0.25">
      <c r="B18" s="758"/>
      <c r="C18" s="755"/>
      <c r="D18" s="28" t="s">
        <v>93</v>
      </c>
      <c r="E18" s="30">
        <v>0.56997126917358798</v>
      </c>
      <c r="F18" s="30">
        <v>0.6219516689013399</v>
      </c>
      <c r="G18" s="30">
        <v>9.1198280578456581E-2</v>
      </c>
      <c r="H18" s="39">
        <v>5.1980399727751925</v>
      </c>
    </row>
    <row r="19" spans="2:9" s="40" customFormat="1" ht="6.95" customHeight="1" x14ac:dyDescent="0.25">
      <c r="B19" s="744"/>
      <c r="C19" s="744"/>
      <c r="D19" s="744"/>
      <c r="E19" s="744"/>
      <c r="F19" s="744"/>
      <c r="G19" s="744"/>
      <c r="H19" s="744"/>
      <c r="I19" s="4"/>
    </row>
    <row r="20" spans="2:9" s="4" customFormat="1" ht="15" customHeight="1" x14ac:dyDescent="0.25">
      <c r="B20" s="745" t="s">
        <v>94</v>
      </c>
      <c r="C20" s="745"/>
      <c r="D20" s="745"/>
      <c r="E20" s="745"/>
      <c r="F20" s="745"/>
      <c r="G20" s="745"/>
      <c r="H20" s="745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6" t="s">
        <v>95</v>
      </c>
      <c r="C23" s="746"/>
      <c r="D23" s="746"/>
      <c r="E23" s="746"/>
      <c r="F23" s="746"/>
      <c r="G23" s="746"/>
      <c r="H23" s="746"/>
    </row>
    <row r="24" spans="2:9" s="4" customFormat="1" ht="6" customHeight="1" thickBot="1" x14ac:dyDescent="0.3"/>
    <row r="25" spans="2:9" s="4" customFormat="1" ht="45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56" t="s">
        <v>96</v>
      </c>
      <c r="C26" s="750" t="s">
        <v>80</v>
      </c>
      <c r="D26" s="13" t="s">
        <v>81</v>
      </c>
      <c r="E26" s="14">
        <v>3030072</v>
      </c>
      <c r="F26" s="14">
        <v>3250629</v>
      </c>
      <c r="G26" s="15">
        <v>7.2789359460765368E-2</v>
      </c>
      <c r="H26" s="14">
        <v>220557</v>
      </c>
    </row>
    <row r="27" spans="2:9" s="4" customFormat="1" x14ac:dyDescent="0.25">
      <c r="B27" s="757"/>
      <c r="C27" s="751"/>
      <c r="D27" s="16" t="s">
        <v>82</v>
      </c>
      <c r="E27" s="17">
        <v>1901571</v>
      </c>
      <c r="F27" s="17">
        <v>2102775</v>
      </c>
      <c r="G27" s="18">
        <v>0.10580935447585182</v>
      </c>
      <c r="H27" s="17">
        <v>201204</v>
      </c>
    </row>
    <row r="28" spans="2:9" s="4" customFormat="1" x14ac:dyDescent="0.25">
      <c r="B28" s="757"/>
      <c r="C28" s="752"/>
      <c r="D28" s="19" t="s">
        <v>83</v>
      </c>
      <c r="E28" s="20">
        <v>1128501</v>
      </c>
      <c r="F28" s="20">
        <v>1147854</v>
      </c>
      <c r="G28" s="21">
        <v>1.7149298051131634E-2</v>
      </c>
      <c r="H28" s="20">
        <v>19353</v>
      </c>
    </row>
    <row r="29" spans="2:9" s="4" customFormat="1" x14ac:dyDescent="0.25">
      <c r="B29" s="757"/>
      <c r="C29" s="753" t="s">
        <v>36</v>
      </c>
      <c r="D29" s="22" t="s">
        <v>84</v>
      </c>
      <c r="E29" s="23">
        <v>24290556</v>
      </c>
      <c r="F29" s="23">
        <v>25954941</v>
      </c>
      <c r="G29" s="24">
        <v>6.8519839562338536E-2</v>
      </c>
      <c r="H29" s="23">
        <v>1664385</v>
      </c>
    </row>
    <row r="30" spans="2:9" s="4" customFormat="1" x14ac:dyDescent="0.25">
      <c r="B30" s="757"/>
      <c r="C30" s="754"/>
      <c r="D30" s="25" t="s">
        <v>85</v>
      </c>
      <c r="E30" s="26">
        <v>14656787</v>
      </c>
      <c r="F30" s="26">
        <v>16301275</v>
      </c>
      <c r="G30" s="27">
        <v>0.11219976110726049</v>
      </c>
      <c r="H30" s="26">
        <v>1644488</v>
      </c>
    </row>
    <row r="31" spans="2:9" s="4" customFormat="1" x14ac:dyDescent="0.25">
      <c r="B31" s="757"/>
      <c r="C31" s="755"/>
      <c r="D31" s="28" t="s">
        <v>86</v>
      </c>
      <c r="E31" s="29">
        <v>9633769</v>
      </c>
      <c r="F31" s="29">
        <v>9653666</v>
      </c>
      <c r="G31" s="30">
        <v>2.0653391211684635E-3</v>
      </c>
      <c r="H31" s="29">
        <v>19897</v>
      </c>
    </row>
    <row r="32" spans="2:9" s="4" customFormat="1" x14ac:dyDescent="0.25">
      <c r="B32" s="757"/>
      <c r="C32" s="750" t="s">
        <v>52</v>
      </c>
      <c r="D32" s="13" t="s">
        <v>87</v>
      </c>
      <c r="E32" s="31">
        <v>8.0164946575526912</v>
      </c>
      <c r="F32" s="31">
        <v>7.9845903669720535</v>
      </c>
      <c r="G32" s="15"/>
      <c r="H32" s="32">
        <v>-3.1904290580637706E-2</v>
      </c>
    </row>
    <row r="33" spans="2:9" s="4" customFormat="1" x14ac:dyDescent="0.25">
      <c r="B33" s="757"/>
      <c r="C33" s="751"/>
      <c r="D33" s="16" t="s">
        <v>88</v>
      </c>
      <c r="E33" s="33">
        <v>7.7077253491981104</v>
      </c>
      <c r="F33" s="33">
        <v>7.7522678365493221</v>
      </c>
      <c r="G33" s="18"/>
      <c r="H33" s="34">
        <v>4.454248735121169E-2</v>
      </c>
    </row>
    <row r="34" spans="2:9" s="4" customFormat="1" x14ac:dyDescent="0.25">
      <c r="B34" s="757"/>
      <c r="C34" s="752"/>
      <c r="D34" s="19" t="s">
        <v>89</v>
      </c>
      <c r="E34" s="35">
        <v>8.5367837511885227</v>
      </c>
      <c r="F34" s="35">
        <v>8.4101863128934511</v>
      </c>
      <c r="G34" s="21"/>
      <c r="H34" s="36">
        <v>-0.12659743829507164</v>
      </c>
    </row>
    <row r="35" spans="2:9" s="4" customFormat="1" x14ac:dyDescent="0.25">
      <c r="B35" s="757"/>
      <c r="C35" s="753" t="s">
        <v>90</v>
      </c>
      <c r="D35" s="22" t="s">
        <v>91</v>
      </c>
      <c r="E35" s="24">
        <v>0.68626809538631306</v>
      </c>
      <c r="F35" s="24">
        <v>0.74178235887497812</v>
      </c>
      <c r="G35" s="24">
        <v>8.0892968596208759E-2</v>
      </c>
      <c r="H35" s="37">
        <v>5.5514263488665065</v>
      </c>
    </row>
    <row r="36" spans="2:9" s="4" customFormat="1" x14ac:dyDescent="0.25">
      <c r="B36" s="757"/>
      <c r="C36" s="754"/>
      <c r="D36" s="25" t="s">
        <v>92</v>
      </c>
      <c r="E36" s="27">
        <v>0.78132760347876817</v>
      </c>
      <c r="F36" s="27">
        <v>0.8384372854244192</v>
      </c>
      <c r="G36" s="27">
        <v>7.3093132370310343E-2</v>
      </c>
      <c r="H36" s="38">
        <v>5.710968194565103</v>
      </c>
    </row>
    <row r="37" spans="2:9" s="4" customFormat="1" x14ac:dyDescent="0.25">
      <c r="B37" s="758"/>
      <c r="C37" s="755"/>
      <c r="D37" s="28" t="s">
        <v>93</v>
      </c>
      <c r="E37" s="30">
        <v>0.57908063425336265</v>
      </c>
      <c r="F37" s="30">
        <v>0.62091364036369023</v>
      </c>
      <c r="G37" s="30">
        <v>7.2240381798063247E-2</v>
      </c>
      <c r="H37" s="39">
        <v>4.1833006110327586</v>
      </c>
    </row>
    <row r="38" spans="2:9" s="40" customFormat="1" ht="6.95" customHeight="1" x14ac:dyDescent="0.25">
      <c r="B38" s="744"/>
      <c r="C38" s="744"/>
      <c r="D38" s="744"/>
      <c r="E38" s="744"/>
      <c r="F38" s="744"/>
      <c r="G38" s="744"/>
      <c r="H38" s="744"/>
      <c r="I38" s="4"/>
    </row>
    <row r="39" spans="2:9" s="4" customFormat="1" ht="15" customHeight="1" x14ac:dyDescent="0.25">
      <c r="B39" s="745" t="s">
        <v>94</v>
      </c>
      <c r="C39" s="745"/>
      <c r="D39" s="745"/>
      <c r="E39" s="745"/>
      <c r="F39" s="745"/>
      <c r="G39" s="745"/>
      <c r="H39" s="745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6" t="s">
        <v>97</v>
      </c>
      <c r="C42" s="746"/>
      <c r="D42" s="746"/>
      <c r="E42" s="746"/>
      <c r="F42" s="746"/>
      <c r="G42" s="746"/>
      <c r="H42" s="746"/>
    </row>
    <row r="43" spans="2:9" s="4" customFormat="1" ht="6" customHeight="1" thickBot="1" x14ac:dyDescent="0.3"/>
    <row r="44" spans="2:9" s="4" customFormat="1" ht="45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56" t="s">
        <v>98</v>
      </c>
      <c r="C45" s="750" t="s">
        <v>80</v>
      </c>
      <c r="D45" s="13" t="s">
        <v>81</v>
      </c>
      <c r="E45" s="14">
        <v>1085885</v>
      </c>
      <c r="F45" s="14">
        <v>1173032</v>
      </c>
      <c r="G45" s="15">
        <v>8.0254354742905543E-2</v>
      </c>
      <c r="H45" s="14">
        <v>87147</v>
      </c>
    </row>
    <row r="46" spans="2:9" s="4" customFormat="1" x14ac:dyDescent="0.25">
      <c r="B46" s="757"/>
      <c r="C46" s="751"/>
      <c r="D46" s="16" t="s">
        <v>82</v>
      </c>
      <c r="E46" s="17">
        <v>548086</v>
      </c>
      <c r="F46" s="17">
        <v>615469</v>
      </c>
      <c r="G46" s="18">
        <v>0.12294238495418597</v>
      </c>
      <c r="H46" s="17">
        <v>67383</v>
      </c>
    </row>
    <row r="47" spans="2:9" s="4" customFormat="1" x14ac:dyDescent="0.25">
      <c r="B47" s="757"/>
      <c r="C47" s="752"/>
      <c r="D47" s="19" t="s">
        <v>83</v>
      </c>
      <c r="E47" s="20">
        <v>537799</v>
      </c>
      <c r="F47" s="20">
        <v>557563</v>
      </c>
      <c r="G47" s="21">
        <v>3.6749789419467049E-2</v>
      </c>
      <c r="H47" s="20">
        <v>19764</v>
      </c>
    </row>
    <row r="48" spans="2:9" s="4" customFormat="1" x14ac:dyDescent="0.25">
      <c r="B48" s="757"/>
      <c r="C48" s="753" t="s">
        <v>36</v>
      </c>
      <c r="D48" s="22" t="s">
        <v>84</v>
      </c>
      <c r="E48" s="23">
        <v>8872970</v>
      </c>
      <c r="F48" s="23">
        <v>9404798</v>
      </c>
      <c r="G48" s="24">
        <v>5.9937991450438766E-2</v>
      </c>
      <c r="H48" s="23">
        <v>531828</v>
      </c>
    </row>
    <row r="49" spans="2:9" s="4" customFormat="1" x14ac:dyDescent="0.25">
      <c r="B49" s="757"/>
      <c r="C49" s="754"/>
      <c r="D49" s="25" t="s">
        <v>85</v>
      </c>
      <c r="E49" s="26">
        <v>4377971</v>
      </c>
      <c r="F49" s="26">
        <v>4689129</v>
      </c>
      <c r="G49" s="27">
        <v>7.1073563529772121E-2</v>
      </c>
      <c r="H49" s="26">
        <v>311158</v>
      </c>
    </row>
    <row r="50" spans="2:9" s="4" customFormat="1" x14ac:dyDescent="0.25">
      <c r="B50" s="757"/>
      <c r="C50" s="755"/>
      <c r="D50" s="28" t="s">
        <v>86</v>
      </c>
      <c r="E50" s="29">
        <v>4494999</v>
      </c>
      <c r="F50" s="29">
        <v>4715669</v>
      </c>
      <c r="G50" s="30">
        <v>4.9092335726882208E-2</v>
      </c>
      <c r="H50" s="29">
        <v>220670</v>
      </c>
    </row>
    <row r="51" spans="2:9" s="4" customFormat="1" x14ac:dyDescent="0.25">
      <c r="B51" s="757"/>
      <c r="C51" s="750" t="s">
        <v>52</v>
      </c>
      <c r="D51" s="13" t="s">
        <v>87</v>
      </c>
      <c r="E51" s="31">
        <v>8.171187556693388</v>
      </c>
      <c r="F51" s="31">
        <v>8.0175118837337767</v>
      </c>
      <c r="G51" s="15"/>
      <c r="H51" s="32">
        <v>-0.15367567295961138</v>
      </c>
    </row>
    <row r="52" spans="2:9" s="4" customFormat="1" x14ac:dyDescent="0.25">
      <c r="B52" s="757"/>
      <c r="C52" s="751"/>
      <c r="D52" s="16" t="s">
        <v>88</v>
      </c>
      <c r="E52" s="33">
        <v>7.9877446240188581</v>
      </c>
      <c r="F52" s="33">
        <v>7.6187898984351774</v>
      </c>
      <c r="G52" s="18"/>
      <c r="H52" s="34">
        <v>-0.3689547255836807</v>
      </c>
    </row>
    <row r="53" spans="2:9" s="4" customFormat="1" x14ac:dyDescent="0.25">
      <c r="B53" s="757"/>
      <c r="C53" s="752"/>
      <c r="D53" s="19" t="s">
        <v>89</v>
      </c>
      <c r="E53" s="35">
        <v>8.3581393792104492</v>
      </c>
      <c r="F53" s="35">
        <v>8.4576433515136404</v>
      </c>
      <c r="G53" s="21"/>
      <c r="H53" s="36">
        <v>9.950397230319119E-2</v>
      </c>
    </row>
    <row r="54" spans="2:9" s="4" customFormat="1" x14ac:dyDescent="0.25">
      <c r="B54" s="757"/>
      <c r="C54" s="753" t="s">
        <v>90</v>
      </c>
      <c r="D54" s="22" t="s">
        <v>91</v>
      </c>
      <c r="E54" s="24">
        <v>0.70246536647195013</v>
      </c>
      <c r="F54" s="24">
        <v>0.75002516087408322</v>
      </c>
      <c r="G54" s="24">
        <v>6.7704112789213511E-2</v>
      </c>
      <c r="H54" s="37">
        <v>4.7559794402133093</v>
      </c>
    </row>
    <row r="55" spans="2:9" s="4" customFormat="1" x14ac:dyDescent="0.25">
      <c r="B55" s="757"/>
      <c r="C55" s="754"/>
      <c r="D55" s="25" t="s">
        <v>92</v>
      </c>
      <c r="E55" s="27">
        <v>0.80181928836876315</v>
      </c>
      <c r="F55" s="27">
        <v>0.84080588192892669</v>
      </c>
      <c r="G55" s="27">
        <v>4.8622668630831534E-2</v>
      </c>
      <c r="H55" s="38">
        <v>3.898659356016354</v>
      </c>
    </row>
    <row r="56" spans="2:9" s="4" customFormat="1" x14ac:dyDescent="0.25">
      <c r="B56" s="758"/>
      <c r="C56" s="755"/>
      <c r="D56" s="28" t="s">
        <v>93</v>
      </c>
      <c r="E56" s="30">
        <v>0.62681808661331018</v>
      </c>
      <c r="F56" s="30">
        <v>0.67730859805663712</v>
      </c>
      <c r="G56" s="30">
        <v>8.0550501846758271E-2</v>
      </c>
      <c r="H56" s="39">
        <v>5.0490511443326946</v>
      </c>
    </row>
    <row r="57" spans="2:9" s="40" customFormat="1" ht="6.95" customHeight="1" x14ac:dyDescent="0.25">
      <c r="B57" s="744"/>
      <c r="C57" s="744"/>
      <c r="D57" s="744"/>
      <c r="E57" s="744"/>
      <c r="F57" s="744"/>
      <c r="G57" s="744"/>
      <c r="H57" s="744"/>
      <c r="I57" s="4"/>
    </row>
    <row r="58" spans="2:9" s="4" customFormat="1" ht="15" customHeight="1" x14ac:dyDescent="0.25">
      <c r="B58" s="745" t="s">
        <v>94</v>
      </c>
      <c r="C58" s="745"/>
      <c r="D58" s="745"/>
      <c r="E58" s="745"/>
      <c r="F58" s="745"/>
      <c r="G58" s="745"/>
      <c r="H58" s="745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6" t="s">
        <v>99</v>
      </c>
      <c r="C61" s="746"/>
      <c r="D61" s="746"/>
      <c r="E61" s="746"/>
      <c r="F61" s="746"/>
      <c r="G61" s="746"/>
      <c r="H61" s="746"/>
    </row>
    <row r="62" spans="2:9" s="4" customFormat="1" ht="6" customHeight="1" thickBot="1" x14ac:dyDescent="0.3"/>
    <row r="63" spans="2:9" s="4" customFormat="1" ht="45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56" t="s">
        <v>100</v>
      </c>
      <c r="C64" s="750" t="s">
        <v>80</v>
      </c>
      <c r="D64" s="13" t="s">
        <v>81</v>
      </c>
      <c r="E64" s="14">
        <v>1350657</v>
      </c>
      <c r="F64" s="14">
        <v>1428016</v>
      </c>
      <c r="G64" s="15">
        <v>5.7275089086274322E-2</v>
      </c>
      <c r="H64" s="14">
        <v>77359</v>
      </c>
    </row>
    <row r="65" spans="2:9" s="4" customFormat="1" x14ac:dyDescent="0.25">
      <c r="B65" s="757"/>
      <c r="C65" s="751"/>
      <c r="D65" s="16" t="s">
        <v>82</v>
      </c>
      <c r="E65" s="17">
        <v>980724</v>
      </c>
      <c r="F65" s="17">
        <v>1053868</v>
      </c>
      <c r="G65" s="18">
        <v>7.4581635607979369E-2</v>
      </c>
      <c r="H65" s="17">
        <v>73144</v>
      </c>
    </row>
    <row r="66" spans="2:9" s="4" customFormat="1" x14ac:dyDescent="0.25">
      <c r="B66" s="757"/>
      <c r="C66" s="752"/>
      <c r="D66" s="19" t="s">
        <v>83</v>
      </c>
      <c r="E66" s="20">
        <v>369933</v>
      </c>
      <c r="F66" s="20">
        <v>374148</v>
      </c>
      <c r="G66" s="21">
        <v>1.1393955121603128E-2</v>
      </c>
      <c r="H66" s="20">
        <v>4215</v>
      </c>
    </row>
    <row r="67" spans="2:9" s="4" customFormat="1" x14ac:dyDescent="0.25">
      <c r="B67" s="757"/>
      <c r="C67" s="753" t="s">
        <v>36</v>
      </c>
      <c r="D67" s="22" t="s">
        <v>84</v>
      </c>
      <c r="E67" s="23">
        <v>11145352</v>
      </c>
      <c r="F67" s="23">
        <v>11716144</v>
      </c>
      <c r="G67" s="24">
        <v>5.1213456515325939E-2</v>
      </c>
      <c r="H67" s="23">
        <v>570792</v>
      </c>
    </row>
    <row r="68" spans="2:9" s="4" customFormat="1" x14ac:dyDescent="0.25">
      <c r="B68" s="757"/>
      <c r="C68" s="754"/>
      <c r="D68" s="25" t="s">
        <v>85</v>
      </c>
      <c r="E68" s="26">
        <v>7751224</v>
      </c>
      <c r="F68" s="26">
        <v>8403396</v>
      </c>
      <c r="G68" s="27">
        <v>8.4137937440589949E-2</v>
      </c>
      <c r="H68" s="26">
        <v>652172</v>
      </c>
    </row>
    <row r="69" spans="2:9" s="4" customFormat="1" x14ac:dyDescent="0.25">
      <c r="B69" s="757"/>
      <c r="C69" s="755"/>
      <c r="D69" s="28" t="s">
        <v>86</v>
      </c>
      <c r="E69" s="29">
        <v>3394128</v>
      </c>
      <c r="F69" s="29">
        <v>3312748</v>
      </c>
      <c r="G69" s="30">
        <v>-2.3976703294631196E-2</v>
      </c>
      <c r="H69" s="29">
        <v>-81380</v>
      </c>
    </row>
    <row r="70" spans="2:9" s="4" customFormat="1" x14ac:dyDescent="0.25">
      <c r="B70" s="757"/>
      <c r="C70" s="750" t="s">
        <v>52</v>
      </c>
      <c r="D70" s="13" t="s">
        <v>87</v>
      </c>
      <c r="E70" s="31">
        <v>8.2518004200918522</v>
      </c>
      <c r="F70" s="31">
        <v>8.2044907059864869</v>
      </c>
      <c r="G70" s="15"/>
      <c r="H70" s="32">
        <v>-4.730971410536533E-2</v>
      </c>
    </row>
    <row r="71" spans="2:9" s="4" customFormat="1" x14ac:dyDescent="0.25">
      <c r="B71" s="757"/>
      <c r="C71" s="751"/>
      <c r="D71" s="16" t="s">
        <v>88</v>
      </c>
      <c r="E71" s="33">
        <v>7.9035732785166877</v>
      </c>
      <c r="F71" s="33">
        <v>7.9738601039219335</v>
      </c>
      <c r="G71" s="18"/>
      <c r="H71" s="34">
        <v>7.0286825405245779E-2</v>
      </c>
    </row>
    <row r="72" spans="2:9" s="4" customFormat="1" x14ac:dyDescent="0.25">
      <c r="B72" s="757"/>
      <c r="C72" s="752"/>
      <c r="D72" s="19" t="s">
        <v>89</v>
      </c>
      <c r="E72" s="35">
        <v>9.1749803342767482</v>
      </c>
      <c r="F72" s="35">
        <v>8.8541112073297192</v>
      </c>
      <c r="G72" s="21"/>
      <c r="H72" s="36">
        <v>-0.32086912694702896</v>
      </c>
    </row>
    <row r="73" spans="2:9" s="4" customFormat="1" x14ac:dyDescent="0.25">
      <c r="B73" s="757"/>
      <c r="C73" s="753" t="s">
        <v>90</v>
      </c>
      <c r="D73" s="22" t="s">
        <v>91</v>
      </c>
      <c r="E73" s="24">
        <v>0.70179731889777541</v>
      </c>
      <c r="F73" s="24">
        <v>0.75331752046103806</v>
      </c>
      <c r="G73" s="24">
        <v>7.3411795935867774E-2</v>
      </c>
      <c r="H73" s="37">
        <v>5.1520201563262642</v>
      </c>
    </row>
    <row r="74" spans="2:9" s="4" customFormat="1" x14ac:dyDescent="0.25">
      <c r="B74" s="757"/>
      <c r="C74" s="754"/>
      <c r="D74" s="25" t="s">
        <v>92</v>
      </c>
      <c r="E74" s="27">
        <v>0.78813009312193094</v>
      </c>
      <c r="F74" s="27">
        <v>0.84365330143738582</v>
      </c>
      <c r="G74" s="27">
        <v>7.0449293587454553E-2</v>
      </c>
      <c r="H74" s="38">
        <v>5.5523208315454875</v>
      </c>
    </row>
    <row r="75" spans="2:9" s="4" customFormat="1" x14ac:dyDescent="0.25">
      <c r="B75" s="758"/>
      <c r="C75" s="755"/>
      <c r="D75" s="28" t="s">
        <v>93</v>
      </c>
      <c r="E75" s="30">
        <v>0.56136548575965073</v>
      </c>
      <c r="F75" s="30">
        <v>0.59240759312218438</v>
      </c>
      <c r="G75" s="30">
        <v>5.5297498955652502E-2</v>
      </c>
      <c r="H75" s="39">
        <v>3.1042107362533655</v>
      </c>
    </row>
    <row r="76" spans="2:9" s="40" customFormat="1" ht="6.95" customHeight="1" x14ac:dyDescent="0.25">
      <c r="B76" s="744"/>
      <c r="C76" s="744"/>
      <c r="D76" s="744"/>
      <c r="E76" s="744"/>
      <c r="F76" s="744"/>
      <c r="G76" s="744"/>
      <c r="H76" s="744"/>
      <c r="I76" s="4"/>
    </row>
    <row r="77" spans="2:9" s="4" customFormat="1" ht="15" customHeight="1" x14ac:dyDescent="0.25">
      <c r="B77" s="745" t="s">
        <v>94</v>
      </c>
      <c r="C77" s="745"/>
      <c r="D77" s="745"/>
      <c r="E77" s="745"/>
      <c r="F77" s="745"/>
      <c r="G77" s="745"/>
      <c r="H77" s="745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6" t="s">
        <v>101</v>
      </c>
      <c r="C80" s="746"/>
      <c r="D80" s="746"/>
      <c r="E80" s="746"/>
      <c r="F80" s="746"/>
      <c r="G80" s="746"/>
      <c r="H80" s="746"/>
    </row>
    <row r="81" spans="2:9" s="4" customFormat="1" ht="6" customHeight="1" thickBot="1" x14ac:dyDescent="0.3"/>
    <row r="82" spans="2:9" s="4" customFormat="1" ht="45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56" t="s">
        <v>102</v>
      </c>
      <c r="C83" s="750" t="s">
        <v>80</v>
      </c>
      <c r="D83" s="13" t="s">
        <v>81</v>
      </c>
      <c r="E83" s="14">
        <v>648523</v>
      </c>
      <c r="F83" s="14">
        <v>755986</v>
      </c>
      <c r="G83" s="15">
        <v>0.16570422328891965</v>
      </c>
      <c r="H83" s="14">
        <v>107463</v>
      </c>
    </row>
    <row r="84" spans="2:9" s="4" customFormat="1" x14ac:dyDescent="0.25">
      <c r="B84" s="757"/>
      <c r="C84" s="751"/>
      <c r="D84" s="16" t="s">
        <v>82</v>
      </c>
      <c r="E84" s="17">
        <v>486164</v>
      </c>
      <c r="F84" s="17">
        <v>555722</v>
      </c>
      <c r="G84" s="18">
        <v>0.14307517627796384</v>
      </c>
      <c r="H84" s="17">
        <v>69558</v>
      </c>
    </row>
    <row r="85" spans="2:9" s="4" customFormat="1" x14ac:dyDescent="0.25">
      <c r="B85" s="757"/>
      <c r="C85" s="752"/>
      <c r="D85" s="19" t="s">
        <v>83</v>
      </c>
      <c r="E85" s="20">
        <v>162359</v>
      </c>
      <c r="F85" s="20">
        <v>200264</v>
      </c>
      <c r="G85" s="21">
        <v>0.23346411347692464</v>
      </c>
      <c r="H85" s="20">
        <v>37905</v>
      </c>
    </row>
    <row r="86" spans="2:9" s="4" customFormat="1" x14ac:dyDescent="0.25">
      <c r="B86" s="757"/>
      <c r="C86" s="753" t="s">
        <v>36</v>
      </c>
      <c r="D86" s="22" t="s">
        <v>84</v>
      </c>
      <c r="E86" s="23">
        <v>4490377</v>
      </c>
      <c r="F86" s="23">
        <v>5335508</v>
      </c>
      <c r="G86" s="24">
        <v>0.18820936415806511</v>
      </c>
      <c r="H86" s="23">
        <v>845131</v>
      </c>
    </row>
    <row r="87" spans="2:9" s="4" customFormat="1" x14ac:dyDescent="0.25">
      <c r="B87" s="757"/>
      <c r="C87" s="754"/>
      <c r="D87" s="25" t="s">
        <v>85</v>
      </c>
      <c r="E87" s="26">
        <v>3281887</v>
      </c>
      <c r="F87" s="26">
        <v>3829815</v>
      </c>
      <c r="G87" s="27">
        <v>0.16695516938883026</v>
      </c>
      <c r="H87" s="26">
        <v>547928</v>
      </c>
    </row>
    <row r="88" spans="2:9" s="4" customFormat="1" x14ac:dyDescent="0.25">
      <c r="B88" s="757"/>
      <c r="C88" s="755"/>
      <c r="D88" s="28" t="s">
        <v>86</v>
      </c>
      <c r="E88" s="29">
        <v>1208490</v>
      </c>
      <c r="F88" s="29">
        <v>1505693</v>
      </c>
      <c r="G88" s="30">
        <v>0.2459292174531853</v>
      </c>
      <c r="H88" s="29">
        <v>297203</v>
      </c>
    </row>
    <row r="89" spans="2:9" s="4" customFormat="1" x14ac:dyDescent="0.25">
      <c r="B89" s="757"/>
      <c r="C89" s="750" t="s">
        <v>52</v>
      </c>
      <c r="D89" s="13" t="s">
        <v>87</v>
      </c>
      <c r="E89" s="31">
        <v>6.9240057792861629</v>
      </c>
      <c r="F89" s="31">
        <v>7.0576809623458638</v>
      </c>
      <c r="G89" s="15"/>
      <c r="H89" s="32">
        <v>0.13367518305970094</v>
      </c>
    </row>
    <row r="90" spans="2:9" s="4" customFormat="1" x14ac:dyDescent="0.25">
      <c r="B90" s="757"/>
      <c r="C90" s="751"/>
      <c r="D90" s="16" t="s">
        <v>88</v>
      </c>
      <c r="E90" s="33">
        <v>6.7505759373380174</v>
      </c>
      <c r="F90" s="33">
        <v>6.8916022759581228</v>
      </c>
      <c r="G90" s="18"/>
      <c r="H90" s="34">
        <v>0.14102633862010538</v>
      </c>
    </row>
    <row r="91" spans="2:9" s="4" customFormat="1" x14ac:dyDescent="0.25">
      <c r="B91" s="757"/>
      <c r="C91" s="752"/>
      <c r="D91" s="19" t="s">
        <v>89</v>
      </c>
      <c r="E91" s="35">
        <v>7.443320050012626</v>
      </c>
      <c r="F91" s="35">
        <v>7.5185405265050136</v>
      </c>
      <c r="G91" s="21"/>
      <c r="H91" s="36">
        <v>7.5220476492387611E-2</v>
      </c>
    </row>
    <row r="92" spans="2:9" s="4" customFormat="1" x14ac:dyDescent="0.25">
      <c r="B92" s="757"/>
      <c r="C92" s="753" t="s">
        <v>90</v>
      </c>
      <c r="D92" s="22" t="s">
        <v>91</v>
      </c>
      <c r="E92" s="24">
        <v>0.60504995083202884</v>
      </c>
      <c r="F92" s="24">
        <v>0.72284671797870381</v>
      </c>
      <c r="G92" s="24">
        <v>0.19468932603777223</v>
      </c>
      <c r="H92" s="37">
        <v>11.779676714667497</v>
      </c>
    </row>
    <row r="93" spans="2:9" s="4" customFormat="1" x14ac:dyDescent="0.25">
      <c r="B93" s="757"/>
      <c r="C93" s="754"/>
      <c r="D93" s="25" t="s">
        <v>92</v>
      </c>
      <c r="E93" s="27">
        <v>0.64616845534038614</v>
      </c>
      <c r="F93" s="27">
        <v>0.75832394787864965</v>
      </c>
      <c r="G93" s="27">
        <v>0.17357005222296507</v>
      </c>
      <c r="H93" s="38">
        <v>11.215549253826351</v>
      </c>
    </row>
    <row r="94" spans="2:9" s="4" customFormat="1" x14ac:dyDescent="0.25">
      <c r="B94" s="758"/>
      <c r="C94" s="755"/>
      <c r="D94" s="28" t="s">
        <v>93</v>
      </c>
      <c r="E94" s="30">
        <v>0.51589710489041207</v>
      </c>
      <c r="F94" s="30">
        <v>0.64597730638609685</v>
      </c>
      <c r="G94" s="30">
        <v>0.25214369350515486</v>
      </c>
      <c r="H94" s="39">
        <v>13.008020149568477</v>
      </c>
    </row>
    <row r="95" spans="2:9" s="40" customFormat="1" ht="6.95" customHeight="1" x14ac:dyDescent="0.25">
      <c r="B95" s="744"/>
      <c r="C95" s="744"/>
      <c r="D95" s="744"/>
      <c r="E95" s="744"/>
      <c r="F95" s="744"/>
      <c r="G95" s="744"/>
      <c r="H95" s="744"/>
      <c r="I95" s="4"/>
    </row>
    <row r="96" spans="2:9" s="4" customFormat="1" ht="15" customHeight="1" x14ac:dyDescent="0.25">
      <c r="B96" s="745" t="s">
        <v>94</v>
      </c>
      <c r="C96" s="745"/>
      <c r="D96" s="745"/>
      <c r="E96" s="745"/>
      <c r="F96" s="745"/>
      <c r="G96" s="745"/>
      <c r="H96" s="745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6" t="s">
        <v>103</v>
      </c>
      <c r="C99" s="746"/>
      <c r="D99" s="746"/>
      <c r="E99" s="746"/>
      <c r="F99" s="746"/>
      <c r="G99" s="746"/>
      <c r="H99" s="746"/>
    </row>
    <row r="100" spans="2:8" s="4" customFormat="1" ht="6" customHeight="1" thickBot="1" x14ac:dyDescent="0.3"/>
    <row r="101" spans="2:8" s="4" customFormat="1" ht="45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56" t="s">
        <v>104</v>
      </c>
      <c r="C102" s="750" t="s">
        <v>80</v>
      </c>
      <c r="D102" s="13" t="s">
        <v>81</v>
      </c>
      <c r="E102" s="14">
        <v>572826</v>
      </c>
      <c r="F102" s="14">
        <v>664509</v>
      </c>
      <c r="G102" s="15">
        <v>0.16005383833834363</v>
      </c>
      <c r="H102" s="14">
        <v>91683</v>
      </c>
    </row>
    <row r="103" spans="2:8" s="4" customFormat="1" x14ac:dyDescent="0.25">
      <c r="B103" s="757"/>
      <c r="C103" s="751"/>
      <c r="D103" s="16" t="s">
        <v>82</v>
      </c>
      <c r="E103" s="17">
        <v>423915</v>
      </c>
      <c r="F103" s="17">
        <v>486872</v>
      </c>
      <c r="G103" s="18">
        <v>0.14851326327211822</v>
      </c>
      <c r="H103" s="17">
        <v>62957</v>
      </c>
    </row>
    <row r="104" spans="2:8" s="4" customFormat="1" x14ac:dyDescent="0.25">
      <c r="B104" s="757"/>
      <c r="C104" s="752"/>
      <c r="D104" s="19" t="s">
        <v>83</v>
      </c>
      <c r="E104" s="20">
        <v>148911</v>
      </c>
      <c r="F104" s="20">
        <v>177637</v>
      </c>
      <c r="G104" s="21">
        <v>0.19290717274076452</v>
      </c>
      <c r="H104" s="20">
        <v>28726</v>
      </c>
    </row>
    <row r="105" spans="2:8" s="4" customFormat="1" x14ac:dyDescent="0.25">
      <c r="B105" s="757"/>
      <c r="C105" s="753" t="s">
        <v>36</v>
      </c>
      <c r="D105" s="22" t="s">
        <v>84</v>
      </c>
      <c r="E105" s="23">
        <v>4072078</v>
      </c>
      <c r="F105" s="23">
        <v>4834993</v>
      </c>
      <c r="G105" s="24">
        <v>0.18735274717232819</v>
      </c>
      <c r="H105" s="23">
        <v>762915</v>
      </c>
    </row>
    <row r="106" spans="2:8" s="4" customFormat="1" x14ac:dyDescent="0.25">
      <c r="B106" s="757"/>
      <c r="C106" s="754"/>
      <c r="D106" s="25" t="s">
        <v>85</v>
      </c>
      <c r="E106" s="26">
        <v>2958834</v>
      </c>
      <c r="F106" s="26">
        <v>3484722</v>
      </c>
      <c r="G106" s="27">
        <v>0.17773487799585919</v>
      </c>
      <c r="H106" s="26">
        <v>525888</v>
      </c>
    </row>
    <row r="107" spans="2:8" s="4" customFormat="1" x14ac:dyDescent="0.25">
      <c r="B107" s="757"/>
      <c r="C107" s="755"/>
      <c r="D107" s="28" t="s">
        <v>86</v>
      </c>
      <c r="E107" s="29">
        <v>1113244</v>
      </c>
      <c r="F107" s="29">
        <v>1350271</v>
      </c>
      <c r="G107" s="30">
        <v>0.21291558723873649</v>
      </c>
      <c r="H107" s="29">
        <v>237027</v>
      </c>
    </row>
    <row r="108" spans="2:8" s="4" customFormat="1" x14ac:dyDescent="0.25">
      <c r="B108" s="757"/>
      <c r="C108" s="750" t="s">
        <v>52</v>
      </c>
      <c r="D108" s="13" t="s">
        <v>87</v>
      </c>
      <c r="E108" s="31">
        <v>7.1087520468693812</v>
      </c>
      <c r="F108" s="31">
        <v>7.2760383982760199</v>
      </c>
      <c r="G108" s="15"/>
      <c r="H108" s="32">
        <v>0.16728635140663872</v>
      </c>
    </row>
    <row r="109" spans="2:8" s="4" customFormat="1" x14ac:dyDescent="0.25">
      <c r="B109" s="757"/>
      <c r="C109" s="751"/>
      <c r="D109" s="16" t="s">
        <v>88</v>
      </c>
      <c r="E109" s="33">
        <v>6.9797813240861961</v>
      </c>
      <c r="F109" s="33">
        <v>7.1573678502768692</v>
      </c>
      <c r="G109" s="18"/>
      <c r="H109" s="34">
        <v>0.17758652619067306</v>
      </c>
    </row>
    <row r="110" spans="2:8" s="4" customFormat="1" x14ac:dyDescent="0.25">
      <c r="B110" s="757"/>
      <c r="C110" s="752"/>
      <c r="D110" s="19" t="s">
        <v>89</v>
      </c>
      <c r="E110" s="35">
        <v>7.4759017131038004</v>
      </c>
      <c r="F110" s="35">
        <v>7.6012936494086256</v>
      </c>
      <c r="G110" s="21"/>
      <c r="H110" s="36">
        <v>0.12539193630482526</v>
      </c>
    </row>
    <row r="111" spans="2:8" s="4" customFormat="1" x14ac:dyDescent="0.25">
      <c r="B111" s="757"/>
      <c r="C111" s="753" t="s">
        <v>90</v>
      </c>
      <c r="D111" s="22" t="s">
        <v>91</v>
      </c>
      <c r="E111" s="24">
        <v>0.63180568685597827</v>
      </c>
      <c r="F111" s="24">
        <v>0.76106840621813465</v>
      </c>
      <c r="G111" s="24">
        <v>0.20459252275078388</v>
      </c>
      <c r="H111" s="37">
        <v>12.926271936215638</v>
      </c>
    </row>
    <row r="112" spans="2:8" s="4" customFormat="1" x14ac:dyDescent="0.25">
      <c r="B112" s="757"/>
      <c r="C112" s="754"/>
      <c r="D112" s="25" t="s">
        <v>92</v>
      </c>
      <c r="E112" s="27">
        <v>0.68056266990582681</v>
      </c>
      <c r="F112" s="27">
        <v>0.80733596798385288</v>
      </c>
      <c r="G112" s="27">
        <v>0.18627718457665088</v>
      </c>
      <c r="H112" s="38">
        <v>12.677329807802607</v>
      </c>
    </row>
    <row r="113" spans="2:9" s="4" customFormat="1" x14ac:dyDescent="0.25">
      <c r="B113" s="758"/>
      <c r="C113" s="755"/>
      <c r="D113" s="28" t="s">
        <v>93</v>
      </c>
      <c r="E113" s="30">
        <v>0.53074449085917896</v>
      </c>
      <c r="F113" s="30">
        <v>0.66300906421549854</v>
      </c>
      <c r="G113" s="30">
        <v>0.24920573954937764</v>
      </c>
      <c r="H113" s="39">
        <v>13.226457335631958</v>
      </c>
    </row>
    <row r="114" spans="2:9" s="40" customFormat="1" ht="6.95" customHeight="1" x14ac:dyDescent="0.25">
      <c r="B114" s="744"/>
      <c r="C114" s="744"/>
      <c r="D114" s="744"/>
      <c r="E114" s="744"/>
      <c r="F114" s="744"/>
      <c r="G114" s="744"/>
      <c r="H114" s="744"/>
      <c r="I114" s="4"/>
    </row>
    <row r="115" spans="2:9" s="4" customFormat="1" ht="15" customHeight="1" x14ac:dyDescent="0.25">
      <c r="B115" s="745" t="s">
        <v>94</v>
      </c>
      <c r="C115" s="745"/>
      <c r="D115" s="745"/>
      <c r="E115" s="745"/>
      <c r="F115" s="745"/>
      <c r="G115" s="745"/>
      <c r="H115" s="745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6" t="s">
        <v>105</v>
      </c>
      <c r="C118" s="746"/>
      <c r="D118" s="746"/>
      <c r="E118" s="746"/>
      <c r="F118" s="746"/>
      <c r="G118" s="746"/>
      <c r="H118" s="746"/>
    </row>
    <row r="119" spans="2:9" s="4" customFormat="1" ht="6" customHeight="1" thickBot="1" x14ac:dyDescent="0.3"/>
    <row r="120" spans="2:9" s="4" customFormat="1" ht="45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56" t="s">
        <v>106</v>
      </c>
      <c r="C121" s="750" t="s">
        <v>80</v>
      </c>
      <c r="D121" s="13" t="s">
        <v>81</v>
      </c>
      <c r="E121" s="14">
        <v>153433</v>
      </c>
      <c r="F121" s="14">
        <v>175133</v>
      </c>
      <c r="G121" s="15">
        <v>0.14142980975409469</v>
      </c>
      <c r="H121" s="14">
        <v>21700</v>
      </c>
    </row>
    <row r="122" spans="2:9" s="4" customFormat="1" x14ac:dyDescent="0.25">
      <c r="B122" s="757"/>
      <c r="C122" s="751"/>
      <c r="D122" s="16" t="s">
        <v>82</v>
      </c>
      <c r="E122" s="17">
        <v>153433</v>
      </c>
      <c r="F122" s="17">
        <v>174401</v>
      </c>
      <c r="G122" s="18">
        <v>0.13665899773842649</v>
      </c>
      <c r="H122" s="17">
        <v>20968</v>
      </c>
    </row>
    <row r="123" spans="2:9" s="4" customFormat="1" x14ac:dyDescent="0.25">
      <c r="B123" s="757"/>
      <c r="C123" s="753" t="s">
        <v>36</v>
      </c>
      <c r="D123" s="22" t="s">
        <v>84</v>
      </c>
      <c r="E123" s="23">
        <v>368546</v>
      </c>
      <c r="F123" s="23">
        <v>423208</v>
      </c>
      <c r="G123" s="24">
        <v>0.1483179847291789</v>
      </c>
      <c r="H123" s="23">
        <v>54662</v>
      </c>
    </row>
    <row r="124" spans="2:9" s="4" customFormat="1" x14ac:dyDescent="0.25">
      <c r="B124" s="757"/>
      <c r="C124" s="754"/>
      <c r="D124" s="25" t="s">
        <v>85</v>
      </c>
      <c r="E124" s="26">
        <v>368546</v>
      </c>
      <c r="F124" s="26">
        <v>413681</v>
      </c>
      <c r="G124" s="27">
        <v>0.12246775165108281</v>
      </c>
      <c r="H124" s="26">
        <v>45135</v>
      </c>
    </row>
    <row r="125" spans="2:9" s="4" customFormat="1" x14ac:dyDescent="0.25">
      <c r="B125" s="757"/>
      <c r="C125" s="750" t="s">
        <v>52</v>
      </c>
      <c r="D125" s="13" t="s">
        <v>87</v>
      </c>
      <c r="E125" s="31">
        <v>2.4019995698448184</v>
      </c>
      <c r="F125" s="31">
        <v>2.416494892453164</v>
      </c>
      <c r="G125" s="15"/>
      <c r="H125" s="32">
        <v>1.4495322608345518E-2</v>
      </c>
    </row>
    <row r="126" spans="2:9" s="4" customFormat="1" x14ac:dyDescent="0.25">
      <c r="B126" s="757"/>
      <c r="C126" s="751"/>
      <c r="D126" s="16" t="s">
        <v>88</v>
      </c>
      <c r="E126" s="33">
        <v>2.4019995698448184</v>
      </c>
      <c r="F126" s="33">
        <v>2.3720104815912753</v>
      </c>
      <c r="G126" s="18"/>
      <c r="H126" s="34">
        <v>-2.9989088253543184E-2</v>
      </c>
    </row>
    <row r="127" spans="2:9" s="4" customFormat="1" x14ac:dyDescent="0.25">
      <c r="B127" s="757"/>
      <c r="C127" s="753" t="s">
        <v>90</v>
      </c>
      <c r="D127" s="22" t="s">
        <v>91</v>
      </c>
      <c r="E127" s="24">
        <v>0.52088877833260072</v>
      </c>
      <c r="F127" s="24">
        <v>0.5722537881348827</v>
      </c>
      <c r="G127" s="24">
        <v>9.8610321317930349E-2</v>
      </c>
      <c r="H127" s="41">
        <v>5.136500980228198</v>
      </c>
    </row>
    <row r="128" spans="2:9" s="4" customFormat="1" ht="15" customHeight="1" x14ac:dyDescent="0.25">
      <c r="B128" s="757"/>
      <c r="C128" s="754"/>
      <c r="D128" s="25" t="s">
        <v>92</v>
      </c>
      <c r="E128" s="27">
        <v>0.52143118887035456</v>
      </c>
      <c r="F128" s="27">
        <v>0.58893849531190834</v>
      </c>
      <c r="G128" s="27">
        <v>0.12946541726398042</v>
      </c>
      <c r="H128" s="42">
        <v>6.7507306441553787</v>
      </c>
    </row>
    <row r="129" spans="2:8" s="4" customFormat="1" ht="6" customHeight="1" x14ac:dyDescent="0.25">
      <c r="B129" s="744"/>
      <c r="C129" s="744"/>
      <c r="D129" s="744"/>
      <c r="E129" s="744"/>
      <c r="F129" s="744"/>
      <c r="G129" s="744"/>
      <c r="H129" s="744"/>
    </row>
    <row r="130" spans="2:8" s="4" customFormat="1" x14ac:dyDescent="0.25">
      <c r="B130" s="745" t="s">
        <v>94</v>
      </c>
      <c r="C130" s="745"/>
      <c r="D130" s="745"/>
      <c r="E130" s="745"/>
      <c r="F130" s="745"/>
      <c r="G130" s="745"/>
      <c r="H130" s="745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6" t="s">
        <v>107</v>
      </c>
      <c r="C133" s="746"/>
      <c r="D133" s="746"/>
      <c r="E133" s="746"/>
      <c r="F133" s="746"/>
      <c r="G133" s="746"/>
      <c r="H133" s="746"/>
    </row>
    <row r="134" spans="2:8" s="4" customFormat="1" ht="6" customHeight="1" thickBot="1" x14ac:dyDescent="0.3"/>
    <row r="135" spans="2:8" s="4" customFormat="1" ht="45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47" t="s">
        <v>108</v>
      </c>
      <c r="C136" s="750" t="s">
        <v>80</v>
      </c>
      <c r="D136" s="13" t="s">
        <v>81</v>
      </c>
      <c r="E136" s="14">
        <v>26914</v>
      </c>
      <c r="F136" s="14">
        <v>31079</v>
      </c>
      <c r="G136" s="15">
        <v>0.15475217358995308</v>
      </c>
      <c r="H136" s="14">
        <v>4165</v>
      </c>
    </row>
    <row r="137" spans="2:8" s="4" customFormat="1" x14ac:dyDescent="0.25">
      <c r="B137" s="748"/>
      <c r="C137" s="751"/>
      <c r="D137" s="16" t="s">
        <v>82</v>
      </c>
      <c r="E137" s="17">
        <v>22985</v>
      </c>
      <c r="F137" s="17">
        <v>25349</v>
      </c>
      <c r="G137" s="18">
        <v>0.10284968457689803</v>
      </c>
      <c r="H137" s="17">
        <v>2364</v>
      </c>
    </row>
    <row r="138" spans="2:8" s="4" customFormat="1" x14ac:dyDescent="0.25">
      <c r="B138" s="748"/>
      <c r="C138" s="752"/>
      <c r="D138" s="19" t="s">
        <v>83</v>
      </c>
      <c r="E138" s="20">
        <v>3929</v>
      </c>
      <c r="F138" s="20">
        <v>5730</v>
      </c>
      <c r="G138" s="21">
        <v>0.45838635785187076</v>
      </c>
      <c r="H138" s="20">
        <v>1801</v>
      </c>
    </row>
    <row r="139" spans="2:8" s="4" customFormat="1" x14ac:dyDescent="0.25">
      <c r="B139" s="748"/>
      <c r="C139" s="753" t="s">
        <v>36</v>
      </c>
      <c r="D139" s="22" t="s">
        <v>84</v>
      </c>
      <c r="E139" s="23">
        <v>102242</v>
      </c>
      <c r="F139" s="23">
        <v>109001</v>
      </c>
      <c r="G139" s="24">
        <v>6.6107861739793883E-2</v>
      </c>
      <c r="H139" s="23">
        <v>6759</v>
      </c>
    </row>
    <row r="140" spans="2:8" s="4" customFormat="1" x14ac:dyDescent="0.25">
      <c r="B140" s="748"/>
      <c r="C140" s="754"/>
      <c r="D140" s="25" t="s">
        <v>85</v>
      </c>
      <c r="E140" s="26">
        <v>72706</v>
      </c>
      <c r="F140" s="26">
        <v>70915</v>
      </c>
      <c r="G140" s="27">
        <v>-2.4633455285671069E-2</v>
      </c>
      <c r="H140" s="26">
        <v>-1791</v>
      </c>
    </row>
    <row r="141" spans="2:8" s="4" customFormat="1" x14ac:dyDescent="0.25">
      <c r="B141" s="748"/>
      <c r="C141" s="755"/>
      <c r="D141" s="28" t="s">
        <v>86</v>
      </c>
      <c r="E141" s="29">
        <v>29536</v>
      </c>
      <c r="F141" s="29">
        <v>38086</v>
      </c>
      <c r="G141" s="30">
        <v>0.28947724810400866</v>
      </c>
      <c r="H141" s="29">
        <v>8550</v>
      </c>
    </row>
    <row r="142" spans="2:8" s="4" customFormat="1" x14ac:dyDescent="0.25">
      <c r="B142" s="748"/>
      <c r="C142" s="750" t="s">
        <v>52</v>
      </c>
      <c r="D142" s="13" t="s">
        <v>87</v>
      </c>
      <c r="E142" s="31">
        <v>3.7988407520249683</v>
      </c>
      <c r="F142" s="31">
        <v>3.5072235271405128</v>
      </c>
      <c r="G142" s="15"/>
      <c r="H142" s="32">
        <v>-0.29161722488445552</v>
      </c>
    </row>
    <row r="143" spans="2:8" s="4" customFormat="1" x14ac:dyDescent="0.25">
      <c r="B143" s="748"/>
      <c r="C143" s="751"/>
      <c r="D143" s="16" t="s">
        <v>88</v>
      </c>
      <c r="E143" s="33">
        <v>3.1631933869915163</v>
      </c>
      <c r="F143" s="33">
        <v>2.7975462542901099</v>
      </c>
      <c r="G143" s="18"/>
      <c r="H143" s="34">
        <v>-0.36564713270140636</v>
      </c>
    </row>
    <row r="144" spans="2:8" s="4" customFormat="1" x14ac:dyDescent="0.25">
      <c r="B144" s="748"/>
      <c r="C144" s="752"/>
      <c r="D144" s="19" t="s">
        <v>89</v>
      </c>
      <c r="E144" s="35">
        <v>7.5174344616950881</v>
      </c>
      <c r="F144" s="35">
        <v>6.6467713787085518</v>
      </c>
      <c r="G144" s="21"/>
      <c r="H144" s="36">
        <v>-0.87066308298653627</v>
      </c>
    </row>
    <row r="145" spans="2:9" s="4" customFormat="1" x14ac:dyDescent="0.25">
      <c r="B145" s="748"/>
      <c r="C145" s="753" t="s">
        <v>90</v>
      </c>
      <c r="D145" s="22" t="s">
        <v>91</v>
      </c>
      <c r="E145" s="24">
        <v>0.40338514953049792</v>
      </c>
      <c r="F145" s="24">
        <v>0.41050352125936806</v>
      </c>
      <c r="G145" s="24">
        <v>1.7646588470485947E-2</v>
      </c>
      <c r="H145" s="37">
        <v>0.71183717288701431</v>
      </c>
    </row>
    <row r="146" spans="2:9" s="4" customFormat="1" x14ac:dyDescent="0.25">
      <c r="B146" s="748"/>
      <c r="C146" s="754"/>
      <c r="D146" s="25" t="s">
        <v>92</v>
      </c>
      <c r="E146" s="27">
        <v>0.45805114377334955</v>
      </c>
      <c r="F146" s="27">
        <v>0.4377144902846703</v>
      </c>
      <c r="G146" s="27">
        <v>-4.4398215712658784E-2</v>
      </c>
      <c r="H146" s="38">
        <v>-2.0336653488679248</v>
      </c>
    </row>
    <row r="147" spans="2:9" s="4" customFormat="1" x14ac:dyDescent="0.25">
      <c r="B147" s="749"/>
      <c r="C147" s="755"/>
      <c r="D147" s="28" t="s">
        <v>93</v>
      </c>
      <c r="E147" s="30">
        <v>0.31178811582269794</v>
      </c>
      <c r="F147" s="30">
        <v>0.36791669081705597</v>
      </c>
      <c r="G147" s="30">
        <v>0.18002153432389401</v>
      </c>
      <c r="H147" s="39">
        <v>5.6128574994358029</v>
      </c>
    </row>
    <row r="148" spans="2:9" s="40" customFormat="1" ht="6.95" customHeight="1" x14ac:dyDescent="0.25">
      <c r="B148" s="744"/>
      <c r="C148" s="744"/>
      <c r="D148" s="744"/>
      <c r="E148" s="744"/>
      <c r="F148" s="744"/>
      <c r="G148" s="744"/>
      <c r="H148" s="744"/>
      <c r="I148" s="4"/>
    </row>
    <row r="149" spans="2:9" s="4" customFormat="1" ht="15" customHeight="1" x14ac:dyDescent="0.25">
      <c r="B149" s="745" t="s">
        <v>94</v>
      </c>
      <c r="C149" s="745"/>
      <c r="D149" s="745"/>
      <c r="E149" s="745"/>
      <c r="F149" s="745"/>
      <c r="G149" s="745"/>
      <c r="H149" s="745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5" sqref="L5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6" t="s">
        <v>277</v>
      </c>
      <c r="C3" s="746"/>
      <c r="D3" s="746"/>
      <c r="E3" s="746"/>
      <c r="F3" s="746"/>
      <c r="G3" s="746"/>
      <c r="H3" s="746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1085885</v>
      </c>
      <c r="D6" s="45">
        <v>1</v>
      </c>
      <c r="E6" s="44">
        <v>1173032</v>
      </c>
      <c r="F6" s="45">
        <v>1</v>
      </c>
      <c r="G6" s="46">
        <v>8.0254354742905543E-2</v>
      </c>
      <c r="H6" s="47">
        <v>87147</v>
      </c>
      <c r="J6" s="4"/>
      <c r="K6" s="4"/>
      <c r="L6" s="4"/>
    </row>
    <row r="7" spans="2:12" s="4" customFormat="1" x14ac:dyDescent="0.25">
      <c r="B7" s="25" t="s">
        <v>82</v>
      </c>
      <c r="C7" s="26">
        <v>548086</v>
      </c>
      <c r="D7" s="27">
        <v>0.50473668942843852</v>
      </c>
      <c r="E7" s="26">
        <v>615469</v>
      </c>
      <c r="F7" s="27">
        <v>0.52468219110817094</v>
      </c>
      <c r="G7" s="18">
        <v>0.12294238495418597</v>
      </c>
      <c r="H7" s="17">
        <v>67383</v>
      </c>
    </row>
    <row r="8" spans="2:12" s="4" customFormat="1" x14ac:dyDescent="0.25">
      <c r="B8" s="28" t="s">
        <v>83</v>
      </c>
      <c r="C8" s="48">
        <v>537799</v>
      </c>
      <c r="D8" s="30">
        <v>0.49526331057156142</v>
      </c>
      <c r="E8" s="48">
        <v>557563</v>
      </c>
      <c r="F8" s="30">
        <v>0.47531780889182906</v>
      </c>
      <c r="G8" s="21">
        <v>3.6749789419467049E-2</v>
      </c>
      <c r="H8" s="20">
        <v>19764</v>
      </c>
    </row>
    <row r="9" spans="2:12" s="40" customFormat="1" ht="6.95" customHeight="1" x14ac:dyDescent="0.25">
      <c r="B9" s="744"/>
      <c r="C9" s="744"/>
      <c r="D9" s="744"/>
      <c r="E9" s="744"/>
      <c r="F9" s="744"/>
      <c r="G9" s="744"/>
      <c r="H9" s="744"/>
      <c r="I9" s="4"/>
    </row>
    <row r="10" spans="2:12" s="4" customFormat="1" ht="15" customHeight="1" x14ac:dyDescent="0.25">
      <c r="B10" s="745" t="s">
        <v>94</v>
      </c>
      <c r="C10" s="745"/>
      <c r="D10" s="745"/>
      <c r="E10" s="745"/>
      <c r="F10" s="745"/>
      <c r="G10" s="745"/>
      <c r="H10" s="74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6" t="s">
        <v>278</v>
      </c>
      <c r="C3" s="746"/>
      <c r="D3" s="746"/>
      <c r="E3" s="746"/>
      <c r="F3" s="746"/>
      <c r="G3" s="746"/>
      <c r="H3" s="746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120562</v>
      </c>
      <c r="D6" s="49">
        <v>123611</v>
      </c>
      <c r="E6" s="49">
        <v>114279</v>
      </c>
      <c r="F6" s="49">
        <v>123861</v>
      </c>
      <c r="G6" s="49">
        <v>121150</v>
      </c>
      <c r="H6" s="49">
        <v>120684</v>
      </c>
    </row>
    <row r="7" spans="2:9" s="4" customFormat="1" x14ac:dyDescent="0.25">
      <c r="B7" s="25" t="s">
        <v>111</v>
      </c>
      <c r="C7" s="50">
        <v>117512</v>
      </c>
      <c r="D7" s="50">
        <v>117793</v>
      </c>
      <c r="E7" s="50">
        <v>109281</v>
      </c>
      <c r="F7" s="50">
        <v>122259</v>
      </c>
      <c r="G7" s="50">
        <v>118430</v>
      </c>
      <c r="H7" s="50">
        <v>122151</v>
      </c>
    </row>
    <row r="8" spans="2:9" s="4" customFormat="1" x14ac:dyDescent="0.25">
      <c r="B8" s="25" t="s">
        <v>112</v>
      </c>
      <c r="C8" s="50">
        <v>117890</v>
      </c>
      <c r="D8" s="50">
        <v>112481</v>
      </c>
      <c r="E8" s="50">
        <v>108777</v>
      </c>
      <c r="F8" s="50">
        <v>112258</v>
      </c>
      <c r="G8" s="50">
        <v>112093</v>
      </c>
      <c r="H8" s="50">
        <v>124499</v>
      </c>
    </row>
    <row r="9" spans="2:9" s="4" customFormat="1" x14ac:dyDescent="0.25">
      <c r="B9" s="25" t="s">
        <v>113</v>
      </c>
      <c r="C9" s="50">
        <v>121950</v>
      </c>
      <c r="D9" s="50">
        <v>112745</v>
      </c>
      <c r="E9" s="50">
        <v>106392</v>
      </c>
      <c r="F9" s="50">
        <v>114973</v>
      </c>
      <c r="G9" s="50">
        <v>112250</v>
      </c>
      <c r="H9" s="50">
        <v>121140</v>
      </c>
    </row>
    <row r="10" spans="2:9" s="4" customFormat="1" x14ac:dyDescent="0.25">
      <c r="B10" s="25" t="s">
        <v>114</v>
      </c>
      <c r="C10" s="50">
        <v>131280</v>
      </c>
      <c r="D10" s="50">
        <v>125012</v>
      </c>
      <c r="E10" s="50">
        <v>134731</v>
      </c>
      <c r="F10" s="50">
        <v>128285</v>
      </c>
      <c r="G10" s="50">
        <v>129261</v>
      </c>
      <c r="H10" s="50">
        <v>135070</v>
      </c>
    </row>
    <row r="11" spans="2:9" s="4" customFormat="1" x14ac:dyDescent="0.25">
      <c r="B11" s="25" t="s">
        <v>115</v>
      </c>
      <c r="C11" s="50">
        <v>140577</v>
      </c>
      <c r="D11" s="50">
        <v>117238</v>
      </c>
      <c r="E11" s="50">
        <v>110313</v>
      </c>
      <c r="F11" s="51">
        <v>131390</v>
      </c>
      <c r="G11" s="50">
        <v>115525</v>
      </c>
      <c r="H11" s="50">
        <v>130944</v>
      </c>
      <c r="I11" s="52"/>
    </row>
    <row r="12" spans="2:9" s="55" customFormat="1" ht="15.75" x14ac:dyDescent="0.25">
      <c r="B12" s="53" t="s">
        <v>116</v>
      </c>
      <c r="C12" s="54">
        <v>749771</v>
      </c>
      <c r="D12" s="54">
        <v>708880</v>
      </c>
      <c r="E12" s="54">
        <v>683773</v>
      </c>
      <c r="F12" s="54">
        <v>733026</v>
      </c>
      <c r="G12" s="54">
        <v>708709</v>
      </c>
      <c r="H12" s="54">
        <v>754488</v>
      </c>
    </row>
    <row r="13" spans="2:9" s="4" customFormat="1" x14ac:dyDescent="0.25">
      <c r="B13" s="56" t="s">
        <v>117</v>
      </c>
      <c r="C13" s="57"/>
      <c r="D13" s="58">
        <v>-5.453798559826939E-2</v>
      </c>
      <c r="E13" s="58">
        <v>-3.5417842229996666E-2</v>
      </c>
      <c r="F13" s="58">
        <v>7.2031215037739127E-2</v>
      </c>
      <c r="G13" s="58">
        <v>-3.3173448145086271E-2</v>
      </c>
      <c r="H13" s="58">
        <v>6.4594918365648013E-2</v>
      </c>
    </row>
    <row r="14" spans="2:9" s="4" customFormat="1" ht="5.25" customHeight="1" x14ac:dyDescent="0.25">
      <c r="B14" s="744"/>
      <c r="C14" s="744"/>
      <c r="D14" s="744"/>
      <c r="E14" s="744"/>
      <c r="F14" s="744"/>
      <c r="G14" s="744"/>
      <c r="H14" s="744"/>
    </row>
    <row r="15" spans="2:9" s="4" customFormat="1" x14ac:dyDescent="0.25">
      <c r="B15" s="745" t="s">
        <v>94</v>
      </c>
      <c r="C15" s="745"/>
      <c r="D15" s="745"/>
      <c r="E15" s="745"/>
      <c r="F15" s="745"/>
      <c r="G15" s="745"/>
      <c r="H15" s="74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6" t="s">
        <v>285</v>
      </c>
      <c r="C18" s="746"/>
      <c r="D18" s="746"/>
      <c r="E18" s="746"/>
      <c r="F18" s="746"/>
      <c r="G18" s="746"/>
      <c r="H18" s="746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116545</v>
      </c>
      <c r="D21" s="49">
        <v>114076</v>
      </c>
      <c r="E21" s="49">
        <v>110208</v>
      </c>
      <c r="F21" s="49">
        <v>113814</v>
      </c>
      <c r="G21" s="49">
        <v>112773</v>
      </c>
      <c r="H21" s="49">
        <v>127648</v>
      </c>
    </row>
    <row r="22" spans="2:8" s="4" customFormat="1" x14ac:dyDescent="0.25">
      <c r="B22" s="25" t="s">
        <v>119</v>
      </c>
      <c r="C22" s="50">
        <v>142281</v>
      </c>
      <c r="D22" s="50">
        <v>128792</v>
      </c>
      <c r="E22" s="50">
        <v>126191</v>
      </c>
      <c r="F22" s="50">
        <v>128725</v>
      </c>
      <c r="G22" s="50">
        <v>130395</v>
      </c>
      <c r="H22" s="50">
        <v>142317</v>
      </c>
    </row>
    <row r="23" spans="2:8" s="4" customFormat="1" x14ac:dyDescent="0.25">
      <c r="B23" s="25" t="s">
        <v>120</v>
      </c>
      <c r="C23" s="50">
        <v>143128</v>
      </c>
      <c r="D23" s="50">
        <v>134821</v>
      </c>
      <c r="E23" s="50">
        <v>134556</v>
      </c>
      <c r="F23" s="50">
        <v>137106</v>
      </c>
      <c r="G23" s="50">
        <v>141468</v>
      </c>
      <c r="H23" s="50">
        <v>139382</v>
      </c>
    </row>
    <row r="24" spans="2:8" s="4" customFormat="1" x14ac:dyDescent="0.25">
      <c r="B24" s="25" t="s">
        <v>121</v>
      </c>
      <c r="C24" s="50">
        <v>121257</v>
      </c>
      <c r="D24" s="50">
        <v>111233</v>
      </c>
      <c r="E24" s="50">
        <v>113638</v>
      </c>
      <c r="F24" s="50">
        <v>125598</v>
      </c>
      <c r="G24" s="50">
        <v>120959</v>
      </c>
      <c r="H24" s="50">
        <v>128160</v>
      </c>
    </row>
    <row r="25" spans="2:8" s="55" customFormat="1" ht="15.75" x14ac:dyDescent="0.25">
      <c r="B25" s="53" t="s">
        <v>122</v>
      </c>
      <c r="C25" s="54">
        <v>406666</v>
      </c>
      <c r="D25" s="54">
        <v>374846</v>
      </c>
      <c r="E25" s="54">
        <v>374385</v>
      </c>
      <c r="F25" s="54">
        <v>391429</v>
      </c>
      <c r="G25" s="54">
        <v>392822</v>
      </c>
      <c r="H25" s="54">
        <v>409859</v>
      </c>
    </row>
    <row r="26" spans="2:8" s="4" customFormat="1" x14ac:dyDescent="0.25">
      <c r="B26" s="56" t="s">
        <v>117</v>
      </c>
      <c r="C26" s="57"/>
      <c r="D26" s="58">
        <v>-7.8246029911524406E-2</v>
      </c>
      <c r="E26" s="58">
        <v>-1.2298383869642215E-3</v>
      </c>
      <c r="F26" s="58">
        <v>4.5525328204922832E-2</v>
      </c>
      <c r="G26" s="58">
        <v>3.5587552276401535E-3</v>
      </c>
      <c r="H26" s="58">
        <v>4.3370788805107585E-2</v>
      </c>
    </row>
    <row r="27" spans="2:8" s="4" customFormat="1" ht="6" customHeight="1" x14ac:dyDescent="0.25">
      <c r="B27" s="744"/>
      <c r="C27" s="744"/>
      <c r="D27" s="744"/>
      <c r="E27" s="744"/>
      <c r="F27" s="744"/>
      <c r="G27" s="744"/>
      <c r="H27" s="744"/>
    </row>
    <row r="28" spans="2:8" s="4" customFormat="1" x14ac:dyDescent="0.25">
      <c r="B28" s="745" t="s">
        <v>94</v>
      </c>
      <c r="C28" s="745"/>
      <c r="D28" s="745"/>
      <c r="E28" s="745"/>
      <c r="F28" s="745"/>
      <c r="G28" s="745"/>
      <c r="H28" s="74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6" t="s">
        <v>286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3858942</v>
      </c>
      <c r="D7" s="64">
        <v>1</v>
      </c>
      <c r="E7" s="63">
        <v>4212827</v>
      </c>
      <c r="F7" s="64">
        <v>1</v>
      </c>
      <c r="G7" s="65">
        <v>9.1705187587685977E-2</v>
      </c>
      <c r="H7" s="66">
        <v>353885</v>
      </c>
    </row>
    <row r="8" spans="2:8" s="4" customFormat="1" x14ac:dyDescent="0.25">
      <c r="B8" s="25" t="s">
        <v>82</v>
      </c>
      <c r="C8" s="26">
        <v>2564153</v>
      </c>
      <c r="D8" s="27">
        <v>0.66447046884871552</v>
      </c>
      <c r="E8" s="26">
        <v>2858247</v>
      </c>
      <c r="F8" s="27">
        <v>0.67846294186777667</v>
      </c>
      <c r="G8" s="18">
        <v>0.114694403961074</v>
      </c>
      <c r="H8" s="17">
        <v>294094</v>
      </c>
    </row>
    <row r="9" spans="2:8" s="4" customFormat="1" ht="15.75" customHeight="1" x14ac:dyDescent="0.25">
      <c r="B9" s="28" t="s">
        <v>83</v>
      </c>
      <c r="C9" s="48">
        <v>1294789</v>
      </c>
      <c r="D9" s="30">
        <v>0.33552953115128448</v>
      </c>
      <c r="E9" s="48">
        <v>1354580</v>
      </c>
      <c r="F9" s="30">
        <v>0.32153705813222333</v>
      </c>
      <c r="G9" s="21">
        <v>4.6178180383058542E-2</v>
      </c>
      <c r="H9" s="20">
        <v>59791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3030072</v>
      </c>
      <c r="D11" s="64">
        <v>0.78520796632859469</v>
      </c>
      <c r="E11" s="63">
        <v>3250629</v>
      </c>
      <c r="F11" s="64">
        <v>0.77160277409919753</v>
      </c>
      <c r="G11" s="65">
        <v>7.2789359460765368E-2</v>
      </c>
      <c r="H11" s="66">
        <v>220557</v>
      </c>
    </row>
    <row r="12" spans="2:8" s="4" customFormat="1" x14ac:dyDescent="0.25">
      <c r="B12" s="25" t="s">
        <v>82</v>
      </c>
      <c r="C12" s="26">
        <v>1901571</v>
      </c>
      <c r="D12" s="27">
        <v>0.49277003904178918</v>
      </c>
      <c r="E12" s="26">
        <v>2102775</v>
      </c>
      <c r="F12" s="27">
        <v>0.49913632817108322</v>
      </c>
      <c r="G12" s="18">
        <v>0.10580935447585182</v>
      </c>
      <c r="H12" s="17">
        <v>201204</v>
      </c>
    </row>
    <row r="13" spans="2:8" s="4" customFormat="1" x14ac:dyDescent="0.25">
      <c r="B13" s="28" t="s">
        <v>83</v>
      </c>
      <c r="C13" s="48">
        <v>1128501</v>
      </c>
      <c r="D13" s="30">
        <v>0.29243792728680557</v>
      </c>
      <c r="E13" s="48">
        <v>1147854</v>
      </c>
      <c r="F13" s="30">
        <v>0.27246644592811431</v>
      </c>
      <c r="G13" s="21">
        <v>1.7149298051131634E-2</v>
      </c>
      <c r="H13" s="20">
        <v>19353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1085885</v>
      </c>
      <c r="D15" s="64">
        <v>0.28139448584612053</v>
      </c>
      <c r="E15" s="63">
        <v>1173032</v>
      </c>
      <c r="F15" s="64">
        <v>0.27844295528869334</v>
      </c>
      <c r="G15" s="65">
        <v>8.0254354742905543E-2</v>
      </c>
      <c r="H15" s="66">
        <v>87147</v>
      </c>
    </row>
    <row r="16" spans="2:8" s="4" customFormat="1" x14ac:dyDescent="0.25">
      <c r="B16" s="69" t="s">
        <v>82</v>
      </c>
      <c r="C16" s="26">
        <v>548086</v>
      </c>
      <c r="D16" s="27">
        <v>0.14203012120938849</v>
      </c>
      <c r="E16" s="26">
        <v>615469</v>
      </c>
      <c r="F16" s="27">
        <v>0.14609405987950608</v>
      </c>
      <c r="G16" s="18">
        <v>0.12294238495418597</v>
      </c>
      <c r="H16" s="17">
        <v>67383</v>
      </c>
    </row>
    <row r="17" spans="2:8" s="4" customFormat="1" x14ac:dyDescent="0.25">
      <c r="B17" s="70" t="s">
        <v>83</v>
      </c>
      <c r="C17" s="48">
        <v>537799</v>
      </c>
      <c r="D17" s="30">
        <v>0.13936436463673205</v>
      </c>
      <c r="E17" s="48">
        <v>557563</v>
      </c>
      <c r="F17" s="30">
        <v>0.13234889540918723</v>
      </c>
      <c r="G17" s="21">
        <v>3.6749789419467049E-2</v>
      </c>
      <c r="H17" s="20">
        <v>19764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1350657</v>
      </c>
      <c r="D19" s="64">
        <v>0.35000707447792684</v>
      </c>
      <c r="E19" s="63">
        <v>1428016</v>
      </c>
      <c r="F19" s="64">
        <v>0.33896858332896174</v>
      </c>
      <c r="G19" s="65">
        <v>5.7275089086274322E-2</v>
      </c>
      <c r="H19" s="66">
        <v>77359</v>
      </c>
    </row>
    <row r="20" spans="2:8" s="4" customFormat="1" x14ac:dyDescent="0.25">
      <c r="B20" s="69" t="s">
        <v>82</v>
      </c>
      <c r="C20" s="26">
        <v>980724</v>
      </c>
      <c r="D20" s="27">
        <v>0.25414323407814887</v>
      </c>
      <c r="E20" s="26">
        <v>1053868</v>
      </c>
      <c r="F20" s="27">
        <v>0.25015696110948776</v>
      </c>
      <c r="G20" s="18">
        <v>7.4581635607979369E-2</v>
      </c>
      <c r="H20" s="17">
        <v>73144</v>
      </c>
    </row>
    <row r="21" spans="2:8" s="4" customFormat="1" x14ac:dyDescent="0.25">
      <c r="B21" s="70" t="s">
        <v>83</v>
      </c>
      <c r="C21" s="48">
        <v>369933</v>
      </c>
      <c r="D21" s="30">
        <v>9.5863840399777966E-2</v>
      </c>
      <c r="E21" s="48">
        <v>374148</v>
      </c>
      <c r="F21" s="30">
        <v>8.8811622219474001E-2</v>
      </c>
      <c r="G21" s="21">
        <v>1.1393955121603128E-2</v>
      </c>
      <c r="H21" s="20">
        <v>4215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648523</v>
      </c>
      <c r="D23" s="64">
        <v>0.16805720324379064</v>
      </c>
      <c r="E23" s="63">
        <v>755986</v>
      </c>
      <c r="F23" s="64">
        <v>0.17944862202981512</v>
      </c>
      <c r="G23" s="65">
        <v>0.16570422328891965</v>
      </c>
      <c r="H23" s="66">
        <v>107463</v>
      </c>
    </row>
    <row r="24" spans="2:8" s="4" customFormat="1" x14ac:dyDescent="0.25">
      <c r="B24" s="25" t="s">
        <v>82</v>
      </c>
      <c r="C24" s="26">
        <v>486164</v>
      </c>
      <c r="D24" s="27">
        <v>0.12598375409633003</v>
      </c>
      <c r="E24" s="26">
        <v>555722</v>
      </c>
      <c r="F24" s="27">
        <v>0.13191189669074946</v>
      </c>
      <c r="G24" s="18">
        <v>0.14307517627796384</v>
      </c>
      <c r="H24" s="17">
        <v>69558</v>
      </c>
    </row>
    <row r="25" spans="2:8" s="4" customFormat="1" x14ac:dyDescent="0.25">
      <c r="B25" s="28" t="s">
        <v>83</v>
      </c>
      <c r="C25" s="48">
        <v>162359</v>
      </c>
      <c r="D25" s="30">
        <v>4.2073449147460626E-2</v>
      </c>
      <c r="E25" s="48">
        <v>200264</v>
      </c>
      <c r="F25" s="30">
        <v>4.7536725339065666E-2</v>
      </c>
      <c r="G25" s="21">
        <v>0.23346411347692464</v>
      </c>
      <c r="H25" s="20">
        <v>37905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572826</v>
      </c>
      <c r="D27" s="64">
        <v>0.14844120486910661</v>
      </c>
      <c r="E27" s="63">
        <v>664509</v>
      </c>
      <c r="F27" s="64">
        <v>0.15773469928862496</v>
      </c>
      <c r="G27" s="65">
        <v>0.16005383833834363</v>
      </c>
      <c r="H27" s="66">
        <v>91683</v>
      </c>
    </row>
    <row r="28" spans="2:8" s="4" customFormat="1" x14ac:dyDescent="0.25">
      <c r="B28" s="69" t="s">
        <v>82</v>
      </c>
      <c r="C28" s="26">
        <v>423915</v>
      </c>
      <c r="D28" s="27">
        <v>0.10985264873118072</v>
      </c>
      <c r="E28" s="26">
        <v>486872</v>
      </c>
      <c r="F28" s="27">
        <v>0.11556895168019005</v>
      </c>
      <c r="G28" s="18">
        <v>0.14851326327211822</v>
      </c>
      <c r="H28" s="17">
        <v>62957</v>
      </c>
    </row>
    <row r="29" spans="2:8" s="4" customFormat="1" x14ac:dyDescent="0.25">
      <c r="B29" s="70" t="s">
        <v>83</v>
      </c>
      <c r="C29" s="48">
        <v>148911</v>
      </c>
      <c r="D29" s="30">
        <v>3.8588556137925889E-2</v>
      </c>
      <c r="E29" s="48">
        <v>177637</v>
      </c>
      <c r="F29" s="30">
        <v>4.2165747608434903E-2</v>
      </c>
      <c r="G29" s="21">
        <v>0.19290717274076452</v>
      </c>
      <c r="H29" s="20">
        <v>28726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153433</v>
      </c>
      <c r="D31" s="64">
        <v>3.9760379917604359E-2</v>
      </c>
      <c r="E31" s="63">
        <v>175133</v>
      </c>
      <c r="F31" s="64">
        <v>4.157137238248805E-2</v>
      </c>
      <c r="G31" s="65">
        <v>0.14142980975409469</v>
      </c>
      <c r="H31" s="66">
        <v>21700</v>
      </c>
    </row>
    <row r="32" spans="2:8" s="4" customFormat="1" x14ac:dyDescent="0.25">
      <c r="B32" s="25" t="s">
        <v>82</v>
      </c>
      <c r="C32" s="26">
        <v>153433</v>
      </c>
      <c r="D32" s="27">
        <v>3.9760379917604359E-2</v>
      </c>
      <c r="E32" s="26">
        <v>174401</v>
      </c>
      <c r="F32" s="27">
        <v>4.1397617324423722E-2</v>
      </c>
      <c r="G32" s="18">
        <v>0.13665899773842649</v>
      </c>
      <c r="H32" s="17">
        <v>20968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1.7375505806433542E-4</v>
      </c>
      <c r="G33" s="71" t="s">
        <v>182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26914</v>
      </c>
      <c r="D35" s="64">
        <v>6.9744505100102563E-3</v>
      </c>
      <c r="E35" s="63">
        <v>31079</v>
      </c>
      <c r="F35" s="64">
        <v>7.3772314884992902E-3</v>
      </c>
      <c r="G35" s="65">
        <v>0.15475217358995308</v>
      </c>
      <c r="H35" s="66">
        <v>4165</v>
      </c>
    </row>
    <row r="36" spans="2:8" s="4" customFormat="1" x14ac:dyDescent="0.25">
      <c r="B36" s="25" t="s">
        <v>82</v>
      </c>
      <c r="C36" s="26">
        <v>22985</v>
      </c>
      <c r="D36" s="27">
        <v>5.956295792991965E-3</v>
      </c>
      <c r="E36" s="26">
        <v>25349</v>
      </c>
      <c r="F36" s="27">
        <v>6.0170996815202714E-3</v>
      </c>
      <c r="G36" s="18">
        <v>0.10284968457689803</v>
      </c>
      <c r="H36" s="17">
        <v>2364</v>
      </c>
    </row>
    <row r="37" spans="2:8" s="4" customFormat="1" x14ac:dyDescent="0.25">
      <c r="B37" s="28" t="s">
        <v>83</v>
      </c>
      <c r="C37" s="48">
        <v>3929</v>
      </c>
      <c r="D37" s="30">
        <v>1.0181547170182916E-3</v>
      </c>
      <c r="E37" s="48">
        <v>5730</v>
      </c>
      <c r="F37" s="30">
        <v>1.3601318069790191E-3</v>
      </c>
      <c r="G37" s="71">
        <v>0.45838635785187076</v>
      </c>
      <c r="H37" s="20">
        <v>1801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5" t="s">
        <v>94</v>
      </c>
      <c r="C39" s="745"/>
      <c r="D39" s="745"/>
      <c r="E39" s="745"/>
      <c r="F39" s="745"/>
      <c r="G39" s="745"/>
      <c r="H39" s="74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6" t="s">
        <v>286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3030072</v>
      </c>
      <c r="D7" s="27">
        <v>0.78520796632859469</v>
      </c>
      <c r="E7" s="26">
        <v>3250629</v>
      </c>
      <c r="F7" s="27">
        <v>0.77160277409919753</v>
      </c>
      <c r="G7" s="18">
        <v>7.2789359460765368E-2</v>
      </c>
      <c r="H7" s="17">
        <v>220557</v>
      </c>
    </row>
    <row r="8" spans="2:8" s="4" customFormat="1" x14ac:dyDescent="0.25">
      <c r="B8" s="75" t="s">
        <v>98</v>
      </c>
      <c r="C8" s="26">
        <v>1085885</v>
      </c>
      <c r="D8" s="27">
        <v>0.28139448584612053</v>
      </c>
      <c r="E8" s="26">
        <v>1173032</v>
      </c>
      <c r="F8" s="27">
        <v>0.27844295528869334</v>
      </c>
      <c r="G8" s="18">
        <v>8.0254354742905543E-2</v>
      </c>
      <c r="H8" s="17">
        <v>87147</v>
      </c>
    </row>
    <row r="9" spans="2:8" s="4" customFormat="1" x14ac:dyDescent="0.25">
      <c r="B9" s="75" t="s">
        <v>100</v>
      </c>
      <c r="C9" s="26">
        <v>1350657</v>
      </c>
      <c r="D9" s="27">
        <v>0.35000707447792684</v>
      </c>
      <c r="E9" s="26">
        <v>1428016</v>
      </c>
      <c r="F9" s="27">
        <v>0.33896858332896174</v>
      </c>
      <c r="G9" s="18">
        <v>5.7275089086274322E-2</v>
      </c>
      <c r="H9" s="17">
        <v>77359</v>
      </c>
    </row>
    <row r="10" spans="2:8" s="4" customFormat="1" x14ac:dyDescent="0.25">
      <c r="B10" s="25" t="s">
        <v>102</v>
      </c>
      <c r="C10" s="26">
        <v>648523</v>
      </c>
      <c r="D10" s="27">
        <v>0.16805720324379064</v>
      </c>
      <c r="E10" s="26">
        <v>755986</v>
      </c>
      <c r="F10" s="27">
        <v>0.17944862202981512</v>
      </c>
      <c r="G10" s="18">
        <v>0.16570422328891965</v>
      </c>
      <c r="H10" s="17">
        <v>107463</v>
      </c>
    </row>
    <row r="11" spans="2:8" s="4" customFormat="1" x14ac:dyDescent="0.25">
      <c r="B11" s="75" t="s">
        <v>104</v>
      </c>
      <c r="C11" s="26">
        <v>572826</v>
      </c>
      <c r="D11" s="27">
        <v>0.14844120486910661</v>
      </c>
      <c r="E11" s="26">
        <v>664509</v>
      </c>
      <c r="F11" s="27">
        <v>0.15773469928862496</v>
      </c>
      <c r="G11" s="18">
        <v>0.16005383833834363</v>
      </c>
      <c r="H11" s="17">
        <v>91683</v>
      </c>
    </row>
    <row r="12" spans="2:8" s="4" customFormat="1" x14ac:dyDescent="0.25">
      <c r="B12" s="25" t="s">
        <v>106</v>
      </c>
      <c r="C12" s="26">
        <v>153433</v>
      </c>
      <c r="D12" s="27">
        <v>3.9760379917604359E-2</v>
      </c>
      <c r="E12" s="26">
        <v>175133</v>
      </c>
      <c r="F12" s="27">
        <v>4.157137238248805E-2</v>
      </c>
      <c r="G12" s="18">
        <v>0.14142980975409469</v>
      </c>
      <c r="H12" s="17">
        <v>21700</v>
      </c>
    </row>
    <row r="13" spans="2:8" s="4" customFormat="1" x14ac:dyDescent="0.25">
      <c r="B13" s="28" t="s">
        <v>125</v>
      </c>
      <c r="C13" s="48">
        <v>26914</v>
      </c>
      <c r="D13" s="30">
        <v>6.9744505100102563E-3</v>
      </c>
      <c r="E13" s="48">
        <v>31079</v>
      </c>
      <c r="F13" s="30">
        <v>7.3772314884992902E-3</v>
      </c>
      <c r="G13" s="21">
        <v>0.15475217358995308</v>
      </c>
      <c r="H13" s="20">
        <v>4165</v>
      </c>
    </row>
    <row r="14" spans="2:8" s="4" customFormat="1" x14ac:dyDescent="0.25">
      <c r="B14" s="62" t="s">
        <v>126</v>
      </c>
      <c r="C14" s="63">
        <v>3858942</v>
      </c>
      <c r="D14" s="64">
        <v>1</v>
      </c>
      <c r="E14" s="63">
        <v>4212827</v>
      </c>
      <c r="F14" s="64">
        <v>1</v>
      </c>
      <c r="G14" s="65">
        <v>9.1705187587685977E-2</v>
      </c>
      <c r="H14" s="66">
        <v>353885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1901571</v>
      </c>
      <c r="D16" s="27">
        <v>0.74159810276531857</v>
      </c>
      <c r="E16" s="26">
        <v>2102775</v>
      </c>
      <c r="F16" s="27">
        <v>0.73568694378057597</v>
      </c>
      <c r="G16" s="18">
        <v>0.10580935447585182</v>
      </c>
      <c r="H16" s="17">
        <v>201204</v>
      </c>
    </row>
    <row r="17" spans="2:10" s="4" customFormat="1" x14ac:dyDescent="0.25">
      <c r="B17" s="75" t="s">
        <v>98</v>
      </c>
      <c r="C17" s="26">
        <v>548086</v>
      </c>
      <c r="D17" s="27">
        <v>0.21374933555056971</v>
      </c>
      <c r="E17" s="26">
        <v>615469</v>
      </c>
      <c r="F17" s="27">
        <v>0.21533093536003012</v>
      </c>
      <c r="G17" s="18">
        <v>0.12294238495418597</v>
      </c>
      <c r="H17" s="17">
        <v>67383</v>
      </c>
    </row>
    <row r="18" spans="2:10" s="4" customFormat="1" x14ac:dyDescent="0.25">
      <c r="B18" s="75" t="s">
        <v>100</v>
      </c>
      <c r="C18" s="26">
        <v>980724</v>
      </c>
      <c r="D18" s="27">
        <v>0.38247483671996174</v>
      </c>
      <c r="E18" s="26">
        <v>1053868</v>
      </c>
      <c r="F18" s="27">
        <v>0.36871131151366554</v>
      </c>
      <c r="G18" s="18">
        <v>7.4581635607979369E-2</v>
      </c>
      <c r="H18" s="17">
        <v>73144</v>
      </c>
    </row>
    <row r="19" spans="2:10" s="4" customFormat="1" x14ac:dyDescent="0.25">
      <c r="B19" s="25" t="s">
        <v>102</v>
      </c>
      <c r="C19" s="26">
        <v>486164</v>
      </c>
      <c r="D19" s="27">
        <v>0.18960023056346481</v>
      </c>
      <c r="E19" s="26">
        <v>555722</v>
      </c>
      <c r="F19" s="27">
        <v>0.19442756346809775</v>
      </c>
      <c r="G19" s="18">
        <v>0.14307517627796384</v>
      </c>
      <c r="H19" s="17">
        <v>69558</v>
      </c>
    </row>
    <row r="20" spans="2:10" s="4" customFormat="1" x14ac:dyDescent="0.25">
      <c r="B20" s="75" t="s">
        <v>104</v>
      </c>
      <c r="C20" s="26">
        <v>423915</v>
      </c>
      <c r="D20" s="27">
        <v>0.16532359808482566</v>
      </c>
      <c r="E20" s="26">
        <v>486872</v>
      </c>
      <c r="F20" s="27">
        <v>0.17033937234955551</v>
      </c>
      <c r="G20" s="18">
        <v>0.14851326327211822</v>
      </c>
      <c r="H20" s="17">
        <v>62957</v>
      </c>
    </row>
    <row r="21" spans="2:10" s="4" customFormat="1" x14ac:dyDescent="0.25">
      <c r="B21" s="25" t="s">
        <v>106</v>
      </c>
      <c r="C21" s="26">
        <v>153433</v>
      </c>
      <c r="D21" s="27">
        <v>5.9837692992578836E-2</v>
      </c>
      <c r="E21" s="26">
        <v>174401</v>
      </c>
      <c r="F21" s="27">
        <v>6.1016770069206756E-2</v>
      </c>
      <c r="G21" s="18">
        <v>0.13665899773842649</v>
      </c>
      <c r="H21" s="17">
        <v>20968</v>
      </c>
    </row>
    <row r="22" spans="2:10" s="4" customFormat="1" x14ac:dyDescent="0.25">
      <c r="B22" s="28" t="s">
        <v>125</v>
      </c>
      <c r="C22" s="48">
        <v>22985</v>
      </c>
      <c r="D22" s="30">
        <v>8.9639736786377416E-3</v>
      </c>
      <c r="E22" s="48">
        <v>25349</v>
      </c>
      <c r="F22" s="30">
        <v>8.8687226821194953E-3</v>
      </c>
      <c r="G22" s="21">
        <v>0.10284968457689803</v>
      </c>
      <c r="H22" s="20">
        <v>2364</v>
      </c>
    </row>
    <row r="23" spans="2:10" s="4" customFormat="1" x14ac:dyDescent="0.25">
      <c r="B23" s="62" t="s">
        <v>127</v>
      </c>
      <c r="C23" s="63">
        <v>2564153</v>
      </c>
      <c r="D23" s="64">
        <v>1</v>
      </c>
      <c r="E23" s="63">
        <v>2858247</v>
      </c>
      <c r="F23" s="64">
        <v>1</v>
      </c>
      <c r="G23" s="65">
        <v>0.114694403961074</v>
      </c>
      <c r="H23" s="66">
        <v>294094</v>
      </c>
      <c r="J23" s="1" t="s">
        <v>287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1128501</v>
      </c>
      <c r="D25" s="27">
        <v>0.87157135255242357</v>
      </c>
      <c r="E25" s="26">
        <v>1147854</v>
      </c>
      <c r="F25" s="27">
        <v>0.84738738206676611</v>
      </c>
      <c r="G25" s="76">
        <v>1.7149298051131634E-2</v>
      </c>
      <c r="H25" s="77">
        <v>19353</v>
      </c>
      <c r="I25" s="78"/>
    </row>
    <row r="26" spans="2:10" s="4" customFormat="1" x14ac:dyDescent="0.25">
      <c r="B26" s="75" t="s">
        <v>98</v>
      </c>
      <c r="C26" s="26">
        <v>537799</v>
      </c>
      <c r="D26" s="27">
        <v>0.41535647893208855</v>
      </c>
      <c r="E26" s="26">
        <v>557563</v>
      </c>
      <c r="F26" s="27">
        <v>0.41161319375747463</v>
      </c>
      <c r="G26" s="76">
        <v>3.6749789419467049E-2</v>
      </c>
      <c r="H26" s="77">
        <v>19764</v>
      </c>
      <c r="I26" s="78"/>
    </row>
    <row r="27" spans="2:10" s="4" customFormat="1" x14ac:dyDescent="0.25">
      <c r="B27" s="75" t="s">
        <v>100</v>
      </c>
      <c r="C27" s="26">
        <v>369933</v>
      </c>
      <c r="D27" s="27">
        <v>0.28570910009275641</v>
      </c>
      <c r="E27" s="26">
        <v>374148</v>
      </c>
      <c r="F27" s="27">
        <v>0.27620960002362355</v>
      </c>
      <c r="G27" s="76">
        <v>1.1393955121603128E-2</v>
      </c>
      <c r="H27" s="77">
        <v>4215</v>
      </c>
      <c r="I27" s="78"/>
    </row>
    <row r="28" spans="2:10" s="4" customFormat="1" x14ac:dyDescent="0.25">
      <c r="B28" s="25" t="s">
        <v>102</v>
      </c>
      <c r="C28" s="26">
        <v>162359</v>
      </c>
      <c r="D28" s="27">
        <v>0.12539417619395901</v>
      </c>
      <c r="E28" s="26">
        <v>200264</v>
      </c>
      <c r="F28" s="27">
        <v>0.14784213556969689</v>
      </c>
      <c r="G28" s="76">
        <v>0.23346411347692464</v>
      </c>
      <c r="H28" s="77">
        <v>37905</v>
      </c>
      <c r="I28" s="78"/>
    </row>
    <row r="29" spans="2:10" s="4" customFormat="1" x14ac:dyDescent="0.25">
      <c r="B29" s="75" t="s">
        <v>104</v>
      </c>
      <c r="C29" s="26">
        <v>148911</v>
      </c>
      <c r="D29" s="27">
        <v>0.11500792793265929</v>
      </c>
      <c r="E29" s="26">
        <v>177637</v>
      </c>
      <c r="F29" s="27">
        <v>0.13113806493525668</v>
      </c>
      <c r="G29" s="76">
        <v>0.19290717274076452</v>
      </c>
      <c r="H29" s="77">
        <v>28726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5.4038890283335055E-4</v>
      </c>
      <c r="G30" s="76" t="s">
        <v>182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3929</v>
      </c>
      <c r="D31" s="27">
        <v>3.0344712536173849E-3</v>
      </c>
      <c r="E31" s="26">
        <v>5730</v>
      </c>
      <c r="F31" s="27">
        <v>4.2300934607036869E-3</v>
      </c>
      <c r="G31" s="76">
        <v>0.45838635785187076</v>
      </c>
      <c r="H31" s="77">
        <v>1801</v>
      </c>
      <c r="I31" s="78"/>
    </row>
    <row r="32" spans="2:10" s="4" customFormat="1" x14ac:dyDescent="0.25">
      <c r="B32" s="62" t="s">
        <v>128</v>
      </c>
      <c r="C32" s="63">
        <v>1294789</v>
      </c>
      <c r="D32" s="64">
        <v>1</v>
      </c>
      <c r="E32" s="63">
        <v>1354580</v>
      </c>
      <c r="F32" s="64">
        <v>1</v>
      </c>
      <c r="G32" s="65">
        <v>4.6178180383058542E-2</v>
      </c>
      <c r="H32" s="66">
        <v>59791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45" t="s">
        <v>94</v>
      </c>
      <c r="C34" s="745"/>
      <c r="D34" s="745"/>
      <c r="E34" s="745"/>
      <c r="F34" s="745"/>
      <c r="G34" s="745"/>
      <c r="H34" s="74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2" t="s">
        <v>79</v>
      </c>
      <c r="D5" s="773"/>
      <c r="E5" s="773"/>
      <c r="F5" s="773"/>
      <c r="G5" s="773"/>
      <c r="H5" s="774"/>
      <c r="I5" s="765" t="s">
        <v>96</v>
      </c>
      <c r="J5" s="767"/>
      <c r="K5" s="767"/>
      <c r="L5" s="767"/>
      <c r="M5" s="767"/>
      <c r="N5" s="766"/>
      <c r="O5" s="775" t="s">
        <v>98</v>
      </c>
      <c r="P5" s="776"/>
      <c r="Q5" s="776"/>
      <c r="R5" s="776"/>
      <c r="S5" s="776"/>
      <c r="T5" s="777"/>
      <c r="U5" s="775" t="s">
        <v>100</v>
      </c>
      <c r="V5" s="776"/>
      <c r="W5" s="776"/>
      <c r="X5" s="776"/>
      <c r="Y5" s="776"/>
      <c r="Z5" s="777"/>
      <c r="AA5" s="765" t="s">
        <v>102</v>
      </c>
      <c r="AB5" s="767"/>
      <c r="AC5" s="767"/>
      <c r="AD5" s="767"/>
      <c r="AE5" s="767"/>
      <c r="AF5" s="766"/>
      <c r="AG5" s="775" t="s">
        <v>104</v>
      </c>
      <c r="AH5" s="776"/>
      <c r="AI5" s="776"/>
      <c r="AJ5" s="776"/>
      <c r="AK5" s="776"/>
      <c r="AL5" s="777"/>
      <c r="AM5" s="765" t="s">
        <v>106</v>
      </c>
      <c r="AN5" s="766"/>
      <c r="AO5" s="765" t="s">
        <v>129</v>
      </c>
      <c r="AP5" s="767"/>
      <c r="AQ5" s="767"/>
      <c r="AR5" s="767"/>
      <c r="AS5" s="767"/>
      <c r="AT5" s="766"/>
    </row>
    <row r="6" spans="2:46" s="4" customFormat="1" ht="21" customHeight="1" x14ac:dyDescent="0.25">
      <c r="B6" s="81"/>
      <c r="C6" s="768" t="s">
        <v>130</v>
      </c>
      <c r="D6" s="769"/>
      <c r="E6" s="770" t="s">
        <v>131</v>
      </c>
      <c r="F6" s="769"/>
      <c r="G6" s="770" t="s">
        <v>132</v>
      </c>
      <c r="H6" s="771"/>
      <c r="I6" s="762" t="s">
        <v>130</v>
      </c>
      <c r="J6" s="760"/>
      <c r="K6" s="759" t="s">
        <v>131</v>
      </c>
      <c r="L6" s="760"/>
      <c r="M6" s="759" t="s">
        <v>132</v>
      </c>
      <c r="N6" s="761"/>
      <c r="O6" s="762" t="s">
        <v>130</v>
      </c>
      <c r="P6" s="760"/>
      <c r="Q6" s="759" t="s">
        <v>131</v>
      </c>
      <c r="R6" s="760"/>
      <c r="S6" s="759" t="s">
        <v>132</v>
      </c>
      <c r="T6" s="761"/>
      <c r="U6" s="762" t="s">
        <v>130</v>
      </c>
      <c r="V6" s="760"/>
      <c r="W6" s="759" t="s">
        <v>131</v>
      </c>
      <c r="X6" s="760"/>
      <c r="Y6" s="759" t="s">
        <v>132</v>
      </c>
      <c r="Z6" s="761"/>
      <c r="AA6" s="762" t="s">
        <v>130</v>
      </c>
      <c r="AB6" s="760"/>
      <c r="AC6" s="759" t="s">
        <v>131</v>
      </c>
      <c r="AD6" s="760"/>
      <c r="AE6" s="759" t="s">
        <v>132</v>
      </c>
      <c r="AF6" s="761"/>
      <c r="AG6" s="762" t="s">
        <v>130</v>
      </c>
      <c r="AH6" s="760"/>
      <c r="AI6" s="759" t="s">
        <v>131</v>
      </c>
      <c r="AJ6" s="760"/>
      <c r="AK6" s="759" t="s">
        <v>132</v>
      </c>
      <c r="AL6" s="761"/>
      <c r="AM6" s="763" t="s">
        <v>132</v>
      </c>
      <c r="AN6" s="764"/>
      <c r="AO6" s="762" t="s">
        <v>130</v>
      </c>
      <c r="AP6" s="760"/>
      <c r="AQ6" s="759" t="s">
        <v>131</v>
      </c>
      <c r="AR6" s="760"/>
      <c r="AS6" s="759" t="s">
        <v>132</v>
      </c>
      <c r="AT6" s="761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>
        <v>347089</v>
      </c>
      <c r="D15" s="92">
        <v>3.5079295968699187E-2</v>
      </c>
      <c r="E15" s="93">
        <v>167946</v>
      </c>
      <c r="F15" s="92">
        <v>2.4573262240876526E-2</v>
      </c>
      <c r="G15" s="93">
        <v>515035</v>
      </c>
      <c r="H15" s="92">
        <v>3.1629824294333142E-2</v>
      </c>
      <c r="I15" s="91">
        <v>252304</v>
      </c>
      <c r="J15" s="92">
        <v>7.3141908077549722E-3</v>
      </c>
      <c r="K15" s="93">
        <v>138874</v>
      </c>
      <c r="L15" s="92">
        <v>-6.1261003363629607E-3</v>
      </c>
      <c r="M15" s="93">
        <v>391178</v>
      </c>
      <c r="N15" s="92">
        <v>2.5012685737131335E-3</v>
      </c>
      <c r="O15" s="91">
        <v>73658</v>
      </c>
      <c r="P15" s="92">
        <v>-7.9997845175887594E-3</v>
      </c>
      <c r="Q15" s="93">
        <v>65724</v>
      </c>
      <c r="R15" s="92">
        <v>-2.2197095929540556E-2</v>
      </c>
      <c r="S15" s="93">
        <v>139382</v>
      </c>
      <c r="T15" s="92">
        <v>-1.4745384115135596E-2</v>
      </c>
      <c r="U15" s="91">
        <v>127573</v>
      </c>
      <c r="V15" s="92">
        <v>8.5778888115868313E-3</v>
      </c>
      <c r="W15" s="93">
        <v>44655</v>
      </c>
      <c r="X15" s="92">
        <v>-1.7015937307387485E-2</v>
      </c>
      <c r="Y15" s="93">
        <v>172228</v>
      </c>
      <c r="Z15" s="92">
        <v>1.8148398054864678E-3</v>
      </c>
      <c r="AA15" s="91">
        <v>75581</v>
      </c>
      <c r="AB15" s="92">
        <v>0.12142973722866013</v>
      </c>
      <c r="AC15" s="93">
        <v>28287</v>
      </c>
      <c r="AD15" s="92">
        <v>0.19414893617021267</v>
      </c>
      <c r="AE15" s="93">
        <v>103868</v>
      </c>
      <c r="AF15" s="92">
        <v>0.1403414393149256</v>
      </c>
      <c r="AG15" s="91">
        <v>65980</v>
      </c>
      <c r="AH15" s="92">
        <v>0.10630449362843719</v>
      </c>
      <c r="AI15" s="93">
        <v>24932</v>
      </c>
      <c r="AJ15" s="92">
        <v>0.14330260925390936</v>
      </c>
      <c r="AK15" s="93">
        <v>90912</v>
      </c>
      <c r="AL15" s="92">
        <v>0.116210541824745</v>
      </c>
      <c r="AM15" s="91">
        <v>16728</v>
      </c>
      <c r="AN15" s="92">
        <v>8.5035999221638514E-2</v>
      </c>
      <c r="AO15" s="91">
        <v>2476</v>
      </c>
      <c r="AP15" s="92">
        <v>0.21372549019607834</v>
      </c>
      <c r="AQ15" s="93">
        <v>785</v>
      </c>
      <c r="AR15" s="92">
        <v>0.57000000000000006</v>
      </c>
      <c r="AS15" s="93">
        <v>3261</v>
      </c>
      <c r="AT15" s="92">
        <v>0.28385826771653533</v>
      </c>
    </row>
    <row r="16" spans="2:46" s="4" customFormat="1" x14ac:dyDescent="0.25">
      <c r="B16" s="78" t="s">
        <v>121</v>
      </c>
      <c r="C16" s="91">
        <v>314325</v>
      </c>
      <c r="D16" s="92">
        <v>0.10693407522186216</v>
      </c>
      <c r="E16" s="93">
        <v>148318</v>
      </c>
      <c r="F16" s="92">
        <v>0.10836440810958248</v>
      </c>
      <c r="G16" s="93">
        <v>462643</v>
      </c>
      <c r="H16" s="92">
        <v>0.10739222120892244</v>
      </c>
      <c r="I16" s="91">
        <v>227888</v>
      </c>
      <c r="J16" s="92">
        <v>8.1195972937838645E-2</v>
      </c>
      <c r="K16" s="93">
        <v>122947</v>
      </c>
      <c r="L16" s="92">
        <v>7.1937992606542434E-2</v>
      </c>
      <c r="M16" s="93">
        <v>350835</v>
      </c>
      <c r="N16" s="92">
        <v>7.7933450087565692E-2</v>
      </c>
      <c r="O16" s="91">
        <v>68675</v>
      </c>
      <c r="P16" s="92">
        <v>6.882168925964538E-2</v>
      </c>
      <c r="Q16" s="93">
        <v>59485</v>
      </c>
      <c r="R16" s="92">
        <v>4.9007159736183192E-2</v>
      </c>
      <c r="S16" s="93">
        <v>128160</v>
      </c>
      <c r="T16" s="92">
        <v>5.9532568886978332E-2</v>
      </c>
      <c r="U16" s="91">
        <v>111043</v>
      </c>
      <c r="V16" s="92">
        <v>5.0558661860566234E-2</v>
      </c>
      <c r="W16" s="93">
        <v>39249</v>
      </c>
      <c r="X16" s="92">
        <v>6.8988996622725729E-2</v>
      </c>
      <c r="Y16" s="93">
        <v>150292</v>
      </c>
      <c r="Z16" s="92">
        <v>5.5310185022645175E-2</v>
      </c>
      <c r="AA16" s="91">
        <v>65847</v>
      </c>
      <c r="AB16" s="92">
        <v>0.17447605457950588</v>
      </c>
      <c r="AC16" s="93">
        <v>24776</v>
      </c>
      <c r="AD16" s="92">
        <v>0.31794244374700775</v>
      </c>
      <c r="AE16" s="93">
        <v>90623</v>
      </c>
      <c r="AF16" s="92">
        <v>0.2105017097670443</v>
      </c>
      <c r="AG16" s="91">
        <v>57476</v>
      </c>
      <c r="AH16" s="92">
        <v>0.14599034972285363</v>
      </c>
      <c r="AI16" s="93">
        <v>21971</v>
      </c>
      <c r="AJ16" s="92">
        <v>0.26772834804685242</v>
      </c>
      <c r="AK16" s="93">
        <v>79447</v>
      </c>
      <c r="AL16" s="92">
        <v>0.17725420463806763</v>
      </c>
      <c r="AM16" s="91">
        <v>17830</v>
      </c>
      <c r="AN16" s="92">
        <v>0.20497398121240784</v>
      </c>
      <c r="AO16" s="91">
        <v>2760</v>
      </c>
      <c r="AP16" s="92">
        <v>0.18760757314974175</v>
      </c>
      <c r="AQ16" s="93">
        <v>595</v>
      </c>
      <c r="AR16" s="92">
        <v>0.84782608695652173</v>
      </c>
      <c r="AS16" s="93">
        <v>3355</v>
      </c>
      <c r="AT16" s="92">
        <v>0.26795162509448223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2858247</v>
      </c>
      <c r="D20" s="96">
        <v>0.114694403961074</v>
      </c>
      <c r="E20" s="97">
        <v>1354580</v>
      </c>
      <c r="F20" s="96">
        <v>4.6178180383058542E-2</v>
      </c>
      <c r="G20" s="97">
        <v>4212827</v>
      </c>
      <c r="H20" s="98">
        <v>9.1705187587685977E-2</v>
      </c>
      <c r="I20" s="95">
        <v>2102775</v>
      </c>
      <c r="J20" s="96">
        <v>0.10580935447585182</v>
      </c>
      <c r="K20" s="97">
        <v>1147854</v>
      </c>
      <c r="L20" s="96">
        <v>1.7149298051131634E-2</v>
      </c>
      <c r="M20" s="97">
        <v>3250629</v>
      </c>
      <c r="N20" s="98">
        <v>7.2789359460765368E-2</v>
      </c>
      <c r="O20" s="95">
        <v>615469</v>
      </c>
      <c r="P20" s="96">
        <v>0.12294238495418597</v>
      </c>
      <c r="Q20" s="97">
        <v>557563</v>
      </c>
      <c r="R20" s="96">
        <v>3.6749789419467049E-2</v>
      </c>
      <c r="S20" s="97">
        <v>1173032</v>
      </c>
      <c r="T20" s="98">
        <v>8.0254354742905543E-2</v>
      </c>
      <c r="U20" s="95">
        <v>1053868</v>
      </c>
      <c r="V20" s="96">
        <v>7.4581635607979369E-2</v>
      </c>
      <c r="W20" s="97">
        <v>374148</v>
      </c>
      <c r="X20" s="96">
        <v>1.1393955121603128E-2</v>
      </c>
      <c r="Y20" s="97">
        <v>1428016</v>
      </c>
      <c r="Z20" s="98">
        <v>5.7275089086274322E-2</v>
      </c>
      <c r="AA20" s="95">
        <v>555722</v>
      </c>
      <c r="AB20" s="96">
        <v>0.14307517627796384</v>
      </c>
      <c r="AC20" s="97">
        <v>200264</v>
      </c>
      <c r="AD20" s="96">
        <v>0.23346411347692464</v>
      </c>
      <c r="AE20" s="97">
        <v>755986</v>
      </c>
      <c r="AF20" s="98">
        <v>0.16570422328891965</v>
      </c>
      <c r="AG20" s="95">
        <v>486872</v>
      </c>
      <c r="AH20" s="96">
        <v>0.14851326327211822</v>
      </c>
      <c r="AI20" s="97">
        <v>177637</v>
      </c>
      <c r="AJ20" s="96">
        <v>0.19290717274076452</v>
      </c>
      <c r="AK20" s="97">
        <v>664509</v>
      </c>
      <c r="AL20" s="98">
        <v>0.16005383833834363</v>
      </c>
      <c r="AM20" s="95">
        <v>175133</v>
      </c>
      <c r="AN20" s="98">
        <v>0.14142980975409469</v>
      </c>
      <c r="AO20" s="95">
        <v>25349</v>
      </c>
      <c r="AP20" s="96">
        <v>0.10284968457689803</v>
      </c>
      <c r="AQ20" s="97">
        <v>5730</v>
      </c>
      <c r="AR20" s="96">
        <v>0.45838635785187076</v>
      </c>
      <c r="AS20" s="97">
        <v>31079</v>
      </c>
      <c r="AT20" s="98">
        <v>0.15475217358995308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6" t="s">
        <v>289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8">
        <v>2014</v>
      </c>
      <c r="D5" s="779"/>
      <c r="E5" s="778">
        <v>2015</v>
      </c>
      <c r="F5" s="780"/>
      <c r="G5" s="781">
        <v>2016</v>
      </c>
      <c r="H5" s="782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>
        <v>515035</v>
      </c>
      <c r="H14" s="129">
        <v>3.1629824294333142E-2</v>
      </c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>
        <v>462643</v>
      </c>
      <c r="H15" s="129">
        <v>0.10739222120892244</v>
      </c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4212827</v>
      </c>
      <c r="H19" s="132">
        <v>9.1705187587685977E-2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6" t="s">
        <v>290</v>
      </c>
      <c r="C24" s="746"/>
      <c r="D24" s="746"/>
      <c r="E24" s="746"/>
      <c r="F24" s="746"/>
      <c r="G24" s="746"/>
      <c r="H24" s="746"/>
    </row>
    <row r="25" spans="1:8" s="4" customFormat="1" ht="6" customHeight="1" thickBot="1" x14ac:dyDescent="0.3"/>
    <row r="26" spans="1:8" s="4" customFormat="1" ht="19.5" thickBot="1" x14ac:dyDescent="0.3">
      <c r="B26" s="137"/>
      <c r="C26" s="778">
        <v>2014</v>
      </c>
      <c r="D26" s="779"/>
      <c r="E26" s="778">
        <v>2015</v>
      </c>
      <c r="F26" s="780"/>
      <c r="G26" s="781">
        <v>2016</v>
      </c>
      <c r="H26" s="782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>
        <v>391178</v>
      </c>
      <c r="H35" s="129">
        <v>2.5012685737131335E-3</v>
      </c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>
        <v>350835</v>
      </c>
      <c r="H36" s="129">
        <v>7.7933450087565692E-2</v>
      </c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3250629</v>
      </c>
      <c r="H40" s="132">
        <v>7.2789359460765368E-2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6" t="s">
        <v>291</v>
      </c>
      <c r="C45" s="746"/>
      <c r="D45" s="746"/>
      <c r="E45" s="746"/>
      <c r="F45" s="746"/>
      <c r="G45" s="746"/>
      <c r="H45" s="746"/>
    </row>
    <row r="46" spans="2:8" s="4" customFormat="1" ht="6" customHeight="1" thickBot="1" x14ac:dyDescent="0.3"/>
    <row r="47" spans="2:8" s="4" customFormat="1" ht="19.5" thickBot="1" x14ac:dyDescent="0.3">
      <c r="B47" s="137"/>
      <c r="C47" s="778">
        <v>2014</v>
      </c>
      <c r="D47" s="779"/>
      <c r="E47" s="778">
        <v>2015</v>
      </c>
      <c r="F47" s="780"/>
      <c r="G47" s="781">
        <v>2016</v>
      </c>
      <c r="H47" s="782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>
        <v>139382</v>
      </c>
      <c r="H56" s="129">
        <v>-1.4745384115135596E-2</v>
      </c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>
        <v>128160</v>
      </c>
      <c r="H57" s="129">
        <v>5.9532568886978332E-2</v>
      </c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1173032</v>
      </c>
      <c r="H61" s="132">
        <v>8.0254354742905543E-2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6" t="s">
        <v>292</v>
      </c>
      <c r="C66" s="746"/>
      <c r="D66" s="746"/>
      <c r="E66" s="746"/>
      <c r="F66" s="746"/>
      <c r="G66" s="746"/>
      <c r="H66" s="746"/>
    </row>
    <row r="67" spans="2:8" s="4" customFormat="1" ht="6" customHeight="1" thickBot="1" x14ac:dyDescent="0.3"/>
    <row r="68" spans="2:8" s="4" customFormat="1" ht="19.5" thickBot="1" x14ac:dyDescent="0.3">
      <c r="B68" s="137"/>
      <c r="C68" s="778">
        <v>2014</v>
      </c>
      <c r="D68" s="779"/>
      <c r="E68" s="778">
        <v>2015</v>
      </c>
      <c r="F68" s="780"/>
      <c r="G68" s="781">
        <v>2016</v>
      </c>
      <c r="H68" s="782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>
        <v>172228</v>
      </c>
      <c r="H77" s="129">
        <v>1.8148398054864678E-3</v>
      </c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>
        <v>150292</v>
      </c>
      <c r="H78" s="129">
        <v>5.5310185022645175E-2</v>
      </c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1428016</v>
      </c>
      <c r="H82" s="132">
        <v>5.7275089086274322E-2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6" t="s">
        <v>293</v>
      </c>
      <c r="C87" s="746"/>
      <c r="D87" s="746"/>
      <c r="E87" s="746"/>
      <c r="F87" s="746"/>
      <c r="G87" s="746"/>
      <c r="H87" s="746"/>
    </row>
    <row r="88" spans="2:8" s="4" customFormat="1" ht="6" customHeight="1" thickBot="1" x14ac:dyDescent="0.3"/>
    <row r="89" spans="2:8" s="4" customFormat="1" ht="19.5" thickBot="1" x14ac:dyDescent="0.3">
      <c r="B89" s="137"/>
      <c r="C89" s="778">
        <v>2014</v>
      </c>
      <c r="D89" s="779"/>
      <c r="E89" s="778">
        <v>2015</v>
      </c>
      <c r="F89" s="780"/>
      <c r="G89" s="781">
        <v>2016</v>
      </c>
      <c r="H89" s="782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>
        <v>103868</v>
      </c>
      <c r="H98" s="129">
        <v>0.1403414393149256</v>
      </c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>
        <v>90623</v>
      </c>
      <c r="H99" s="129">
        <v>0.2105017097670443</v>
      </c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755986</v>
      </c>
      <c r="H103" s="132">
        <v>0.16570422328891965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6" t="s">
        <v>294</v>
      </c>
      <c r="C108" s="746"/>
      <c r="D108" s="746"/>
      <c r="E108" s="746"/>
      <c r="F108" s="746"/>
      <c r="G108" s="746"/>
      <c r="H108" s="746"/>
    </row>
    <row r="109" spans="2:8" s="4" customFormat="1" ht="6" customHeight="1" thickBot="1" x14ac:dyDescent="0.3"/>
    <row r="110" spans="2:8" s="4" customFormat="1" ht="19.5" thickBot="1" x14ac:dyDescent="0.3">
      <c r="B110" s="137"/>
      <c r="C110" s="778">
        <v>2014</v>
      </c>
      <c r="D110" s="779"/>
      <c r="E110" s="778">
        <v>2015</v>
      </c>
      <c r="F110" s="780"/>
      <c r="G110" s="781">
        <v>2016</v>
      </c>
      <c r="H110" s="782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>
        <v>90912</v>
      </c>
      <c r="H119" s="129">
        <v>0.116210541824745</v>
      </c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>
        <v>79447</v>
      </c>
      <c r="H120" s="129">
        <v>0.17725420463806763</v>
      </c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664509</v>
      </c>
      <c r="H124" s="132">
        <v>0.16005383833834363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6" t="s">
        <v>295</v>
      </c>
      <c r="C129" s="746"/>
      <c r="D129" s="746"/>
      <c r="E129" s="746"/>
      <c r="F129" s="746"/>
      <c r="G129" s="746"/>
      <c r="H129" s="746"/>
    </row>
    <row r="130" spans="1:8" s="4" customFormat="1" ht="6" customHeight="1" thickBot="1" x14ac:dyDescent="0.3"/>
    <row r="131" spans="1:8" s="4" customFormat="1" ht="21.75" thickBot="1" x14ac:dyDescent="0.3">
      <c r="B131" s="81"/>
      <c r="C131" s="778">
        <v>2014</v>
      </c>
      <c r="D131" s="779"/>
      <c r="E131" s="778">
        <v>2015</v>
      </c>
      <c r="F131" s="780"/>
      <c r="G131" s="781">
        <v>2016</v>
      </c>
      <c r="H131" s="782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>
        <v>16728</v>
      </c>
      <c r="H140" s="129">
        <v>8.5035999221638514E-2</v>
      </c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>
        <v>17830</v>
      </c>
      <c r="H141" s="129">
        <v>0.20497398121240784</v>
      </c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175133</v>
      </c>
      <c r="H145" s="132">
        <v>0.14142980975409469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6" t="s">
        <v>296</v>
      </c>
      <c r="C150" s="746"/>
      <c r="D150" s="746"/>
      <c r="E150" s="746"/>
      <c r="F150" s="746"/>
      <c r="G150" s="746"/>
      <c r="H150" s="746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8">
        <v>2014</v>
      </c>
      <c r="D152" s="779"/>
      <c r="E152" s="778">
        <v>2015</v>
      </c>
      <c r="F152" s="780"/>
      <c r="G152" s="781">
        <v>2016</v>
      </c>
      <c r="H152" s="782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>
        <v>3261</v>
      </c>
      <c r="H161" s="129">
        <v>0.28385826771653533</v>
      </c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>
        <v>3355</v>
      </c>
      <c r="H162" s="129">
        <v>0.26795162509448223</v>
      </c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31079</v>
      </c>
      <c r="H166" s="132">
        <v>0.15475217358995308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6" t="s">
        <v>79</v>
      </c>
      <c r="D5" s="787"/>
      <c r="E5" s="788"/>
      <c r="F5" s="783" t="s">
        <v>96</v>
      </c>
      <c r="G5" s="785"/>
      <c r="H5" s="784"/>
      <c r="I5" s="789" t="s">
        <v>98</v>
      </c>
      <c r="J5" s="790"/>
      <c r="K5" s="791"/>
      <c r="L5" s="789" t="s">
        <v>100</v>
      </c>
      <c r="M5" s="790"/>
      <c r="N5" s="791"/>
      <c r="O5" s="783" t="s">
        <v>102</v>
      </c>
      <c r="P5" s="785"/>
      <c r="Q5" s="784"/>
      <c r="R5" s="789" t="s">
        <v>104</v>
      </c>
      <c r="S5" s="790"/>
      <c r="T5" s="791"/>
      <c r="U5" s="783" t="s">
        <v>106</v>
      </c>
      <c r="V5" s="784"/>
      <c r="W5" s="783" t="s">
        <v>129</v>
      </c>
      <c r="X5" s="785"/>
      <c r="Y5" s="784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>
        <v>1</v>
      </c>
      <c r="D14" s="150">
        <v>1</v>
      </c>
      <c r="E14" s="151">
        <v>1</v>
      </c>
      <c r="F14" s="149">
        <v>0.72691442252563465</v>
      </c>
      <c r="G14" s="150">
        <v>0.82689674061900853</v>
      </c>
      <c r="H14" s="151">
        <v>0.75951731435727665</v>
      </c>
      <c r="I14" s="149">
        <v>0.2122164632126054</v>
      </c>
      <c r="J14" s="150">
        <v>0.39134007359508416</v>
      </c>
      <c r="K14" s="151">
        <v>0.27062626811770074</v>
      </c>
      <c r="L14" s="149">
        <v>0.36755126206823036</v>
      </c>
      <c r="M14" s="150">
        <v>0.26588903576149475</v>
      </c>
      <c r="N14" s="151">
        <v>0.33440057471822304</v>
      </c>
      <c r="O14" s="149">
        <v>0.21775682894012774</v>
      </c>
      <c r="P14" s="150">
        <v>0.16842913793719411</v>
      </c>
      <c r="Q14" s="151">
        <v>0.20167173104740455</v>
      </c>
      <c r="R14" s="149">
        <v>0.19009533577843146</v>
      </c>
      <c r="S14" s="150">
        <v>0.14845247877293893</v>
      </c>
      <c r="T14" s="151">
        <v>0.17651615909598375</v>
      </c>
      <c r="U14" s="149">
        <v>4.8195131508057008E-2</v>
      </c>
      <c r="V14" s="151">
        <v>3.2479346063859736E-2</v>
      </c>
      <c r="W14" s="149">
        <v>7.1336170261806046E-3</v>
      </c>
      <c r="X14" s="150">
        <v>4.674121443797411E-3</v>
      </c>
      <c r="Y14" s="151">
        <v>6.3316085314590268E-3</v>
      </c>
    </row>
    <row r="15" spans="2:25" s="4" customFormat="1" x14ac:dyDescent="0.25">
      <c r="B15" s="78" t="s">
        <v>121</v>
      </c>
      <c r="C15" s="149">
        <v>1</v>
      </c>
      <c r="D15" s="150">
        <v>1</v>
      </c>
      <c r="E15" s="151">
        <v>1</v>
      </c>
      <c r="F15" s="149">
        <v>0.72500755587369758</v>
      </c>
      <c r="G15" s="150">
        <v>0.82894186814816817</v>
      </c>
      <c r="H15" s="151">
        <v>0.75832769543687029</v>
      </c>
      <c r="I15" s="149">
        <v>0.21848405312972241</v>
      </c>
      <c r="J15" s="150">
        <v>0.40106393020402109</v>
      </c>
      <c r="K15" s="151">
        <v>0.27701705202499549</v>
      </c>
      <c r="L15" s="149">
        <v>0.35327447705400461</v>
      </c>
      <c r="M15" s="150">
        <v>0.26462735473779314</v>
      </c>
      <c r="N15" s="151">
        <v>0.32485523394928706</v>
      </c>
      <c r="O15" s="149">
        <v>0.20948699594368886</v>
      </c>
      <c r="P15" s="150">
        <v>0.16704648120929355</v>
      </c>
      <c r="Q15" s="151">
        <v>0.19588105731633246</v>
      </c>
      <c r="R15" s="149">
        <v>0.18285532490256901</v>
      </c>
      <c r="S15" s="150">
        <v>0.14813441389446999</v>
      </c>
      <c r="T15" s="151">
        <v>0.17172420203050731</v>
      </c>
      <c r="U15" s="149">
        <v>5.6724727590869321E-2</v>
      </c>
      <c r="V15" s="151">
        <v>3.8539435374576075E-2</v>
      </c>
      <c r="W15" s="149">
        <v>8.7807205917442132E-3</v>
      </c>
      <c r="X15" s="150">
        <v>4.0116506425383301E-3</v>
      </c>
      <c r="Y15" s="151">
        <v>7.2518118722211299E-3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0.73568694378057597</v>
      </c>
      <c r="G19" s="153">
        <v>0.84738738206676611</v>
      </c>
      <c r="H19" s="154">
        <v>0.77160277409919753</v>
      </c>
      <c r="I19" s="152">
        <v>0.21533093536003012</v>
      </c>
      <c r="J19" s="153">
        <v>0.41161319375747463</v>
      </c>
      <c r="K19" s="154">
        <v>0.27844295528869334</v>
      </c>
      <c r="L19" s="152">
        <v>0.36871131151366554</v>
      </c>
      <c r="M19" s="153">
        <v>0.27620960002362355</v>
      </c>
      <c r="N19" s="154">
        <v>0.33896858332896174</v>
      </c>
      <c r="O19" s="152">
        <v>0.19442756346809775</v>
      </c>
      <c r="P19" s="153">
        <v>0.14784213556969689</v>
      </c>
      <c r="Q19" s="154">
        <v>0.17944862202981512</v>
      </c>
      <c r="R19" s="152">
        <v>0.17033937234955551</v>
      </c>
      <c r="S19" s="153">
        <v>0.13113806493525668</v>
      </c>
      <c r="T19" s="154">
        <v>0.15773469928862496</v>
      </c>
      <c r="U19" s="152">
        <v>6.1016770069206756E-2</v>
      </c>
      <c r="V19" s="154">
        <v>4.157137238248805E-2</v>
      </c>
      <c r="W19" s="152">
        <v>8.8687226821194953E-3</v>
      </c>
      <c r="X19" s="153">
        <v>4.2300934607036869E-3</v>
      </c>
      <c r="Y19" s="154">
        <v>7.3772314884992902E-3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6" t="s">
        <v>79</v>
      </c>
      <c r="D5" s="787"/>
      <c r="E5" s="788"/>
      <c r="F5" s="783" t="s">
        <v>96</v>
      </c>
      <c r="G5" s="785"/>
      <c r="H5" s="784"/>
      <c r="I5" s="789" t="s">
        <v>98</v>
      </c>
      <c r="J5" s="790"/>
      <c r="K5" s="791"/>
      <c r="L5" s="789" t="s">
        <v>100</v>
      </c>
      <c r="M5" s="790"/>
      <c r="N5" s="791"/>
      <c r="O5" s="783" t="s">
        <v>102</v>
      </c>
      <c r="P5" s="785"/>
      <c r="Q5" s="784"/>
      <c r="R5" s="789" t="s">
        <v>104</v>
      </c>
      <c r="S5" s="790"/>
      <c r="T5" s="791"/>
      <c r="U5" s="783" t="s">
        <v>106</v>
      </c>
      <c r="V5" s="784"/>
      <c r="W5" s="783" t="s">
        <v>129</v>
      </c>
      <c r="X5" s="785"/>
      <c r="Y5" s="784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>
        <v>0.67391342335957749</v>
      </c>
      <c r="D14" s="150">
        <v>0.32608657664042251</v>
      </c>
      <c r="E14" s="151">
        <v>1</v>
      </c>
      <c r="F14" s="149">
        <v>0.64498514742649127</v>
      </c>
      <c r="G14" s="150">
        <v>0.35501485257350873</v>
      </c>
      <c r="H14" s="151">
        <v>1</v>
      </c>
      <c r="I14" s="149">
        <v>0.52846135082004853</v>
      </c>
      <c r="J14" s="150">
        <v>0.47153864917995147</v>
      </c>
      <c r="K14" s="151">
        <v>1</v>
      </c>
      <c r="L14" s="149">
        <v>0.74072160159788192</v>
      </c>
      <c r="M14" s="150">
        <v>0.25927839840211814</v>
      </c>
      <c r="N14" s="151">
        <v>1</v>
      </c>
      <c r="O14" s="149">
        <v>0.7276639581006662</v>
      </c>
      <c r="P14" s="150">
        <v>0.27233604189933375</v>
      </c>
      <c r="Q14" s="151">
        <v>1</v>
      </c>
      <c r="R14" s="149">
        <v>0.72575677578317499</v>
      </c>
      <c r="S14" s="150">
        <v>0.27424322421682507</v>
      </c>
      <c r="T14" s="151">
        <v>1</v>
      </c>
      <c r="U14" s="149">
        <v>1</v>
      </c>
      <c r="V14" s="151">
        <v>1</v>
      </c>
      <c r="W14" s="149">
        <v>0.75927629561484211</v>
      </c>
      <c r="X14" s="150">
        <v>0.24072370438515792</v>
      </c>
      <c r="Y14" s="151">
        <v>1</v>
      </c>
    </row>
    <row r="15" spans="2:25" s="4" customFormat="1" x14ac:dyDescent="0.25">
      <c r="B15" s="78" t="s">
        <v>121</v>
      </c>
      <c r="C15" s="149">
        <v>0.67941155491383209</v>
      </c>
      <c r="D15" s="150">
        <v>0.32058844508616796</v>
      </c>
      <c r="E15" s="151">
        <v>1</v>
      </c>
      <c r="F15" s="149">
        <v>0.64955890945886241</v>
      </c>
      <c r="G15" s="150">
        <v>0.35044109054113759</v>
      </c>
      <c r="H15" s="151">
        <v>1</v>
      </c>
      <c r="I15" s="149">
        <v>0.53585362047440699</v>
      </c>
      <c r="J15" s="150">
        <v>0.46414637952559301</v>
      </c>
      <c r="K15" s="151">
        <v>1</v>
      </c>
      <c r="L15" s="149">
        <v>0.73884837516301605</v>
      </c>
      <c r="M15" s="150">
        <v>0.26115162483698401</v>
      </c>
      <c r="N15" s="151">
        <v>1</v>
      </c>
      <c r="O15" s="149">
        <v>0.72660362159716629</v>
      </c>
      <c r="P15" s="150">
        <v>0.27339637840283371</v>
      </c>
      <c r="Q15" s="151">
        <v>1</v>
      </c>
      <c r="R15" s="149">
        <v>0.72345085402847176</v>
      </c>
      <c r="S15" s="150">
        <v>0.27654914597152819</v>
      </c>
      <c r="T15" s="151">
        <v>1</v>
      </c>
      <c r="U15" s="149">
        <v>1</v>
      </c>
      <c r="V15" s="151">
        <v>1</v>
      </c>
      <c r="W15" s="149">
        <v>0.82265275707898655</v>
      </c>
      <c r="X15" s="150">
        <v>0.17734724292101342</v>
      </c>
      <c r="Y15" s="151">
        <v>1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0.67846294186777667</v>
      </c>
      <c r="D19" s="153">
        <v>0.32153705813222333</v>
      </c>
      <c r="E19" s="154">
        <v>1</v>
      </c>
      <c r="F19" s="152">
        <v>0.64688249566468525</v>
      </c>
      <c r="G19" s="153">
        <v>0.3531175043353148</v>
      </c>
      <c r="H19" s="154">
        <v>1</v>
      </c>
      <c r="I19" s="152">
        <v>0.52468219110817094</v>
      </c>
      <c r="J19" s="153">
        <v>0.47531780889182906</v>
      </c>
      <c r="K19" s="154">
        <v>1</v>
      </c>
      <c r="L19" s="152">
        <v>0.73799453227414824</v>
      </c>
      <c r="M19" s="153">
        <v>0.26200546772585181</v>
      </c>
      <c r="N19" s="154">
        <v>1</v>
      </c>
      <c r="O19" s="152">
        <v>0.73509562346392654</v>
      </c>
      <c r="P19" s="153">
        <v>0.2649043765360734</v>
      </c>
      <c r="Q19" s="154">
        <v>1</v>
      </c>
      <c r="R19" s="152">
        <v>0.7326793166082024</v>
      </c>
      <c r="S19" s="153">
        <v>0.26732068339179754</v>
      </c>
      <c r="T19" s="154">
        <v>1</v>
      </c>
      <c r="U19" s="152">
        <v>0.99582031941438798</v>
      </c>
      <c r="V19" s="154">
        <v>1</v>
      </c>
      <c r="W19" s="152">
        <v>0.81563113356285599</v>
      </c>
      <c r="X19" s="153">
        <v>0.18436886643714406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6" t="s">
        <v>299</v>
      </c>
      <c r="C3" s="746"/>
      <c r="D3" s="746"/>
      <c r="E3" s="746"/>
      <c r="F3" s="746"/>
      <c r="G3" s="746"/>
      <c r="H3" s="746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3858942</v>
      </c>
      <c r="D6" s="163">
        <v>1</v>
      </c>
      <c r="E6" s="162">
        <v>4212827</v>
      </c>
      <c r="F6" s="163">
        <v>1</v>
      </c>
      <c r="G6" s="163">
        <v>9.1705187587685977E-2</v>
      </c>
      <c r="H6" s="162">
        <v>353885</v>
      </c>
      <c r="I6" s="164"/>
      <c r="T6" s="1" t="s">
        <v>145</v>
      </c>
    </row>
    <row r="7" spans="2:20" ht="15.75" x14ac:dyDescent="0.25">
      <c r="B7" s="165" t="s">
        <v>82</v>
      </c>
      <c r="C7" s="166">
        <v>2564153</v>
      </c>
      <c r="D7" s="167">
        <v>0.66447046884871552</v>
      </c>
      <c r="E7" s="166">
        <v>2858247</v>
      </c>
      <c r="F7" s="167">
        <v>0.67846294186777667</v>
      </c>
      <c r="G7" s="167">
        <v>0.114694403961074</v>
      </c>
      <c r="H7" s="166">
        <v>294094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401096</v>
      </c>
      <c r="D8" s="24">
        <v>0.10393936991019818</v>
      </c>
      <c r="E8" s="23">
        <v>429716</v>
      </c>
      <c r="F8" s="24">
        <v>0.10200181493329775</v>
      </c>
      <c r="G8" s="15">
        <v>7.1354488700959395E-2</v>
      </c>
      <c r="H8" s="14">
        <v>28620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1508190</v>
      </c>
      <c r="D9" s="27">
        <v>0.3908299217764869</v>
      </c>
      <c r="E9" s="26">
        <v>1688907</v>
      </c>
      <c r="F9" s="27">
        <v>0.40089635771893789</v>
      </c>
      <c r="G9" s="18">
        <v>0.1198237622580709</v>
      </c>
      <c r="H9" s="17">
        <v>180717</v>
      </c>
      <c r="I9" s="168"/>
      <c r="T9" s="1"/>
    </row>
    <row r="10" spans="2:20" s="4" customFormat="1" x14ac:dyDescent="0.25">
      <c r="B10" s="25" t="s">
        <v>143</v>
      </c>
      <c r="C10" s="26">
        <v>518901</v>
      </c>
      <c r="D10" s="27">
        <v>0.13446716742568299</v>
      </c>
      <c r="E10" s="26">
        <v>578046</v>
      </c>
      <c r="F10" s="27">
        <v>0.1372109512211159</v>
      </c>
      <c r="G10" s="18">
        <v>0.11398127966606353</v>
      </c>
      <c r="H10" s="17">
        <v>59145</v>
      </c>
      <c r="I10" s="168"/>
      <c r="T10" s="1"/>
    </row>
    <row r="11" spans="2:20" s="4" customFormat="1" x14ac:dyDescent="0.25">
      <c r="B11" s="25" t="s">
        <v>145</v>
      </c>
      <c r="C11" s="26">
        <v>96895</v>
      </c>
      <c r="D11" s="27">
        <v>2.510921387261068E-2</v>
      </c>
      <c r="E11" s="26">
        <v>117000</v>
      </c>
      <c r="F11" s="27">
        <v>2.7772324854545415E-2</v>
      </c>
      <c r="G11" s="18">
        <v>0.20749264667939515</v>
      </c>
      <c r="H11" s="17">
        <v>20105</v>
      </c>
      <c r="I11" s="168"/>
      <c r="T11" s="1"/>
    </row>
    <row r="12" spans="2:20" s="4" customFormat="1" x14ac:dyDescent="0.25">
      <c r="B12" s="25" t="s">
        <v>146</v>
      </c>
      <c r="C12" s="26">
        <v>39071</v>
      </c>
      <c r="D12" s="27">
        <v>1.0124795863736744E-2</v>
      </c>
      <c r="E12" s="26">
        <v>44578</v>
      </c>
      <c r="F12" s="27">
        <v>1.0581493139879706E-2</v>
      </c>
      <c r="G12" s="18">
        <v>0.14094852959995907</v>
      </c>
      <c r="H12" s="17">
        <v>5507</v>
      </c>
      <c r="I12" s="168"/>
      <c r="T12" s="1"/>
    </row>
    <row r="13" spans="2:20" ht="15.75" x14ac:dyDescent="0.25">
      <c r="B13" s="165" t="s">
        <v>83</v>
      </c>
      <c r="C13" s="166">
        <v>1294789</v>
      </c>
      <c r="D13" s="167">
        <v>0.33552953115128448</v>
      </c>
      <c r="E13" s="166">
        <v>1354580</v>
      </c>
      <c r="F13" s="167">
        <v>0.32153705813222333</v>
      </c>
      <c r="G13" s="167">
        <v>4.6178180383058542E-2</v>
      </c>
      <c r="H13" s="166">
        <v>59791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2" t="s">
        <v>94</v>
      </c>
      <c r="C15" s="792"/>
      <c r="D15" s="792"/>
      <c r="E15" s="792"/>
      <c r="F15" s="792"/>
      <c r="G15" s="792"/>
      <c r="H15" s="79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3" t="s">
        <v>79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5" t="s">
        <v>106</v>
      </c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7" t="s">
        <v>104</v>
      </c>
      <c r="AF5" s="798"/>
      <c r="AG5" s="798"/>
      <c r="AH5" s="798"/>
      <c r="AI5" s="798"/>
      <c r="AJ5" s="798"/>
      <c r="AK5" s="798"/>
      <c r="AL5" s="798"/>
      <c r="AM5" s="798"/>
      <c r="AN5" s="798"/>
      <c r="AO5" s="798"/>
      <c r="AP5" s="798"/>
      <c r="AQ5" s="799" t="s">
        <v>98</v>
      </c>
      <c r="AR5" s="800"/>
      <c r="AS5" s="800"/>
      <c r="AT5" s="800"/>
      <c r="AU5" s="800"/>
      <c r="AV5" s="800"/>
      <c r="AW5" s="800"/>
      <c r="AX5" s="800"/>
      <c r="AY5" s="800"/>
      <c r="AZ5" s="800"/>
      <c r="BA5" s="800"/>
      <c r="BB5" s="800"/>
      <c r="BC5" s="800"/>
      <c r="BD5" s="800"/>
      <c r="BE5" s="801" t="s">
        <v>100</v>
      </c>
      <c r="BF5" s="802"/>
      <c r="BG5" s="802"/>
      <c r="BH5" s="802"/>
      <c r="BI5" s="802"/>
      <c r="BJ5" s="802"/>
      <c r="BK5" s="802"/>
      <c r="BL5" s="802"/>
      <c r="BM5" s="802"/>
      <c r="BN5" s="802"/>
      <c r="BO5" s="802"/>
      <c r="BP5" s="802"/>
      <c r="BQ5" s="802"/>
      <c r="BR5" s="803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  <c r="S13" s="182">
        <v>1236</v>
      </c>
      <c r="T13" s="92">
        <v>0.17826501429933272</v>
      </c>
      <c r="U13" s="93">
        <v>2373</v>
      </c>
      <c r="V13" s="92">
        <v>0.33464566929133865</v>
      </c>
      <c r="W13" s="93">
        <v>6486</v>
      </c>
      <c r="X13" s="92">
        <v>0.143915343915344</v>
      </c>
      <c r="Y13" s="93">
        <v>8102</v>
      </c>
      <c r="Z13" s="92">
        <v>0.14467363662051436</v>
      </c>
      <c r="AA13" s="93">
        <v>18197</v>
      </c>
      <c r="AB13" s="92">
        <v>0.16834670947030506</v>
      </c>
      <c r="AC13" s="93">
        <v>18641</v>
      </c>
      <c r="AD13" s="92">
        <v>0.19685393258426975</v>
      </c>
      <c r="AE13" s="91">
        <v>1885</v>
      </c>
      <c r="AF13" s="92">
        <v>0.27710027100270995</v>
      </c>
      <c r="AG13" s="93">
        <v>10488</v>
      </c>
      <c r="AH13" s="92">
        <v>0.29834117355781142</v>
      </c>
      <c r="AI13" s="93">
        <v>48685</v>
      </c>
      <c r="AJ13" s="92">
        <v>0.1104901804247167</v>
      </c>
      <c r="AK13" s="93">
        <v>61058</v>
      </c>
      <c r="AL13" s="92">
        <v>0.14351531042232413</v>
      </c>
      <c r="AM13" s="93">
        <v>25697</v>
      </c>
      <c r="AN13" s="92">
        <v>0.31556852506015454</v>
      </c>
      <c r="AO13" s="93">
        <v>86755</v>
      </c>
      <c r="AP13" s="92">
        <v>0.18959795963141723</v>
      </c>
      <c r="AQ13" s="183">
        <v>1163</v>
      </c>
      <c r="AR13" s="92">
        <v>1.8645320197044337</v>
      </c>
      <c r="AS13" s="93">
        <v>20451</v>
      </c>
      <c r="AT13" s="92">
        <v>0.11589458176460954</v>
      </c>
      <c r="AU13" s="93">
        <v>46186</v>
      </c>
      <c r="AV13" s="92">
        <v>0.10614551899219227</v>
      </c>
      <c r="AW13" s="93">
        <v>6344</v>
      </c>
      <c r="AX13" s="92">
        <v>0.24440957238132599</v>
      </c>
      <c r="AY13" s="93">
        <v>74144</v>
      </c>
      <c r="AZ13" s="92">
        <v>0.13050240146374925</v>
      </c>
      <c r="BA13" s="93">
        <v>68173</v>
      </c>
      <c r="BB13" s="92">
        <v>5.1890140410430385E-2</v>
      </c>
      <c r="BC13" s="93">
        <v>142317</v>
      </c>
      <c r="BD13" s="92">
        <v>9.1429886115265147E-2</v>
      </c>
      <c r="BE13" s="184">
        <v>5560</v>
      </c>
      <c r="BF13" s="92">
        <v>0.37351778656126489</v>
      </c>
      <c r="BG13" s="93">
        <v>22715</v>
      </c>
      <c r="BH13" s="92">
        <v>5.1815150953880451E-2</v>
      </c>
      <c r="BI13" s="93">
        <v>76762</v>
      </c>
      <c r="BJ13" s="92">
        <v>8.1871097768945633E-2</v>
      </c>
      <c r="BK13" s="93">
        <v>22821</v>
      </c>
      <c r="BL13" s="92">
        <v>4.1341546885694802E-2</v>
      </c>
      <c r="BM13" s="93">
        <v>127858</v>
      </c>
      <c r="BN13" s="92">
        <v>7.8861212366680089E-2</v>
      </c>
      <c r="BO13" s="93">
        <v>47871</v>
      </c>
      <c r="BP13" s="92">
        <v>5.6102188492763938E-2</v>
      </c>
      <c r="BQ13" s="93">
        <v>175729</v>
      </c>
      <c r="BR13" s="92">
        <v>7.2564697265625089E-2</v>
      </c>
    </row>
    <row r="14" spans="2:70" s="4" customFormat="1" x14ac:dyDescent="0.25">
      <c r="B14" s="78" t="s">
        <v>120</v>
      </c>
      <c r="C14" s="91">
        <v>4149</v>
      </c>
      <c r="D14" s="92">
        <v>4.7462761928805941E-2</v>
      </c>
      <c r="E14" s="93">
        <v>13533</v>
      </c>
      <c r="F14" s="92">
        <v>0.10590831086050501</v>
      </c>
      <c r="G14" s="93">
        <v>67085</v>
      </c>
      <c r="H14" s="92">
        <v>-2.5054862009330159E-2</v>
      </c>
      <c r="I14" s="93">
        <v>212233</v>
      </c>
      <c r="J14" s="92">
        <v>5.2002062039634867E-2</v>
      </c>
      <c r="K14" s="93">
        <v>50089</v>
      </c>
      <c r="L14" s="92">
        <v>3.1125841447598557E-2</v>
      </c>
      <c r="M14" s="93">
        <v>347089</v>
      </c>
      <c r="N14" s="92">
        <v>3.5079295968699187E-2</v>
      </c>
      <c r="O14" s="93">
        <v>167946</v>
      </c>
      <c r="P14" s="92">
        <v>2.4573262240876526E-2</v>
      </c>
      <c r="Q14" s="93">
        <v>515035</v>
      </c>
      <c r="R14" s="92">
        <v>3.1629824294333142E-2</v>
      </c>
      <c r="S14" s="182">
        <v>1048</v>
      </c>
      <c r="T14" s="92">
        <v>3.3530571992110403E-2</v>
      </c>
      <c r="U14" s="93">
        <v>2539</v>
      </c>
      <c r="V14" s="92">
        <v>0.14627539503386</v>
      </c>
      <c r="W14" s="93">
        <v>5594</v>
      </c>
      <c r="X14" s="92">
        <v>2.7930907754502021E-2</v>
      </c>
      <c r="Y14" s="93">
        <v>7547</v>
      </c>
      <c r="Z14" s="92">
        <v>0.11857121683711269</v>
      </c>
      <c r="AA14" s="93">
        <v>16728</v>
      </c>
      <c r="AB14" s="92">
        <v>8.4965624594629752E-2</v>
      </c>
      <c r="AC14" s="93">
        <v>16728</v>
      </c>
      <c r="AD14" s="92">
        <v>8.4965624594629752E-2</v>
      </c>
      <c r="AE14" s="91">
        <v>2082</v>
      </c>
      <c r="AF14" s="92">
        <v>1.7098192476795226E-2</v>
      </c>
      <c r="AG14" s="93">
        <v>9669</v>
      </c>
      <c r="AH14" s="92">
        <v>0.13392752433446709</v>
      </c>
      <c r="AI14" s="93">
        <v>54229</v>
      </c>
      <c r="AJ14" s="92">
        <v>0.10522561447845757</v>
      </c>
      <c r="AK14" s="93">
        <v>65980</v>
      </c>
      <c r="AL14" s="92">
        <v>0.10630449362843719</v>
      </c>
      <c r="AM14" s="93">
        <v>24932</v>
      </c>
      <c r="AN14" s="92">
        <v>0.14330260925390936</v>
      </c>
      <c r="AO14" s="93">
        <v>90912</v>
      </c>
      <c r="AP14" s="92">
        <v>0.116210541824745</v>
      </c>
      <c r="AQ14" s="183">
        <v>1011</v>
      </c>
      <c r="AR14" s="92">
        <v>0.16608996539792398</v>
      </c>
      <c r="AS14" s="93">
        <v>19970</v>
      </c>
      <c r="AT14" s="92">
        <v>-0.1393725219789691</v>
      </c>
      <c r="AU14" s="93">
        <v>46447</v>
      </c>
      <c r="AV14" s="92">
        <v>3.8037769583193715E-2</v>
      </c>
      <c r="AW14" s="93">
        <v>6230</v>
      </c>
      <c r="AX14" s="92">
        <v>0.14606328182487127</v>
      </c>
      <c r="AY14" s="93">
        <v>73658</v>
      </c>
      <c r="AZ14" s="92">
        <v>-7.9997845175887594E-3</v>
      </c>
      <c r="BA14" s="93">
        <v>65724</v>
      </c>
      <c r="BB14" s="92">
        <v>-2.2197095929540556E-2</v>
      </c>
      <c r="BC14" s="93">
        <v>139382</v>
      </c>
      <c r="BD14" s="92">
        <v>-1.4745384115135596E-2</v>
      </c>
      <c r="BE14" s="184">
        <v>5050</v>
      </c>
      <c r="BF14" s="92">
        <v>2.6631429152266684E-2</v>
      </c>
      <c r="BG14" s="93">
        <v>22776</v>
      </c>
      <c r="BH14" s="92">
        <v>2.0795984223736186E-2</v>
      </c>
      <c r="BI14" s="93">
        <v>77621</v>
      </c>
      <c r="BJ14" s="92">
        <v>1.0571677798174584E-2</v>
      </c>
      <c r="BK14" s="93">
        <v>22126</v>
      </c>
      <c r="BL14" s="92">
        <v>-1.4344262295082011E-2</v>
      </c>
      <c r="BM14" s="93">
        <v>127573</v>
      </c>
      <c r="BN14" s="92">
        <v>8.5778888115868313E-3</v>
      </c>
      <c r="BO14" s="93">
        <v>44655</v>
      </c>
      <c r="BP14" s="92">
        <v>-1.7015937307387485E-2</v>
      </c>
      <c r="BQ14" s="93">
        <v>172228</v>
      </c>
      <c r="BR14" s="92">
        <v>1.8148398054864678E-3</v>
      </c>
    </row>
    <row r="15" spans="2:70" s="4" customFormat="1" x14ac:dyDescent="0.25">
      <c r="B15" s="78" t="s">
        <v>121</v>
      </c>
      <c r="C15" s="91">
        <v>4740</v>
      </c>
      <c r="D15" s="92">
        <v>0.28038897893030801</v>
      </c>
      <c r="E15" s="93">
        <v>13309</v>
      </c>
      <c r="F15" s="92">
        <v>0.2355180096546603</v>
      </c>
      <c r="G15" s="93">
        <v>64457</v>
      </c>
      <c r="H15" s="92">
        <v>0.10939570747491434</v>
      </c>
      <c r="I15" s="93">
        <v>183548</v>
      </c>
      <c r="J15" s="92">
        <v>9.3804191720250119E-2</v>
      </c>
      <c r="K15" s="93">
        <v>48271</v>
      </c>
      <c r="L15" s="92">
        <v>0.10769195465601911</v>
      </c>
      <c r="M15" s="93">
        <v>314325</v>
      </c>
      <c r="N15" s="92">
        <v>0.10693407522186216</v>
      </c>
      <c r="O15" s="93">
        <v>148318</v>
      </c>
      <c r="P15" s="92">
        <v>0.10836440810958248</v>
      </c>
      <c r="Q15" s="93">
        <v>462643</v>
      </c>
      <c r="R15" s="92">
        <v>0.10739222120892244</v>
      </c>
      <c r="S15" s="182">
        <v>984</v>
      </c>
      <c r="T15" s="92">
        <v>-2.7667984189723271E-2</v>
      </c>
      <c r="U15" s="93">
        <v>3297</v>
      </c>
      <c r="V15" s="92">
        <v>0.14878048780487796</v>
      </c>
      <c r="W15" s="93">
        <v>6308</v>
      </c>
      <c r="X15" s="92">
        <v>0.13780663780663782</v>
      </c>
      <c r="Y15" s="93">
        <v>7241</v>
      </c>
      <c r="Z15" s="92">
        <v>0.34816607708061809</v>
      </c>
      <c r="AA15" s="93">
        <v>17830</v>
      </c>
      <c r="AB15" s="92">
        <v>0.20497398121240784</v>
      </c>
      <c r="AC15" s="93">
        <v>17830</v>
      </c>
      <c r="AD15" s="92">
        <v>0.20497398121240784</v>
      </c>
      <c r="AE15" s="91">
        <v>1727</v>
      </c>
      <c r="AF15" s="92">
        <v>0.4144144144144144</v>
      </c>
      <c r="AG15" s="93">
        <v>8765</v>
      </c>
      <c r="AH15" s="92">
        <v>0.31705484598046585</v>
      </c>
      <c r="AI15" s="93">
        <v>46984</v>
      </c>
      <c r="AJ15" s="92">
        <v>0.11131084724916041</v>
      </c>
      <c r="AK15" s="93">
        <v>57476</v>
      </c>
      <c r="AL15" s="92">
        <v>0.14599034972285363</v>
      </c>
      <c r="AM15" s="93">
        <v>21971</v>
      </c>
      <c r="AN15" s="92">
        <v>0.26772834804685242</v>
      </c>
      <c r="AO15" s="93">
        <v>79447</v>
      </c>
      <c r="AP15" s="92">
        <v>0.17725420463806763</v>
      </c>
      <c r="AQ15" s="183">
        <v>887</v>
      </c>
      <c r="AR15" s="92">
        <v>3.2596041909196849E-2</v>
      </c>
      <c r="AS15" s="93">
        <v>20887</v>
      </c>
      <c r="AT15" s="92">
        <v>3.0489910701070544E-2</v>
      </c>
      <c r="AU15" s="93">
        <v>40033</v>
      </c>
      <c r="AV15" s="92">
        <v>5.6140350877192935E-2</v>
      </c>
      <c r="AW15" s="93">
        <v>6868</v>
      </c>
      <c r="AX15" s="92">
        <v>0.31570881226053649</v>
      </c>
      <c r="AY15" s="93">
        <v>68675</v>
      </c>
      <c r="AZ15" s="92">
        <v>6.882168925964538E-2</v>
      </c>
      <c r="BA15" s="93">
        <v>59485</v>
      </c>
      <c r="BB15" s="92">
        <v>4.9007159736183192E-2</v>
      </c>
      <c r="BC15" s="93">
        <v>128160</v>
      </c>
      <c r="BD15" s="92">
        <v>5.9532568886978332E-2</v>
      </c>
      <c r="BE15" s="184">
        <v>4759</v>
      </c>
      <c r="BF15" s="92">
        <v>0.2377113133940183</v>
      </c>
      <c r="BG15" s="93">
        <v>19335</v>
      </c>
      <c r="BH15" s="92">
        <v>2.977204942479772E-2</v>
      </c>
      <c r="BI15" s="93">
        <v>66278</v>
      </c>
      <c r="BJ15" s="92">
        <v>6.22325506851511E-2</v>
      </c>
      <c r="BK15" s="93">
        <v>20671</v>
      </c>
      <c r="BL15" s="92">
        <v>-5.801866266982314E-4</v>
      </c>
      <c r="BM15" s="93">
        <v>111043</v>
      </c>
      <c r="BN15" s="92">
        <v>5.0558661860566234E-2</v>
      </c>
      <c r="BO15" s="93">
        <v>39249</v>
      </c>
      <c r="BP15" s="92">
        <v>6.8988996622725729E-2</v>
      </c>
      <c r="BQ15" s="93">
        <v>150292</v>
      </c>
      <c r="BR15" s="92">
        <v>5.5310185022645175E-2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44578</v>
      </c>
      <c r="D19" s="96">
        <v>0.14094852959995907</v>
      </c>
      <c r="E19" s="97">
        <v>117000</v>
      </c>
      <c r="F19" s="96">
        <v>0.20749264667939515</v>
      </c>
      <c r="G19" s="97">
        <v>578046</v>
      </c>
      <c r="H19" s="96">
        <v>0.11398127966606353</v>
      </c>
      <c r="I19" s="97">
        <v>1688907</v>
      </c>
      <c r="J19" s="96">
        <v>0.1198237622580709</v>
      </c>
      <c r="K19" s="97">
        <v>429716</v>
      </c>
      <c r="L19" s="96">
        <v>7.1354488700959395E-2</v>
      </c>
      <c r="M19" s="97">
        <v>2858247</v>
      </c>
      <c r="N19" s="96">
        <v>0.114694403961074</v>
      </c>
      <c r="O19" s="97">
        <v>1354580</v>
      </c>
      <c r="P19" s="96">
        <v>4.6178180383058542E-2</v>
      </c>
      <c r="Q19" s="97">
        <v>4212827</v>
      </c>
      <c r="R19" s="185">
        <v>9.1705187587685977E-2</v>
      </c>
      <c r="S19" s="186">
        <v>11095</v>
      </c>
      <c r="T19" s="96">
        <v>7.2706178091462847E-2</v>
      </c>
      <c r="U19" s="97">
        <v>28456</v>
      </c>
      <c r="V19" s="96">
        <v>6.1197091180309471E-2</v>
      </c>
      <c r="W19" s="97">
        <v>60280</v>
      </c>
      <c r="X19" s="96">
        <v>-4.8325728990701089E-2</v>
      </c>
      <c r="Y19" s="97">
        <v>74570</v>
      </c>
      <c r="Z19" s="96">
        <v>0.40870879380372149</v>
      </c>
      <c r="AA19" s="97">
        <v>174401</v>
      </c>
      <c r="AB19" s="96">
        <v>0.13665158960856139</v>
      </c>
      <c r="AC19" s="97">
        <v>175135</v>
      </c>
      <c r="AD19" s="185">
        <v>0.1414354054512037</v>
      </c>
      <c r="AE19" s="95">
        <v>16804</v>
      </c>
      <c r="AF19" s="96">
        <v>0.18404735062006772</v>
      </c>
      <c r="AG19" s="97">
        <v>76639</v>
      </c>
      <c r="AH19" s="96">
        <v>0.22976572528883188</v>
      </c>
      <c r="AI19" s="97">
        <v>393429</v>
      </c>
      <c r="AJ19" s="96">
        <v>0.13248590253970183</v>
      </c>
      <c r="AK19" s="97">
        <v>486872</v>
      </c>
      <c r="AL19" s="96">
        <v>0.14851326327211822</v>
      </c>
      <c r="AM19" s="97">
        <v>177637</v>
      </c>
      <c r="AN19" s="96">
        <v>0.19290717274076452</v>
      </c>
      <c r="AO19" s="97">
        <v>664509</v>
      </c>
      <c r="AP19" s="185">
        <v>0.16005383833834363</v>
      </c>
      <c r="AQ19" s="187">
        <v>9473</v>
      </c>
      <c r="AR19" s="96">
        <v>-0.20381576735585816</v>
      </c>
      <c r="AS19" s="97">
        <v>183692</v>
      </c>
      <c r="AT19" s="96">
        <v>0.1519989965821078</v>
      </c>
      <c r="AU19" s="97">
        <v>370140</v>
      </c>
      <c r="AV19" s="96">
        <v>0.11815652499645046</v>
      </c>
      <c r="AW19" s="97">
        <v>52164</v>
      </c>
      <c r="AX19" s="96">
        <v>0.14129435960267789</v>
      </c>
      <c r="AY19" s="97">
        <v>615469</v>
      </c>
      <c r="AZ19" s="96">
        <v>0.12294238495418597</v>
      </c>
      <c r="BA19" s="97">
        <v>557563</v>
      </c>
      <c r="BB19" s="96">
        <v>3.6749789419467049E-2</v>
      </c>
      <c r="BC19" s="97">
        <v>1173032</v>
      </c>
      <c r="BD19" s="185">
        <v>8.0254354742905543E-2</v>
      </c>
      <c r="BE19" s="188">
        <v>41691</v>
      </c>
      <c r="BF19" s="96">
        <v>0.27753263467549183</v>
      </c>
      <c r="BG19" s="97">
        <v>179925</v>
      </c>
      <c r="BH19" s="96">
        <v>7.3525375592176756E-2</v>
      </c>
      <c r="BI19" s="97">
        <v>635625</v>
      </c>
      <c r="BJ19" s="96">
        <v>7.6525851016443713E-2</v>
      </c>
      <c r="BK19" s="97">
        <v>196627</v>
      </c>
      <c r="BL19" s="96">
        <v>3.4623014306987221E-2</v>
      </c>
      <c r="BM19" s="97">
        <v>1053868</v>
      </c>
      <c r="BN19" s="96">
        <v>7.4581635607979369E-2</v>
      </c>
      <c r="BO19" s="97">
        <v>374148</v>
      </c>
      <c r="BP19" s="96">
        <v>1.1393955121603128E-2</v>
      </c>
      <c r="BQ19" s="97">
        <v>1428016</v>
      </c>
      <c r="BR19" s="189">
        <v>5.7275089086274322E-2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804" t="s">
        <v>94</v>
      </c>
      <c r="C515" s="804"/>
      <c r="D515" s="804"/>
      <c r="E515" s="804"/>
      <c r="F515" s="804"/>
      <c r="G515" s="804"/>
      <c r="H515" s="804"/>
      <c r="I515" s="804"/>
      <c r="J515" s="804"/>
      <c r="K515" s="804"/>
      <c r="L515" s="804"/>
      <c r="M515" s="804"/>
      <c r="N515" s="804"/>
      <c r="O515" s="804"/>
      <c r="P515" s="804"/>
      <c r="Q515" s="804"/>
      <c r="R515" s="804"/>
      <c r="S515" s="804"/>
      <c r="T515" s="804"/>
      <c r="U515" s="804"/>
      <c r="V515" s="804"/>
      <c r="W515" s="804"/>
      <c r="X515" s="804"/>
      <c r="Y515" s="804"/>
      <c r="Z515" s="804"/>
      <c r="AA515" s="804"/>
      <c r="AB515" s="804"/>
      <c r="AC515" s="804"/>
      <c r="AD515" s="804"/>
      <c r="AE515" s="804"/>
      <c r="AF515" s="804"/>
      <c r="AG515" s="804"/>
      <c r="AH515" s="804"/>
      <c r="AI515" s="804"/>
      <c r="AJ515" s="804"/>
      <c r="AK515" s="804"/>
      <c r="AL515" s="804"/>
      <c r="AM515" s="804"/>
      <c r="AN515" s="804"/>
      <c r="AO515" s="804"/>
      <c r="AP515" s="804"/>
      <c r="AQ515" s="804"/>
      <c r="AR515" s="804"/>
      <c r="AS515" s="804"/>
      <c r="AT515" s="804"/>
      <c r="AU515" s="804"/>
      <c r="AV515" s="804"/>
      <c r="AW515" s="804"/>
      <c r="AX515" s="804"/>
      <c r="AY515" s="804"/>
      <c r="AZ515" s="804"/>
      <c r="BA515" s="804"/>
      <c r="BB515" s="804"/>
      <c r="BC515" s="804"/>
      <c r="BD515" s="804"/>
      <c r="BE515" s="804"/>
      <c r="BF515" s="804"/>
      <c r="BG515" s="804"/>
      <c r="BH515" s="804"/>
      <c r="BI515" s="804"/>
      <c r="BJ515" s="804"/>
      <c r="BK515" s="804"/>
      <c r="BL515" s="804"/>
      <c r="BM515" s="804"/>
      <c r="BN515" s="804"/>
      <c r="BO515" s="804"/>
      <c r="BP515" s="804"/>
      <c r="BQ515" s="804"/>
      <c r="BR515" s="804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6"/>
      <c r="P3" s="746"/>
      <c r="Q3" s="746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124499</v>
      </c>
      <c r="D6" s="211">
        <v>0.1106759565717752</v>
      </c>
      <c r="E6" s="210">
        <v>117769</v>
      </c>
      <c r="F6" s="211">
        <v>0.11070347351246324</v>
      </c>
      <c r="G6" s="210">
        <v>6730</v>
      </c>
      <c r="H6" s="211">
        <v>0.11019465522929717</v>
      </c>
      <c r="I6" s="210">
        <v>49274</v>
      </c>
      <c r="J6" s="211">
        <v>0.17509300772679581</v>
      </c>
      <c r="K6" s="210">
        <v>6920</v>
      </c>
      <c r="L6" s="211">
        <v>9.0966419675232446E-2</v>
      </c>
      <c r="M6" s="210">
        <v>4009</v>
      </c>
      <c r="N6" s="211">
        <v>4.6463064474027593E-2</v>
      </c>
      <c r="O6" s="210">
        <v>4390</v>
      </c>
      <c r="P6" s="211">
        <v>-3.4528260391466947E-2</v>
      </c>
      <c r="Q6" s="210">
        <v>2076</v>
      </c>
      <c r="R6" s="211">
        <v>-0.10285220397579953</v>
      </c>
      <c r="S6" s="210">
        <v>3272</v>
      </c>
      <c r="T6" s="211">
        <v>0.35206611570247937</v>
      </c>
      <c r="U6" s="210">
        <v>6232</v>
      </c>
      <c r="V6" s="211">
        <v>0.11965504850880349</v>
      </c>
      <c r="W6" s="210">
        <v>11806</v>
      </c>
      <c r="X6" s="211">
        <v>6.3507792090802706E-2</v>
      </c>
      <c r="Y6" s="210">
        <v>6859</v>
      </c>
      <c r="Z6" s="211">
        <v>-3.7873474540608743E-2</v>
      </c>
      <c r="AA6" s="210">
        <v>6808</v>
      </c>
      <c r="AB6" s="211">
        <v>-9.457296668121673E-3</v>
      </c>
      <c r="AC6" s="210">
        <v>6510</v>
      </c>
      <c r="AD6" s="211">
        <v>0.21614048197272551</v>
      </c>
      <c r="AE6" s="210">
        <v>748</v>
      </c>
      <c r="AF6" s="211">
        <v>-0.14416475972540044</v>
      </c>
      <c r="AG6" s="210">
        <v>864</v>
      </c>
      <c r="AH6" s="211">
        <v>3.971119133573997E-2</v>
      </c>
      <c r="AI6" s="210">
        <v>1964</v>
      </c>
      <c r="AJ6" s="211">
        <v>-0.26137645731477999</v>
      </c>
      <c r="AK6" s="210">
        <v>2865</v>
      </c>
      <c r="AL6" s="211">
        <v>0.38808139534883712</v>
      </c>
      <c r="AM6" s="210">
        <v>1896</v>
      </c>
      <c r="AN6" s="211">
        <v>0.34659090909090917</v>
      </c>
      <c r="AO6" s="210">
        <v>201</v>
      </c>
      <c r="AP6" s="211">
        <v>1.2840909090909092</v>
      </c>
      <c r="AQ6" s="210">
        <v>324</v>
      </c>
      <c r="AR6" s="211">
        <v>0.76086956521739135</v>
      </c>
      <c r="AS6" s="210">
        <v>751</v>
      </c>
      <c r="AT6" s="211">
        <v>0.46108949416342404</v>
      </c>
    </row>
    <row r="7" spans="1:46" s="4" customFormat="1" x14ac:dyDescent="0.25">
      <c r="B7" s="78" t="s">
        <v>113</v>
      </c>
      <c r="C7" s="93">
        <v>121140</v>
      </c>
      <c r="D7" s="211">
        <v>7.9198218262806153E-2</v>
      </c>
      <c r="E7" s="93">
        <v>114005</v>
      </c>
      <c r="F7" s="211">
        <v>9.1635945803610008E-2</v>
      </c>
      <c r="G7" s="93">
        <v>7135</v>
      </c>
      <c r="H7" s="211">
        <v>-8.7012156110044758E-2</v>
      </c>
      <c r="I7" s="93">
        <v>49605</v>
      </c>
      <c r="J7" s="211">
        <v>0.16005238418184797</v>
      </c>
      <c r="K7" s="93">
        <v>6105</v>
      </c>
      <c r="L7" s="211">
        <v>8.998393144081418E-2</v>
      </c>
      <c r="M7" s="93">
        <v>4909</v>
      </c>
      <c r="N7" s="211">
        <v>0.10812641083521446</v>
      </c>
      <c r="O7" s="93">
        <v>4172</v>
      </c>
      <c r="P7" s="211">
        <v>0.26004228329809731</v>
      </c>
      <c r="Q7" s="93">
        <v>2869</v>
      </c>
      <c r="R7" s="211">
        <v>-3.3681374200067338E-2</v>
      </c>
      <c r="S7" s="93">
        <v>3156</v>
      </c>
      <c r="T7" s="211">
        <v>0.3367217280813215</v>
      </c>
      <c r="U7" s="93">
        <v>5620</v>
      </c>
      <c r="V7" s="211">
        <v>0.31339097920074788</v>
      </c>
      <c r="W7" s="93">
        <v>9155</v>
      </c>
      <c r="X7" s="211">
        <v>-0.14407255048616308</v>
      </c>
      <c r="Y7" s="93">
        <v>6800</v>
      </c>
      <c r="Z7" s="211">
        <v>-0.13087934560327197</v>
      </c>
      <c r="AA7" s="93">
        <v>6860</v>
      </c>
      <c r="AB7" s="211">
        <v>-6.7047463620291015E-2</v>
      </c>
      <c r="AC7" s="93">
        <v>6136</v>
      </c>
      <c r="AD7" s="211">
        <v>-1.5246348900658013E-2</v>
      </c>
      <c r="AE7" s="93">
        <v>899</v>
      </c>
      <c r="AF7" s="211">
        <v>6.2647754137115763E-2</v>
      </c>
      <c r="AG7" s="93">
        <v>689</v>
      </c>
      <c r="AH7" s="211">
        <v>-1.1477761836441891E-2</v>
      </c>
      <c r="AI7" s="93">
        <v>1042</v>
      </c>
      <c r="AJ7" s="211">
        <v>6.7622950819672178E-2</v>
      </c>
      <c r="AK7" s="93">
        <v>2931</v>
      </c>
      <c r="AL7" s="211">
        <v>0.51708074534161486</v>
      </c>
      <c r="AM7" s="93">
        <v>1907</v>
      </c>
      <c r="AN7" s="211">
        <v>0.35633001422475097</v>
      </c>
      <c r="AO7" s="93">
        <v>205</v>
      </c>
      <c r="AP7" s="211">
        <v>0.39455782312925169</v>
      </c>
      <c r="AQ7" s="93">
        <v>256</v>
      </c>
      <c r="AR7" s="211">
        <v>0.86861313868613133</v>
      </c>
      <c r="AS7" s="93">
        <v>689</v>
      </c>
      <c r="AT7" s="211">
        <v>0.44142259414225937</v>
      </c>
    </row>
    <row r="8" spans="1:46" s="4" customFormat="1" x14ac:dyDescent="0.25">
      <c r="A8" s="52"/>
      <c r="B8" s="78" t="s">
        <v>114</v>
      </c>
      <c r="C8" s="93">
        <v>135070</v>
      </c>
      <c r="D8" s="211">
        <v>4.4940082468803322E-2</v>
      </c>
      <c r="E8" s="93">
        <v>122267</v>
      </c>
      <c r="F8" s="211">
        <v>1.933337779704547E-2</v>
      </c>
      <c r="G8" s="93">
        <v>12803</v>
      </c>
      <c r="H8" s="211">
        <v>0.37474498013529467</v>
      </c>
      <c r="I8" s="93">
        <v>57006</v>
      </c>
      <c r="J8" s="211">
        <v>3.5155256945705426E-2</v>
      </c>
      <c r="K8" s="93">
        <v>7458</v>
      </c>
      <c r="L8" s="211">
        <v>0.27378309137489332</v>
      </c>
      <c r="M8" s="93">
        <v>3911</v>
      </c>
      <c r="N8" s="211">
        <v>6.8579234972677705E-2</v>
      </c>
      <c r="O8" s="93">
        <v>4305</v>
      </c>
      <c r="P8" s="211">
        <v>0.10753794700282993</v>
      </c>
      <c r="Q8" s="93">
        <v>1802</v>
      </c>
      <c r="R8" s="211">
        <v>-0.13821138211382111</v>
      </c>
      <c r="S8" s="93">
        <v>3401</v>
      </c>
      <c r="T8" s="211">
        <v>0.20176678445229679</v>
      </c>
      <c r="U8" s="93">
        <v>5077</v>
      </c>
      <c r="V8" s="211">
        <v>0.22781136638452226</v>
      </c>
      <c r="W8" s="93">
        <v>10185</v>
      </c>
      <c r="X8" s="211">
        <v>-0.17869526651076528</v>
      </c>
      <c r="Y8" s="93">
        <v>6167</v>
      </c>
      <c r="Z8" s="211">
        <v>-0.29624557799840234</v>
      </c>
      <c r="AA8" s="93">
        <v>6827</v>
      </c>
      <c r="AB8" s="211">
        <v>-5.5478693967902615E-2</v>
      </c>
      <c r="AC8" s="93">
        <v>6518</v>
      </c>
      <c r="AD8" s="211">
        <v>1.2740832815413272E-2</v>
      </c>
      <c r="AE8" s="93">
        <v>1005</v>
      </c>
      <c r="AF8" s="211">
        <v>0.42553191489361697</v>
      </c>
      <c r="AG8" s="93">
        <v>653</v>
      </c>
      <c r="AH8" s="211">
        <v>-0.10670314637482903</v>
      </c>
      <c r="AI8" s="93">
        <v>1270</v>
      </c>
      <c r="AJ8" s="211">
        <v>-1.5503875968992276E-2</v>
      </c>
      <c r="AK8" s="93">
        <v>3317</v>
      </c>
      <c r="AL8" s="211">
        <v>0.6601601601601601</v>
      </c>
      <c r="AM8" s="93">
        <v>2099</v>
      </c>
      <c r="AN8" s="211">
        <v>0.19329164297896528</v>
      </c>
      <c r="AO8" s="93">
        <v>238</v>
      </c>
      <c r="AP8" s="211">
        <v>0.45121951219512191</v>
      </c>
      <c r="AQ8" s="93">
        <v>319</v>
      </c>
      <c r="AR8" s="211">
        <v>0.57920792079207928</v>
      </c>
      <c r="AS8" s="93">
        <v>709</v>
      </c>
      <c r="AT8" s="211">
        <v>-4.576043068640645E-2</v>
      </c>
    </row>
    <row r="9" spans="1:46" s="4" customFormat="1" x14ac:dyDescent="0.25">
      <c r="A9" s="212"/>
      <c r="B9" s="78" t="s">
        <v>115</v>
      </c>
      <c r="C9" s="93">
        <v>130944</v>
      </c>
      <c r="D9" s="211">
        <v>0.13346894611555937</v>
      </c>
      <c r="E9" s="93">
        <v>117463</v>
      </c>
      <c r="F9" s="211">
        <v>0.18767062344543084</v>
      </c>
      <c r="G9" s="93">
        <v>13481</v>
      </c>
      <c r="H9" s="211">
        <v>-0.18901521987607528</v>
      </c>
      <c r="I9" s="93">
        <v>63169</v>
      </c>
      <c r="J9" s="211">
        <v>0.27052032422212835</v>
      </c>
      <c r="K9" s="93">
        <v>7027</v>
      </c>
      <c r="L9" s="211">
        <v>0.17508361204013378</v>
      </c>
      <c r="M9" s="93">
        <v>7016</v>
      </c>
      <c r="N9" s="211">
        <v>0.61547317522449929</v>
      </c>
      <c r="O9" s="93">
        <v>3413</v>
      </c>
      <c r="P9" s="211">
        <v>-0.29264248704663209</v>
      </c>
      <c r="Q9" s="93">
        <v>3946</v>
      </c>
      <c r="R9" s="211">
        <v>0.23273976882224301</v>
      </c>
      <c r="S9" s="93">
        <v>4191</v>
      </c>
      <c r="T9" s="211">
        <v>0.17724719101123587</v>
      </c>
      <c r="U9" s="93">
        <v>5184</v>
      </c>
      <c r="V9" s="211">
        <v>-5.9443911792904647E-3</v>
      </c>
      <c r="W9" s="93">
        <v>4443</v>
      </c>
      <c r="X9" s="211">
        <v>-5.2463211772232898E-2</v>
      </c>
      <c r="Y9" s="93">
        <v>2026</v>
      </c>
      <c r="Z9" s="211">
        <v>-9.8353360035603021E-2</v>
      </c>
      <c r="AA9" s="93">
        <v>2435</v>
      </c>
      <c r="AB9" s="211">
        <v>-9.1078760731616248E-2</v>
      </c>
      <c r="AC9" s="93">
        <v>3005</v>
      </c>
      <c r="AD9" s="211">
        <v>5.2539404553415103E-2</v>
      </c>
      <c r="AE9" s="93">
        <v>1309</v>
      </c>
      <c r="AF9" s="211">
        <v>-0.10526315789473684</v>
      </c>
      <c r="AG9" s="93">
        <v>611</v>
      </c>
      <c r="AH9" s="211">
        <v>-4.9766718506998431E-2</v>
      </c>
      <c r="AI9" s="93">
        <v>1965</v>
      </c>
      <c r="AJ9" s="211">
        <v>0.1640995260663507</v>
      </c>
      <c r="AK9" s="93">
        <v>3855</v>
      </c>
      <c r="AL9" s="211">
        <v>0.43628912071535031</v>
      </c>
      <c r="AM9" s="93">
        <v>2571</v>
      </c>
      <c r="AN9" s="211">
        <v>0.41574889867841414</v>
      </c>
      <c r="AO9" s="93">
        <v>192</v>
      </c>
      <c r="AP9" s="211">
        <v>-7.2463768115942018E-2</v>
      </c>
      <c r="AQ9" s="93">
        <v>355</v>
      </c>
      <c r="AR9" s="211">
        <v>0.16776315789473695</v>
      </c>
      <c r="AS9" s="93">
        <v>750</v>
      </c>
      <c r="AT9" s="211">
        <v>-4.3367346938775531E-2</v>
      </c>
    </row>
    <row r="10" spans="1:46" s="4" customFormat="1" x14ac:dyDescent="0.25">
      <c r="A10" s="52"/>
      <c r="B10" s="78" t="s">
        <v>135</v>
      </c>
      <c r="C10" s="93">
        <v>123872</v>
      </c>
      <c r="D10" s="211">
        <v>0.11434765790160228</v>
      </c>
      <c r="E10" s="93">
        <v>108517</v>
      </c>
      <c r="F10" s="211">
        <v>0.13948946268625373</v>
      </c>
      <c r="G10" s="93">
        <v>15355</v>
      </c>
      <c r="H10" s="211">
        <v>-3.5974384731290776E-2</v>
      </c>
      <c r="I10" s="93">
        <v>70267</v>
      </c>
      <c r="J10" s="211">
        <v>0.23014302970886358</v>
      </c>
      <c r="K10" s="93">
        <v>6204</v>
      </c>
      <c r="L10" s="211">
        <v>4.6558704453441235E-2</v>
      </c>
      <c r="M10" s="93">
        <v>4863</v>
      </c>
      <c r="N10" s="211">
        <v>-5.1307062036675788E-2</v>
      </c>
      <c r="O10" s="93">
        <v>3555</v>
      </c>
      <c r="P10" s="211">
        <v>-0.16549295774647887</v>
      </c>
      <c r="Q10" s="93">
        <v>2371</v>
      </c>
      <c r="R10" s="211">
        <v>-0.24992091110408099</v>
      </c>
      <c r="S10" s="93">
        <v>4648</v>
      </c>
      <c r="T10" s="211">
        <v>9.7520661157024735E-2</v>
      </c>
      <c r="U10" s="93">
        <v>4330</v>
      </c>
      <c r="V10" s="211">
        <v>-1.791789521433429E-2</v>
      </c>
      <c r="W10" s="93">
        <v>285</v>
      </c>
      <c r="X10" s="211">
        <v>0.14919354838709675</v>
      </c>
      <c r="Y10" s="93">
        <v>244</v>
      </c>
      <c r="Z10" s="211">
        <v>0.12442396313364057</v>
      </c>
      <c r="AA10" s="93">
        <v>294</v>
      </c>
      <c r="AB10" s="211">
        <v>-0.28117359413202936</v>
      </c>
      <c r="AC10" s="93">
        <v>685</v>
      </c>
      <c r="AD10" s="211">
        <v>-0.36808118081180807</v>
      </c>
      <c r="AE10" s="93">
        <v>911</v>
      </c>
      <c r="AF10" s="211">
        <v>6.4252336448598069E-2</v>
      </c>
      <c r="AG10" s="93">
        <v>319</v>
      </c>
      <c r="AH10" s="211">
        <v>-0.28953229398663693</v>
      </c>
      <c r="AI10" s="93">
        <v>2250</v>
      </c>
      <c r="AJ10" s="211">
        <v>-9.6022498995580574E-2</v>
      </c>
      <c r="AK10" s="93">
        <v>3840</v>
      </c>
      <c r="AL10" s="211">
        <v>0.77285318559556782</v>
      </c>
      <c r="AM10" s="93">
        <v>2276</v>
      </c>
      <c r="AN10" s="211">
        <v>0.13743128435782115</v>
      </c>
      <c r="AO10" s="93">
        <v>170</v>
      </c>
      <c r="AP10" s="211">
        <v>0.1333333333333333</v>
      </c>
      <c r="AQ10" s="93">
        <v>314</v>
      </c>
      <c r="AR10" s="211">
        <v>0.12949640287769792</v>
      </c>
      <c r="AS10" s="93">
        <v>691</v>
      </c>
      <c r="AT10" s="211">
        <v>6.965944272445812E-2</v>
      </c>
    </row>
    <row r="11" spans="1:46" s="4" customFormat="1" x14ac:dyDescent="0.25">
      <c r="B11" s="78" t="s">
        <v>118</v>
      </c>
      <c r="C11" s="93">
        <v>127648</v>
      </c>
      <c r="D11" s="211">
        <v>0.13190213969655851</v>
      </c>
      <c r="E11" s="93">
        <v>111199</v>
      </c>
      <c r="F11" s="211">
        <v>0.18939588413981956</v>
      </c>
      <c r="G11" s="93">
        <v>16449</v>
      </c>
      <c r="H11" s="211">
        <v>-0.1468803485296406</v>
      </c>
      <c r="I11" s="93">
        <v>72433</v>
      </c>
      <c r="J11" s="211">
        <v>0.22865672654487468</v>
      </c>
      <c r="K11" s="93">
        <v>6030</v>
      </c>
      <c r="L11" s="211">
        <v>0.17819460726846414</v>
      </c>
      <c r="M11" s="93">
        <v>4242</v>
      </c>
      <c r="N11" s="211">
        <v>0.33943795389958953</v>
      </c>
      <c r="O11" s="93">
        <v>3536</v>
      </c>
      <c r="P11" s="211">
        <v>-7.7244258872651406E-2</v>
      </c>
      <c r="Q11" s="93">
        <v>1842</v>
      </c>
      <c r="R11" s="211">
        <v>-7.3440643863179056E-2</v>
      </c>
      <c r="S11" s="93">
        <v>5137</v>
      </c>
      <c r="T11" s="211">
        <v>-7.6079136690647475E-2</v>
      </c>
      <c r="U11" s="93">
        <v>4161</v>
      </c>
      <c r="V11" s="211">
        <v>2.4038461538467004E-4</v>
      </c>
      <c r="W11" s="93">
        <v>514</v>
      </c>
      <c r="X11" s="211">
        <v>0.30456852791878175</v>
      </c>
      <c r="Y11" s="93">
        <v>603</v>
      </c>
      <c r="Z11" s="211">
        <v>1.8581081081081141E-2</v>
      </c>
      <c r="AA11" s="93">
        <v>164</v>
      </c>
      <c r="AB11" s="211">
        <v>0.43859649122807021</v>
      </c>
      <c r="AC11" s="93">
        <v>460</v>
      </c>
      <c r="AD11" s="211">
        <v>-0.36376210235131401</v>
      </c>
      <c r="AE11" s="93">
        <v>685</v>
      </c>
      <c r="AF11" s="211">
        <v>1.9345238095238138E-2</v>
      </c>
      <c r="AG11" s="93">
        <v>479</v>
      </c>
      <c r="AH11" s="211">
        <v>-0.10634328358208955</v>
      </c>
      <c r="AI11" s="93">
        <v>2493</v>
      </c>
      <c r="AJ11" s="211">
        <v>0.25655241935483875</v>
      </c>
      <c r="AK11" s="93">
        <v>3877</v>
      </c>
      <c r="AL11" s="211">
        <v>0.73003123605533249</v>
      </c>
      <c r="AM11" s="93">
        <v>2836</v>
      </c>
      <c r="AN11" s="211">
        <v>0.24604569420035149</v>
      </c>
      <c r="AO11" s="93">
        <v>327</v>
      </c>
      <c r="AP11" s="211">
        <v>0.57211538461538458</v>
      </c>
      <c r="AQ11" s="93">
        <v>422</v>
      </c>
      <c r="AR11" s="211">
        <v>0.47552447552447563</v>
      </c>
      <c r="AS11" s="93">
        <v>958</v>
      </c>
      <c r="AT11" s="211">
        <v>0.39244186046511631</v>
      </c>
    </row>
    <row r="12" spans="1:46" s="4" customFormat="1" x14ac:dyDescent="0.25">
      <c r="B12" s="78" t="s">
        <v>119</v>
      </c>
      <c r="C12" s="93">
        <v>142317</v>
      </c>
      <c r="D12" s="211">
        <v>9.1429886115265147E-2</v>
      </c>
      <c r="E12" s="93">
        <v>120741</v>
      </c>
      <c r="F12" s="211">
        <v>0.14322911735186628</v>
      </c>
      <c r="G12" s="93">
        <v>21576</v>
      </c>
      <c r="H12" s="211">
        <v>-0.12933295670069811</v>
      </c>
      <c r="I12" s="93">
        <v>75946</v>
      </c>
      <c r="J12" s="211">
        <v>0.24377262082180118</v>
      </c>
      <c r="K12" s="93">
        <v>5873</v>
      </c>
      <c r="L12" s="211">
        <v>4.6134663341645954E-2</v>
      </c>
      <c r="M12" s="93">
        <v>6787</v>
      </c>
      <c r="N12" s="211">
        <v>5.8814352574102946E-2</v>
      </c>
      <c r="O12" s="93">
        <v>4905</v>
      </c>
      <c r="P12" s="211">
        <v>7.3304157549234139E-2</v>
      </c>
      <c r="Q12" s="93">
        <v>2785</v>
      </c>
      <c r="R12" s="211">
        <v>-1.4856738592147201E-2</v>
      </c>
      <c r="S12" s="93">
        <v>5633</v>
      </c>
      <c r="T12" s="211">
        <v>0.15905349794238677</v>
      </c>
      <c r="U12" s="93">
        <v>4492</v>
      </c>
      <c r="V12" s="211">
        <v>-7.2284180090871564E-2</v>
      </c>
      <c r="W12" s="93">
        <v>525</v>
      </c>
      <c r="X12" s="211">
        <v>-0.19724770642201839</v>
      </c>
      <c r="Y12" s="93">
        <v>868</v>
      </c>
      <c r="Z12" s="211">
        <v>-0.21731289449954916</v>
      </c>
      <c r="AA12" s="93">
        <v>94</v>
      </c>
      <c r="AB12" s="211">
        <v>8.0459770114942541E-2</v>
      </c>
      <c r="AC12" s="93">
        <v>1035</v>
      </c>
      <c r="AD12" s="211">
        <v>-0.20871559633027525</v>
      </c>
      <c r="AE12" s="93">
        <v>1237</v>
      </c>
      <c r="AF12" s="211">
        <v>-8.6410635155096061E-2</v>
      </c>
      <c r="AG12" s="93">
        <v>757</v>
      </c>
      <c r="AH12" s="211">
        <v>-0.15134529147982068</v>
      </c>
      <c r="AI12" s="93">
        <v>2138</v>
      </c>
      <c r="AJ12" s="211">
        <v>-7.0030448020878655E-2</v>
      </c>
      <c r="AK12" s="93">
        <v>2907</v>
      </c>
      <c r="AL12" s="211">
        <v>-4.1543026706231445E-2</v>
      </c>
      <c r="AM12" s="93">
        <v>3020</v>
      </c>
      <c r="AN12" s="211">
        <v>-6.4725921337875469E-2</v>
      </c>
      <c r="AO12" s="93">
        <v>282</v>
      </c>
      <c r="AP12" s="211">
        <v>0.43877551020408156</v>
      </c>
      <c r="AQ12" s="93">
        <v>367</v>
      </c>
      <c r="AR12" s="211">
        <v>-6.3775510204081676E-2</v>
      </c>
      <c r="AS12" s="93">
        <v>1090</v>
      </c>
      <c r="AT12" s="211">
        <v>0.24287343215507406</v>
      </c>
    </row>
    <row r="13" spans="1:46" s="4" customFormat="1" x14ac:dyDescent="0.25">
      <c r="B13" s="78" t="s">
        <v>120</v>
      </c>
      <c r="C13" s="93">
        <v>139382</v>
      </c>
      <c r="D13" s="211">
        <v>-1.4745384115135596E-2</v>
      </c>
      <c r="E13" s="93">
        <v>117019</v>
      </c>
      <c r="F13" s="211">
        <v>6.7935204198037891E-2</v>
      </c>
      <c r="G13" s="93">
        <v>22363</v>
      </c>
      <c r="H13" s="211">
        <v>-0.2988116514595679</v>
      </c>
      <c r="I13" s="93">
        <v>71322</v>
      </c>
      <c r="J13" s="211">
        <v>0.12295120683954464</v>
      </c>
      <c r="K13" s="93">
        <v>5981</v>
      </c>
      <c r="L13" s="211">
        <v>-4.3193089105743043E-2</v>
      </c>
      <c r="M13" s="93">
        <v>7945</v>
      </c>
      <c r="N13" s="211">
        <v>0.24921383647798745</v>
      </c>
      <c r="O13" s="93">
        <v>4287</v>
      </c>
      <c r="P13" s="211">
        <v>-1.3575701794753758E-2</v>
      </c>
      <c r="Q13" s="93">
        <v>3254</v>
      </c>
      <c r="R13" s="211">
        <v>-0.11576086956521736</v>
      </c>
      <c r="S13" s="93">
        <v>4678</v>
      </c>
      <c r="T13" s="211">
        <v>0.1007058823529412</v>
      </c>
      <c r="U13" s="93">
        <v>7337</v>
      </c>
      <c r="V13" s="211">
        <v>-0.21504225954851819</v>
      </c>
      <c r="W13" s="93">
        <v>358</v>
      </c>
      <c r="X13" s="211">
        <v>0.11874999999999991</v>
      </c>
      <c r="Y13" s="93">
        <v>546</v>
      </c>
      <c r="Z13" s="211">
        <v>-8.0808080808080773E-2</v>
      </c>
      <c r="AA13" s="93">
        <v>40</v>
      </c>
      <c r="AB13" s="211">
        <v>0.14285714285714279</v>
      </c>
      <c r="AC13" s="93">
        <v>529</v>
      </c>
      <c r="AD13" s="211">
        <v>-0.16561514195583593</v>
      </c>
      <c r="AE13" s="93">
        <v>484</v>
      </c>
      <c r="AF13" s="211">
        <v>-0.29956584659913166</v>
      </c>
      <c r="AG13" s="93">
        <v>508</v>
      </c>
      <c r="AH13" s="211">
        <v>-0.30410958904109586</v>
      </c>
      <c r="AI13" s="93">
        <v>2077</v>
      </c>
      <c r="AJ13" s="211">
        <v>0.11188436830835125</v>
      </c>
      <c r="AK13" s="93">
        <v>2740</v>
      </c>
      <c r="AL13" s="211">
        <v>0.31667467563671314</v>
      </c>
      <c r="AM13" s="93">
        <v>3178</v>
      </c>
      <c r="AN13" s="211">
        <v>-5.9485054749926047E-2</v>
      </c>
      <c r="AO13" s="93">
        <v>175</v>
      </c>
      <c r="AP13" s="211">
        <v>-1.1299435028248594E-2</v>
      </c>
      <c r="AQ13" s="93">
        <v>307</v>
      </c>
      <c r="AR13" s="211">
        <v>-9.4395280235988199E-2</v>
      </c>
      <c r="AS13" s="93">
        <v>1273</v>
      </c>
      <c r="AT13" s="211">
        <v>0.29897959183673462</v>
      </c>
    </row>
    <row r="14" spans="1:46" s="4" customFormat="1" x14ac:dyDescent="0.25">
      <c r="B14" s="78" t="s">
        <v>121</v>
      </c>
      <c r="C14" s="93">
        <v>128160</v>
      </c>
      <c r="D14" s="211">
        <v>5.9532568886978332E-2</v>
      </c>
      <c r="E14" s="93">
        <v>112357</v>
      </c>
      <c r="F14" s="211">
        <v>6.4793404094010576E-2</v>
      </c>
      <c r="G14" s="93">
        <v>15803</v>
      </c>
      <c r="H14" s="211">
        <v>2.3576656519204597E-2</v>
      </c>
      <c r="I14" s="93">
        <v>72811</v>
      </c>
      <c r="J14" s="211">
        <v>0.11463037521240604</v>
      </c>
      <c r="K14" s="93">
        <v>6226</v>
      </c>
      <c r="L14" s="211">
        <v>-5.8521094813246632E-2</v>
      </c>
      <c r="M14" s="93">
        <v>4790</v>
      </c>
      <c r="N14" s="211">
        <v>9.1116173120728838E-2</v>
      </c>
      <c r="O14" s="93">
        <v>4065</v>
      </c>
      <c r="P14" s="211">
        <v>-4.0594760443710132E-2</v>
      </c>
      <c r="Q14" s="93">
        <v>2162</v>
      </c>
      <c r="R14" s="211">
        <v>-5.5197792088316211E-3</v>
      </c>
      <c r="S14" s="93">
        <v>4669</v>
      </c>
      <c r="T14" s="211">
        <v>7.8290993071593595E-2</v>
      </c>
      <c r="U14" s="93">
        <v>4547</v>
      </c>
      <c r="V14" s="211">
        <v>-0.15983000739098296</v>
      </c>
      <c r="W14" s="93">
        <v>465</v>
      </c>
      <c r="X14" s="211">
        <v>1.0869565217391353E-2</v>
      </c>
      <c r="Y14" s="93">
        <v>459</v>
      </c>
      <c r="Z14" s="211">
        <v>-0.51684210526315788</v>
      </c>
      <c r="AA14" s="93">
        <v>210</v>
      </c>
      <c r="AB14" s="211">
        <v>-0.24731182795698925</v>
      </c>
      <c r="AC14" s="93">
        <v>446</v>
      </c>
      <c r="AD14" s="211">
        <v>-0.39973082099596235</v>
      </c>
      <c r="AE14" s="93">
        <v>1593</v>
      </c>
      <c r="AF14" s="211">
        <v>0.25433070866141727</v>
      </c>
      <c r="AG14" s="93">
        <v>490</v>
      </c>
      <c r="AH14" s="211">
        <v>-0.15951972555746141</v>
      </c>
      <c r="AI14" s="93">
        <v>2272</v>
      </c>
      <c r="AJ14" s="211">
        <v>9.758454106280201E-2</v>
      </c>
      <c r="AK14" s="93">
        <v>2982</v>
      </c>
      <c r="AL14" s="211">
        <v>0.10608308605341255</v>
      </c>
      <c r="AM14" s="93">
        <v>2556</v>
      </c>
      <c r="AN14" s="211">
        <v>-9.5861337106473266E-2</v>
      </c>
      <c r="AO14" s="93">
        <v>333</v>
      </c>
      <c r="AP14" s="211">
        <v>1.2052980132450331</v>
      </c>
      <c r="AQ14" s="93">
        <v>255</v>
      </c>
      <c r="AR14" s="211">
        <v>-9.8939929328621945E-2</v>
      </c>
      <c r="AS14" s="93">
        <v>1026</v>
      </c>
      <c r="AT14" s="211">
        <v>0.40740740740740744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1173032</v>
      </c>
      <c r="D18" s="213">
        <v>8.0254354742905543E-2</v>
      </c>
      <c r="E18" s="97">
        <v>1041337</v>
      </c>
      <c r="F18" s="213">
        <v>0.10928042609853539</v>
      </c>
      <c r="G18" s="97">
        <v>131695</v>
      </c>
      <c r="H18" s="213">
        <v>-0.10493764230128788</v>
      </c>
      <c r="I18" s="97">
        <v>581833</v>
      </c>
      <c r="J18" s="213">
        <v>0.17434549795843401</v>
      </c>
      <c r="K18" s="97">
        <v>57824</v>
      </c>
      <c r="L18" s="213">
        <v>8.4816989662870768E-2</v>
      </c>
      <c r="M18" s="97">
        <v>48472</v>
      </c>
      <c r="N18" s="213">
        <v>0.16192439533044078</v>
      </c>
      <c r="O18" s="97">
        <v>36628</v>
      </c>
      <c r="P18" s="213">
        <v>-3.138966018775613E-2</v>
      </c>
      <c r="Q18" s="97">
        <v>23107</v>
      </c>
      <c r="R18" s="213">
        <v>-5.3185822577340724E-2</v>
      </c>
      <c r="S18" s="97">
        <v>38785</v>
      </c>
      <c r="T18" s="213">
        <v>0.12727431261989186</v>
      </c>
      <c r="U18" s="97">
        <v>46980</v>
      </c>
      <c r="V18" s="213">
        <v>-8.1283648263485997E-3</v>
      </c>
      <c r="W18" s="97">
        <v>37736</v>
      </c>
      <c r="X18" s="213">
        <v>-7.8778409784439618E-2</v>
      </c>
      <c r="Y18" s="97">
        <v>24572</v>
      </c>
      <c r="Z18" s="213">
        <v>-0.16492778249787599</v>
      </c>
      <c r="AA18" s="97">
        <v>23732</v>
      </c>
      <c r="AB18" s="213">
        <v>-5.2879434888454369E-2</v>
      </c>
      <c r="AC18" s="97">
        <v>25324</v>
      </c>
      <c r="AD18" s="213">
        <v>-1.6951157015019369E-3</v>
      </c>
      <c r="AE18" s="97">
        <v>8871</v>
      </c>
      <c r="AF18" s="213">
        <v>1.6034818462948186E-2</v>
      </c>
      <c r="AG18" s="97">
        <v>5370</v>
      </c>
      <c r="AH18" s="213">
        <v>-0.11851608667104396</v>
      </c>
      <c r="AI18" s="97">
        <v>17471</v>
      </c>
      <c r="AJ18" s="213">
        <v>8.543554811522247E-3</v>
      </c>
      <c r="AK18" s="97">
        <v>29314</v>
      </c>
      <c r="AL18" s="213">
        <v>0.40291935869825313</v>
      </c>
      <c r="AM18" s="97">
        <v>22339</v>
      </c>
      <c r="AN18" s="213">
        <v>0.11133774439082633</v>
      </c>
      <c r="AO18" s="97">
        <v>2123</v>
      </c>
      <c r="AP18" s="213">
        <v>0.426747311827957</v>
      </c>
      <c r="AQ18" s="97">
        <v>2919</v>
      </c>
      <c r="AR18" s="213">
        <v>0.21372141372141362</v>
      </c>
      <c r="AS18" s="97">
        <v>7937</v>
      </c>
      <c r="AT18" s="213">
        <v>0.23264482062432057</v>
      </c>
    </row>
    <row r="19" spans="1:46" s="4" customFormat="1" ht="15" customHeight="1" outlineLevel="1" x14ac:dyDescent="0.25">
      <c r="B19" s="78" t="s">
        <v>112</v>
      </c>
      <c r="C19" s="101">
        <v>112093</v>
      </c>
      <c r="D19" s="214">
        <v>-1.4698284309359044E-3</v>
      </c>
      <c r="E19" s="101">
        <v>106031</v>
      </c>
      <c r="F19" s="214">
        <v>-1.0914077294055136E-2</v>
      </c>
      <c r="G19" s="101">
        <v>6062</v>
      </c>
      <c r="H19" s="214">
        <v>0.1987344275262013</v>
      </c>
      <c r="I19" s="101">
        <v>41932</v>
      </c>
      <c r="J19" s="214">
        <v>4.7095839784248028E-2</v>
      </c>
      <c r="K19" s="101">
        <v>6343</v>
      </c>
      <c r="L19" s="214">
        <v>-0.11534170153417012</v>
      </c>
      <c r="M19" s="101">
        <v>3831</v>
      </c>
      <c r="N19" s="214">
        <v>-0.10532461466604393</v>
      </c>
      <c r="O19" s="101">
        <v>4547</v>
      </c>
      <c r="P19" s="214">
        <v>9.9637243047158375E-2</v>
      </c>
      <c r="Q19" s="101">
        <v>2314</v>
      </c>
      <c r="R19" s="214">
        <v>0.24274973147153589</v>
      </c>
      <c r="S19" s="101">
        <v>2420</v>
      </c>
      <c r="T19" s="214">
        <v>-7.7900779007790133E-3</v>
      </c>
      <c r="U19" s="101">
        <v>5566</v>
      </c>
      <c r="V19" s="214">
        <v>0.44159544159544151</v>
      </c>
      <c r="W19" s="101">
        <v>11101</v>
      </c>
      <c r="X19" s="214">
        <v>-0.11812837623133143</v>
      </c>
      <c r="Y19" s="101">
        <v>7129</v>
      </c>
      <c r="Z19" s="214">
        <v>-0.20638984748970279</v>
      </c>
      <c r="AA19" s="101">
        <v>6873</v>
      </c>
      <c r="AB19" s="214">
        <v>1.611472501478417E-2</v>
      </c>
      <c r="AC19" s="101">
        <v>5353</v>
      </c>
      <c r="AD19" s="214">
        <v>4.8785266457680221E-2</v>
      </c>
      <c r="AE19" s="101">
        <v>874</v>
      </c>
      <c r="AF19" s="214">
        <v>0.13212435233160624</v>
      </c>
      <c r="AG19" s="101">
        <v>831</v>
      </c>
      <c r="AH19" s="214">
        <v>-6.2076749435665879E-2</v>
      </c>
      <c r="AI19" s="101">
        <v>2659</v>
      </c>
      <c r="AJ19" s="214">
        <v>-0.21354628808044962</v>
      </c>
      <c r="AK19" s="101">
        <v>2064</v>
      </c>
      <c r="AL19" s="214">
        <v>7.6120959332638183E-2</v>
      </c>
      <c r="AM19" s="101">
        <v>1408</v>
      </c>
      <c r="AN19" s="214">
        <v>-4.5423728813559272E-2</v>
      </c>
      <c r="AO19" s="101">
        <v>88</v>
      </c>
      <c r="AP19" s="214">
        <v>-0.24786324786324787</v>
      </c>
      <c r="AQ19" s="101">
        <v>184</v>
      </c>
      <c r="AR19" s="214">
        <v>2.7932960893854775E-2</v>
      </c>
      <c r="AS19" s="101">
        <v>514</v>
      </c>
      <c r="AT19" s="214">
        <v>-0.58514931396287329</v>
      </c>
    </row>
    <row r="20" spans="1:46" s="4" customFormat="1" ht="15" customHeight="1" outlineLevel="1" x14ac:dyDescent="0.25">
      <c r="B20" s="78" t="s">
        <v>113</v>
      </c>
      <c r="C20" s="101">
        <v>112250</v>
      </c>
      <c r="D20" s="214">
        <v>-2.3683821418941875E-2</v>
      </c>
      <c r="E20" s="101">
        <v>104435</v>
      </c>
      <c r="F20" s="214">
        <v>-4.093927066018932E-2</v>
      </c>
      <c r="G20" s="101">
        <v>7815</v>
      </c>
      <c r="H20" s="214">
        <v>0.28536184210526305</v>
      </c>
      <c r="I20" s="101">
        <v>42761</v>
      </c>
      <c r="J20" s="214">
        <v>-8.1645907266949536E-3</v>
      </c>
      <c r="K20" s="101">
        <v>5601</v>
      </c>
      <c r="L20" s="214">
        <v>-0.1130641330166271</v>
      </c>
      <c r="M20" s="101">
        <v>4430</v>
      </c>
      <c r="N20" s="214">
        <v>-1.8826135105204922E-2</v>
      </c>
      <c r="O20" s="101">
        <v>3311</v>
      </c>
      <c r="P20" s="214">
        <v>-0.11161792326267772</v>
      </c>
      <c r="Q20" s="101">
        <v>2969</v>
      </c>
      <c r="R20" s="214">
        <v>9.9629629629629735E-2</v>
      </c>
      <c r="S20" s="101">
        <v>2361</v>
      </c>
      <c r="T20" s="214">
        <v>-4.0633888663145101E-2</v>
      </c>
      <c r="U20" s="101">
        <v>4279</v>
      </c>
      <c r="V20" s="214">
        <v>0.32476780185758525</v>
      </c>
      <c r="W20" s="101">
        <v>10696</v>
      </c>
      <c r="X20" s="214">
        <v>-7.8804581862027434E-2</v>
      </c>
      <c r="Y20" s="101">
        <v>7824</v>
      </c>
      <c r="Z20" s="214">
        <v>-0.16854410201912862</v>
      </c>
      <c r="AA20" s="101">
        <v>7353</v>
      </c>
      <c r="AB20" s="214">
        <v>3.709449929478148E-2</v>
      </c>
      <c r="AC20" s="101">
        <v>6231</v>
      </c>
      <c r="AD20" s="214">
        <v>9.4117647058823639E-2</v>
      </c>
      <c r="AE20" s="101">
        <v>846</v>
      </c>
      <c r="AF20" s="214">
        <v>-0.16320474777448069</v>
      </c>
      <c r="AG20" s="101">
        <v>697</v>
      </c>
      <c r="AH20" s="214">
        <v>-0.26554267650158059</v>
      </c>
      <c r="AI20" s="101">
        <v>976</v>
      </c>
      <c r="AJ20" s="214">
        <v>-0.45777777777777773</v>
      </c>
      <c r="AK20" s="101">
        <v>1932</v>
      </c>
      <c r="AL20" s="214">
        <v>-0.20754716981132071</v>
      </c>
      <c r="AM20" s="101">
        <v>1406</v>
      </c>
      <c r="AN20" s="214">
        <v>0.12480000000000002</v>
      </c>
      <c r="AO20" s="101">
        <v>147</v>
      </c>
      <c r="AP20" s="214">
        <v>0.13953488372093026</v>
      </c>
      <c r="AQ20" s="101">
        <v>137</v>
      </c>
      <c r="AR20" s="214">
        <v>-0.34449760765550241</v>
      </c>
      <c r="AS20" s="101">
        <v>478</v>
      </c>
      <c r="AT20" s="214">
        <v>-0.61451612903225805</v>
      </c>
    </row>
    <row r="21" spans="1:46" s="4" customFormat="1" ht="15" customHeight="1" outlineLevel="1" x14ac:dyDescent="0.25">
      <c r="B21" s="78" t="s">
        <v>114</v>
      </c>
      <c r="C21" s="101">
        <v>129261</v>
      </c>
      <c r="D21" s="214">
        <v>7.6080601785086799E-3</v>
      </c>
      <c r="E21" s="101">
        <v>119948</v>
      </c>
      <c r="F21" s="214">
        <v>-8.9235548798625164E-3</v>
      </c>
      <c r="G21" s="101">
        <v>9313</v>
      </c>
      <c r="H21" s="214">
        <v>0.28331266363511087</v>
      </c>
      <c r="I21" s="101">
        <v>55070</v>
      </c>
      <c r="J21" s="214">
        <v>0.10766940885411436</v>
      </c>
      <c r="K21" s="101">
        <v>5855</v>
      </c>
      <c r="L21" s="214">
        <v>-0.17962729438139269</v>
      </c>
      <c r="M21" s="101">
        <v>3660</v>
      </c>
      <c r="N21" s="214">
        <v>-0.26328502415458932</v>
      </c>
      <c r="O21" s="101">
        <v>3887</v>
      </c>
      <c r="P21" s="214">
        <v>-0.15352787456445993</v>
      </c>
      <c r="Q21" s="101">
        <v>2091</v>
      </c>
      <c r="R21" s="214">
        <v>-0.27370614796804449</v>
      </c>
      <c r="S21" s="101">
        <v>2830</v>
      </c>
      <c r="T21" s="214">
        <v>3.929489533602637E-2</v>
      </c>
      <c r="U21" s="101">
        <v>4135</v>
      </c>
      <c r="V21" s="214">
        <v>0.17105635797224572</v>
      </c>
      <c r="W21" s="101">
        <v>12401</v>
      </c>
      <c r="X21" s="214">
        <v>-4.2985028553789162E-2</v>
      </c>
      <c r="Y21" s="101">
        <v>8763</v>
      </c>
      <c r="Z21" s="214">
        <v>-0.18913667067641349</v>
      </c>
      <c r="AA21" s="101">
        <v>7228</v>
      </c>
      <c r="AB21" s="214">
        <v>2.9776321413306661E-2</v>
      </c>
      <c r="AC21" s="101">
        <v>6436</v>
      </c>
      <c r="AD21" s="214">
        <v>7.1595071595071502E-2</v>
      </c>
      <c r="AE21" s="101">
        <v>705</v>
      </c>
      <c r="AF21" s="214">
        <v>-0.22271223814773977</v>
      </c>
      <c r="AG21" s="101">
        <v>731</v>
      </c>
      <c r="AH21" s="214">
        <v>6.7153284671532809E-2</v>
      </c>
      <c r="AI21" s="101">
        <v>1290</v>
      </c>
      <c r="AJ21" s="214">
        <v>-0.4613778705636743</v>
      </c>
      <c r="AK21" s="101">
        <v>1998</v>
      </c>
      <c r="AL21" s="214">
        <v>-1.1380504700643224E-2</v>
      </c>
      <c r="AM21" s="101">
        <v>1759</v>
      </c>
      <c r="AN21" s="214">
        <v>0.32955404383975817</v>
      </c>
      <c r="AO21" s="101">
        <v>164</v>
      </c>
      <c r="AP21" s="214">
        <v>-0.11827956989247312</v>
      </c>
      <c r="AQ21" s="101">
        <v>202</v>
      </c>
      <c r="AR21" s="214">
        <v>0.17441860465116288</v>
      </c>
      <c r="AS21" s="101">
        <v>743</v>
      </c>
      <c r="AT21" s="214">
        <v>-0.25848303393213568</v>
      </c>
    </row>
    <row r="22" spans="1:46" s="4" customFormat="1" ht="15" customHeight="1" outlineLevel="1" x14ac:dyDescent="0.25">
      <c r="A22" s="40"/>
      <c r="B22" s="215" t="s">
        <v>115</v>
      </c>
      <c r="C22" s="216">
        <v>115525</v>
      </c>
      <c r="D22" s="214">
        <v>-0.12074739325671668</v>
      </c>
      <c r="E22" s="101">
        <v>98902</v>
      </c>
      <c r="F22" s="214">
        <v>-0.12827112070865099</v>
      </c>
      <c r="G22" s="101">
        <v>16623</v>
      </c>
      <c r="H22" s="214">
        <v>-7.3153052690270393E-2</v>
      </c>
      <c r="I22" s="101">
        <v>49719</v>
      </c>
      <c r="J22" s="214">
        <v>-0.11700143854227718</v>
      </c>
      <c r="K22" s="101">
        <v>5980</v>
      </c>
      <c r="L22" s="214">
        <v>-0.14216037871180609</v>
      </c>
      <c r="M22" s="101">
        <v>4343</v>
      </c>
      <c r="N22" s="214">
        <v>-0.11673784828147249</v>
      </c>
      <c r="O22" s="101">
        <v>4825</v>
      </c>
      <c r="P22" s="214">
        <v>7.4370964150523244E-2</v>
      </c>
      <c r="Q22" s="101">
        <v>3201</v>
      </c>
      <c r="R22" s="214">
        <v>-0.13858988159311092</v>
      </c>
      <c r="S22" s="101">
        <v>3560</v>
      </c>
      <c r="T22" s="214">
        <v>-8.2237690126321206E-2</v>
      </c>
      <c r="U22" s="101">
        <v>5215</v>
      </c>
      <c r="V22" s="214">
        <v>0.39699973211893913</v>
      </c>
      <c r="W22" s="101">
        <v>4689</v>
      </c>
      <c r="X22" s="214">
        <v>-0.29008327024981073</v>
      </c>
      <c r="Y22" s="101">
        <v>2247</v>
      </c>
      <c r="Z22" s="214">
        <v>-0.58062709966405368</v>
      </c>
      <c r="AA22" s="101">
        <v>2679</v>
      </c>
      <c r="AB22" s="214">
        <v>-1.6158648549394083E-2</v>
      </c>
      <c r="AC22" s="101">
        <v>2855</v>
      </c>
      <c r="AD22" s="214">
        <v>-0.24008517434122967</v>
      </c>
      <c r="AE22" s="101">
        <v>1463</v>
      </c>
      <c r="AF22" s="214">
        <v>0.18557536466774716</v>
      </c>
      <c r="AG22" s="101">
        <v>643</v>
      </c>
      <c r="AH22" s="214">
        <v>-1.9817073170731669E-2</v>
      </c>
      <c r="AI22" s="101">
        <v>1688</v>
      </c>
      <c r="AJ22" s="214">
        <v>-0.45932094811018576</v>
      </c>
      <c r="AK22" s="101">
        <v>2684</v>
      </c>
      <c r="AL22" s="214">
        <v>0.41412012644889362</v>
      </c>
      <c r="AM22" s="101">
        <v>1816</v>
      </c>
      <c r="AN22" s="214">
        <v>-3.8644785600847054E-2</v>
      </c>
      <c r="AO22" s="101">
        <v>207</v>
      </c>
      <c r="AP22" s="214">
        <v>-0.25539568345323738</v>
      </c>
      <c r="AQ22" s="101">
        <v>304</v>
      </c>
      <c r="AR22" s="214">
        <v>0.26666666666666661</v>
      </c>
      <c r="AS22" s="101">
        <v>784</v>
      </c>
      <c r="AT22" s="214">
        <v>-0.53361094586555624</v>
      </c>
    </row>
    <row r="23" spans="1:46" s="4" customFormat="1" ht="15" customHeight="1" outlineLevel="1" x14ac:dyDescent="0.25">
      <c r="B23" s="78" t="s">
        <v>135</v>
      </c>
      <c r="C23" s="101">
        <v>111161</v>
      </c>
      <c r="D23" s="214">
        <v>-2.1275067775005096E-3</v>
      </c>
      <c r="E23" s="101">
        <v>95233</v>
      </c>
      <c r="F23" s="214">
        <v>-2.3801957869919566E-2</v>
      </c>
      <c r="G23" s="101">
        <v>15928</v>
      </c>
      <c r="H23" s="214">
        <v>0.15061764068482275</v>
      </c>
      <c r="I23" s="101">
        <v>57121</v>
      </c>
      <c r="J23" s="214">
        <v>-4.3695903299794114E-2</v>
      </c>
      <c r="K23" s="101">
        <v>5928</v>
      </c>
      <c r="L23" s="214">
        <v>-6.8688222482827799E-3</v>
      </c>
      <c r="M23" s="101">
        <v>5126</v>
      </c>
      <c r="N23" s="214">
        <v>0.17112177290381547</v>
      </c>
      <c r="O23" s="101">
        <v>4260</v>
      </c>
      <c r="P23" s="214">
        <v>0.11198120595144867</v>
      </c>
      <c r="Q23" s="101">
        <v>3161</v>
      </c>
      <c r="R23" s="214">
        <v>-0.19197341513292432</v>
      </c>
      <c r="S23" s="101">
        <v>4235</v>
      </c>
      <c r="T23" s="214">
        <v>2.7413876758854983E-2</v>
      </c>
      <c r="U23" s="101">
        <v>4409</v>
      </c>
      <c r="V23" s="214">
        <v>0.43335500650195069</v>
      </c>
      <c r="W23" s="101">
        <v>248</v>
      </c>
      <c r="X23" s="214">
        <v>0.27179487179487172</v>
      </c>
      <c r="Y23" s="101">
        <v>217</v>
      </c>
      <c r="Z23" s="214">
        <v>-0.41192411924119243</v>
      </c>
      <c r="AA23" s="101">
        <v>409</v>
      </c>
      <c r="AB23" s="214">
        <v>0.11444141689373288</v>
      </c>
      <c r="AC23" s="101">
        <v>1084</v>
      </c>
      <c r="AD23" s="214">
        <v>0.48493150684931496</v>
      </c>
      <c r="AE23" s="101">
        <v>856</v>
      </c>
      <c r="AF23" s="214">
        <v>6.2034739454094323E-2</v>
      </c>
      <c r="AG23" s="101">
        <v>449</v>
      </c>
      <c r="AH23" s="214">
        <v>-0.24916387959866215</v>
      </c>
      <c r="AI23" s="101">
        <v>2489</v>
      </c>
      <c r="AJ23" s="214">
        <v>-0.2255756067205974</v>
      </c>
      <c r="AK23" s="101">
        <v>2166</v>
      </c>
      <c r="AL23" s="214">
        <v>0.22442057659694736</v>
      </c>
      <c r="AM23" s="101">
        <v>2001</v>
      </c>
      <c r="AN23" s="214">
        <v>0.17223198594024614</v>
      </c>
      <c r="AO23" s="101">
        <v>150</v>
      </c>
      <c r="AP23" s="214">
        <v>-0.23469387755102045</v>
      </c>
      <c r="AQ23" s="101">
        <v>278</v>
      </c>
      <c r="AR23" s="214">
        <v>0.47872340425531923</v>
      </c>
      <c r="AS23" s="101">
        <v>646</v>
      </c>
      <c r="AT23" s="214">
        <v>-0.73060884070058374</v>
      </c>
    </row>
    <row r="24" spans="1:46" s="4" customFormat="1" ht="15" customHeight="1" outlineLevel="1" x14ac:dyDescent="0.25">
      <c r="B24" s="78" t="s">
        <v>118</v>
      </c>
      <c r="C24" s="101">
        <v>112773</v>
      </c>
      <c r="D24" s="214">
        <v>-9.1465021877800146E-3</v>
      </c>
      <c r="E24" s="101">
        <v>93492</v>
      </c>
      <c r="F24" s="214">
        <v>-3.2554481673875646E-2</v>
      </c>
      <c r="G24" s="101">
        <v>19281</v>
      </c>
      <c r="H24" s="214">
        <v>0.12255472752678154</v>
      </c>
      <c r="I24" s="101">
        <v>58953</v>
      </c>
      <c r="J24" s="214">
        <v>-3.6416534545038459E-2</v>
      </c>
      <c r="K24" s="101">
        <v>5118</v>
      </c>
      <c r="L24" s="214">
        <v>-0.12107161257083976</v>
      </c>
      <c r="M24" s="101">
        <v>3167</v>
      </c>
      <c r="N24" s="214">
        <v>3.1675641431738732E-3</v>
      </c>
      <c r="O24" s="101">
        <v>3832</v>
      </c>
      <c r="P24" s="214">
        <v>1.0815088367185366E-2</v>
      </c>
      <c r="Q24" s="101">
        <v>1988</v>
      </c>
      <c r="R24" s="214">
        <v>-6.8852459016393475E-2</v>
      </c>
      <c r="S24" s="101">
        <v>5560</v>
      </c>
      <c r="T24" s="214">
        <v>0.22090469916556876</v>
      </c>
      <c r="U24" s="101">
        <v>4160</v>
      </c>
      <c r="V24" s="214">
        <v>0.4251455978074683</v>
      </c>
      <c r="W24" s="101">
        <v>394</v>
      </c>
      <c r="X24" s="214">
        <v>-9.0069284064665078E-2</v>
      </c>
      <c r="Y24" s="101">
        <v>592</v>
      </c>
      <c r="Z24" s="214">
        <v>-6.7114093959731447E-3</v>
      </c>
      <c r="AA24" s="101">
        <v>114</v>
      </c>
      <c r="AB24" s="214">
        <v>0.86885245901639352</v>
      </c>
      <c r="AC24" s="101">
        <v>723</v>
      </c>
      <c r="AD24" s="214">
        <v>3.7302725968436201E-2</v>
      </c>
      <c r="AE24" s="101">
        <v>672</v>
      </c>
      <c r="AF24" s="214">
        <v>-3.8626609442060089E-2</v>
      </c>
      <c r="AG24" s="101">
        <v>536</v>
      </c>
      <c r="AH24" s="214">
        <v>-0.24400564174894213</v>
      </c>
      <c r="AI24" s="101">
        <v>1984</v>
      </c>
      <c r="AJ24" s="214">
        <v>-0.51879699248120303</v>
      </c>
      <c r="AK24" s="101">
        <v>2241</v>
      </c>
      <c r="AL24" s="214">
        <v>0.39626168224299074</v>
      </c>
      <c r="AM24" s="101">
        <v>2276</v>
      </c>
      <c r="AN24" s="214">
        <v>0.30955120828538552</v>
      </c>
      <c r="AO24" s="101">
        <v>208</v>
      </c>
      <c r="AP24" s="214">
        <v>-0.12605042016806722</v>
      </c>
      <c r="AQ24" s="101">
        <v>286</v>
      </c>
      <c r="AR24" s="214">
        <v>0.625</v>
      </c>
      <c r="AS24" s="101">
        <v>688</v>
      </c>
      <c r="AT24" s="214">
        <v>-0.65651522715926114</v>
      </c>
    </row>
    <row r="25" spans="1:46" s="4" customFormat="1" ht="15" customHeight="1" outlineLevel="1" x14ac:dyDescent="0.25">
      <c r="B25" s="78" t="s">
        <v>119</v>
      </c>
      <c r="C25" s="101">
        <v>130395</v>
      </c>
      <c r="D25" s="214">
        <v>1.2973392891823643E-2</v>
      </c>
      <c r="E25" s="101">
        <v>105614</v>
      </c>
      <c r="F25" s="214">
        <v>-4.238863349926103E-2</v>
      </c>
      <c r="G25" s="101">
        <v>24781</v>
      </c>
      <c r="H25" s="214">
        <v>0.34416359297027554</v>
      </c>
      <c r="I25" s="101">
        <v>61061</v>
      </c>
      <c r="J25" s="214">
        <v>-6.4127519350141826E-2</v>
      </c>
      <c r="K25" s="101">
        <v>5614</v>
      </c>
      <c r="L25" s="214">
        <v>-0.16952662721893497</v>
      </c>
      <c r="M25" s="101">
        <v>6410</v>
      </c>
      <c r="N25" s="214">
        <v>0.10899653979238755</v>
      </c>
      <c r="O25" s="101">
        <v>4570</v>
      </c>
      <c r="P25" s="214">
        <v>2.6044005388415004E-2</v>
      </c>
      <c r="Q25" s="101">
        <v>2827</v>
      </c>
      <c r="R25" s="214">
        <v>5.6032872618603013E-2</v>
      </c>
      <c r="S25" s="101">
        <v>4860</v>
      </c>
      <c r="T25" s="214">
        <v>0.20326813567714774</v>
      </c>
      <c r="U25" s="101">
        <v>4842</v>
      </c>
      <c r="V25" s="214">
        <v>0.46682823386852479</v>
      </c>
      <c r="W25" s="101">
        <v>654</v>
      </c>
      <c r="X25" s="214">
        <v>-3.539823008849563E-2</v>
      </c>
      <c r="Y25" s="101">
        <v>1109</v>
      </c>
      <c r="Z25" s="214">
        <v>-0.33152501506931886</v>
      </c>
      <c r="AA25" s="101">
        <v>87</v>
      </c>
      <c r="AB25" s="214">
        <v>-0.1470588235294118</v>
      </c>
      <c r="AC25" s="101">
        <v>1308</v>
      </c>
      <c r="AD25" s="214">
        <v>-0.20341047503045062</v>
      </c>
      <c r="AE25" s="101">
        <v>1354</v>
      </c>
      <c r="AF25" s="214">
        <v>0.22644927536231885</v>
      </c>
      <c r="AG25" s="101">
        <v>892</v>
      </c>
      <c r="AH25" s="214">
        <v>-0.14148219441770937</v>
      </c>
      <c r="AI25" s="101">
        <v>2299</v>
      </c>
      <c r="AJ25" s="214">
        <v>-0.50367012089810015</v>
      </c>
      <c r="AK25" s="101">
        <v>3033</v>
      </c>
      <c r="AL25" s="214">
        <v>0.57313278008298751</v>
      </c>
      <c r="AM25" s="101">
        <v>3229</v>
      </c>
      <c r="AN25" s="214">
        <v>0.40758500435919798</v>
      </c>
      <c r="AO25" s="101">
        <v>196</v>
      </c>
      <c r="AP25" s="214">
        <v>-0.21599999999999997</v>
      </c>
      <c r="AQ25" s="101">
        <v>392</v>
      </c>
      <c r="AR25" s="214">
        <v>0.69696969696969702</v>
      </c>
      <c r="AS25" s="101">
        <v>877</v>
      </c>
      <c r="AT25" s="214">
        <v>-0.64551333872271632</v>
      </c>
    </row>
    <row r="26" spans="1:46" s="4" customFormat="1" ht="15" customHeight="1" outlineLevel="1" x14ac:dyDescent="0.25">
      <c r="B26" s="78" t="s">
        <v>120</v>
      </c>
      <c r="C26" s="101">
        <v>141468</v>
      </c>
      <c r="D26" s="214">
        <v>3.1814800227561113E-2</v>
      </c>
      <c r="E26" s="101">
        <v>109575</v>
      </c>
      <c r="F26" s="214">
        <v>-6.9241156798592884E-3</v>
      </c>
      <c r="G26" s="101">
        <v>31893</v>
      </c>
      <c r="H26" s="214">
        <v>0.19150446445249747</v>
      </c>
      <c r="I26" s="101">
        <v>63513</v>
      </c>
      <c r="J26" s="214">
        <v>-3.5343256379100851E-2</v>
      </c>
      <c r="K26" s="101">
        <v>6251</v>
      </c>
      <c r="L26" s="214">
        <v>-0.17062491707575955</v>
      </c>
      <c r="M26" s="101">
        <v>6360</v>
      </c>
      <c r="N26" s="214">
        <v>0.11033519553072635</v>
      </c>
      <c r="O26" s="101">
        <v>4346</v>
      </c>
      <c r="P26" s="214">
        <v>0.11952601751674385</v>
      </c>
      <c r="Q26" s="101">
        <v>3680</v>
      </c>
      <c r="R26" s="214">
        <v>2.7645908963976451E-2</v>
      </c>
      <c r="S26" s="101">
        <v>4250</v>
      </c>
      <c r="T26" s="214">
        <v>0.13242739142019722</v>
      </c>
      <c r="U26" s="101">
        <v>9347</v>
      </c>
      <c r="V26" s="214">
        <v>0.5770204150497722</v>
      </c>
      <c r="W26" s="101">
        <v>320</v>
      </c>
      <c r="X26" s="214">
        <v>-0.26267281105990781</v>
      </c>
      <c r="Y26" s="101">
        <v>594</v>
      </c>
      <c r="Z26" s="214">
        <v>7.6086956521739024E-2</v>
      </c>
      <c r="AA26" s="101">
        <v>35</v>
      </c>
      <c r="AB26" s="214">
        <v>-0.16666666666666663</v>
      </c>
      <c r="AC26" s="101">
        <v>634</v>
      </c>
      <c r="AD26" s="214">
        <v>0.10839160839160833</v>
      </c>
      <c r="AE26" s="101">
        <v>691</v>
      </c>
      <c r="AF26" s="214">
        <v>0.10559999999999992</v>
      </c>
      <c r="AG26" s="101">
        <v>730</v>
      </c>
      <c r="AH26" s="214">
        <v>2.9619181946403339E-2</v>
      </c>
      <c r="AI26" s="101">
        <v>1868</v>
      </c>
      <c r="AJ26" s="214">
        <v>-0.59724018973695558</v>
      </c>
      <c r="AK26" s="101">
        <v>2081</v>
      </c>
      <c r="AL26" s="214">
        <v>0.1939185312679288</v>
      </c>
      <c r="AM26" s="101">
        <v>3379</v>
      </c>
      <c r="AN26" s="214">
        <v>0.62921890067502417</v>
      </c>
      <c r="AO26" s="101">
        <v>177</v>
      </c>
      <c r="AP26" s="214">
        <v>0.17999999999999994</v>
      </c>
      <c r="AQ26" s="101">
        <v>339</v>
      </c>
      <c r="AR26" s="214">
        <v>0.16095890410958913</v>
      </c>
      <c r="AS26" s="101">
        <v>980</v>
      </c>
      <c r="AT26" s="214">
        <v>-0.5663716814159292</v>
      </c>
    </row>
    <row r="27" spans="1:46" s="4" customFormat="1" ht="15" customHeight="1" outlineLevel="1" x14ac:dyDescent="0.25">
      <c r="B27" s="78" t="s">
        <v>121</v>
      </c>
      <c r="C27" s="101">
        <v>120959</v>
      </c>
      <c r="D27" s="214">
        <v>-3.6935301517540098E-2</v>
      </c>
      <c r="E27" s="101">
        <v>105520</v>
      </c>
      <c r="F27" s="214">
        <v>-4.6353785393451363E-2</v>
      </c>
      <c r="G27" s="101">
        <v>15439</v>
      </c>
      <c r="H27" s="214">
        <v>3.2778112248310842E-2</v>
      </c>
      <c r="I27" s="101">
        <v>65323</v>
      </c>
      <c r="J27" s="214">
        <v>-2.9765175932389698E-2</v>
      </c>
      <c r="K27" s="101">
        <v>6613</v>
      </c>
      <c r="L27" s="214">
        <v>-0.23104651162790701</v>
      </c>
      <c r="M27" s="101">
        <v>4390</v>
      </c>
      <c r="N27" s="214">
        <v>8.4486166007905039E-2</v>
      </c>
      <c r="O27" s="101">
        <v>4237</v>
      </c>
      <c r="P27" s="214">
        <v>2.0963855421686661E-2</v>
      </c>
      <c r="Q27" s="101">
        <v>2174</v>
      </c>
      <c r="R27" s="214">
        <v>-7.5287111867290535E-2</v>
      </c>
      <c r="S27" s="101">
        <v>4330</v>
      </c>
      <c r="T27" s="214">
        <v>0.26867858189276306</v>
      </c>
      <c r="U27" s="101">
        <v>5412</v>
      </c>
      <c r="V27" s="214">
        <v>0.16713392279491046</v>
      </c>
      <c r="W27" s="101">
        <v>460</v>
      </c>
      <c r="X27" s="214">
        <v>-0.21367521367521369</v>
      </c>
      <c r="Y27" s="101">
        <v>950</v>
      </c>
      <c r="Z27" s="214">
        <v>0.23216601815823612</v>
      </c>
      <c r="AA27" s="101">
        <v>279</v>
      </c>
      <c r="AB27" s="214">
        <v>-0.13622291021671828</v>
      </c>
      <c r="AC27" s="101">
        <v>743</v>
      </c>
      <c r="AD27" s="214">
        <v>-1.5894039735099286E-2</v>
      </c>
      <c r="AE27" s="101">
        <v>1270</v>
      </c>
      <c r="AF27" s="214">
        <v>2.0900321543408262E-2</v>
      </c>
      <c r="AG27" s="101">
        <v>583</v>
      </c>
      <c r="AH27" s="214">
        <v>-8.7636932707355286E-2</v>
      </c>
      <c r="AI27" s="101">
        <v>2070</v>
      </c>
      <c r="AJ27" s="214">
        <v>-0.59945820433436525</v>
      </c>
      <c r="AK27" s="101">
        <v>2696</v>
      </c>
      <c r="AL27" s="214">
        <v>0.64290067032297382</v>
      </c>
      <c r="AM27" s="101">
        <v>2827</v>
      </c>
      <c r="AN27" s="214">
        <v>9.2771550057982211E-2</v>
      </c>
      <c r="AO27" s="101">
        <v>151</v>
      </c>
      <c r="AP27" s="214">
        <v>-3.8216560509554132E-2</v>
      </c>
      <c r="AQ27" s="101">
        <v>283</v>
      </c>
      <c r="AR27" s="214">
        <v>0.30414746543778803</v>
      </c>
      <c r="AS27" s="101">
        <v>729</v>
      </c>
      <c r="AT27" s="214">
        <v>-0.64194499017681728</v>
      </c>
    </row>
    <row r="28" spans="1:46" s="4" customFormat="1" ht="15" customHeight="1" outlineLevel="1" x14ac:dyDescent="0.25">
      <c r="B28" s="78" t="s">
        <v>136</v>
      </c>
      <c r="C28" s="101">
        <v>135665</v>
      </c>
      <c r="D28" s="214">
        <v>4.263855680329165E-3</v>
      </c>
      <c r="E28" s="101">
        <v>123434</v>
      </c>
      <c r="F28" s="214">
        <v>-1.2930724264500038E-2</v>
      </c>
      <c r="G28" s="101">
        <v>12231</v>
      </c>
      <c r="H28" s="214">
        <v>0.21846981470412441</v>
      </c>
      <c r="I28" s="101">
        <v>65790</v>
      </c>
      <c r="J28" s="214">
        <v>2.1377672209026199E-2</v>
      </c>
      <c r="K28" s="101">
        <v>6934</v>
      </c>
      <c r="L28" s="214">
        <v>-0.13906133598212067</v>
      </c>
      <c r="M28" s="101">
        <v>5213</v>
      </c>
      <c r="N28" s="214">
        <v>6.5181855333060978E-2</v>
      </c>
      <c r="O28" s="101">
        <v>4179</v>
      </c>
      <c r="P28" s="214">
        <v>-1.5083667216592045E-2</v>
      </c>
      <c r="Q28" s="101">
        <v>3037</v>
      </c>
      <c r="R28" s="214">
        <v>-0.20787689097548256</v>
      </c>
      <c r="S28" s="101">
        <v>4000</v>
      </c>
      <c r="T28" s="214">
        <v>0.13090189426067278</v>
      </c>
      <c r="U28" s="101">
        <v>4977</v>
      </c>
      <c r="V28" s="214">
        <v>0.18669527896995719</v>
      </c>
      <c r="W28" s="101">
        <v>6288</v>
      </c>
      <c r="X28" s="214">
        <v>-5.0151057401812693E-2</v>
      </c>
      <c r="Y28" s="101">
        <v>4104</v>
      </c>
      <c r="Z28" s="214">
        <v>-0.21469575200918489</v>
      </c>
      <c r="AA28" s="101">
        <v>4089</v>
      </c>
      <c r="AB28" s="214">
        <v>8.5191082802547724E-2</v>
      </c>
      <c r="AC28" s="101">
        <v>3279</v>
      </c>
      <c r="AD28" s="214">
        <v>8.3250743310208097E-2</v>
      </c>
      <c r="AE28" s="101">
        <v>1604</v>
      </c>
      <c r="AF28" s="214">
        <v>-3.7214885954381716E-2</v>
      </c>
      <c r="AG28" s="101">
        <v>675</v>
      </c>
      <c r="AH28" s="214">
        <v>0.27840909090909083</v>
      </c>
      <c r="AI28" s="101">
        <v>2332</v>
      </c>
      <c r="AJ28" s="214">
        <v>-0.43246532002920424</v>
      </c>
      <c r="AK28" s="101">
        <v>3086</v>
      </c>
      <c r="AL28" s="214">
        <v>0.29229480737018432</v>
      </c>
      <c r="AM28" s="101">
        <v>2502</v>
      </c>
      <c r="AN28" s="214">
        <v>6.5587734241908002E-2</v>
      </c>
      <c r="AO28" s="101">
        <v>138</v>
      </c>
      <c r="AP28" s="214">
        <v>-2.1276595744680882E-2</v>
      </c>
      <c r="AQ28" s="101">
        <v>381</v>
      </c>
      <c r="AR28" s="214">
        <v>0.78873239436619724</v>
      </c>
      <c r="AS28" s="101">
        <v>826</v>
      </c>
      <c r="AT28" s="214">
        <v>-0.55303030303030298</v>
      </c>
    </row>
    <row r="29" spans="1:46" s="4" customFormat="1" ht="15" customHeight="1" outlineLevel="1" x14ac:dyDescent="0.25">
      <c r="B29" s="78" t="s">
        <v>110</v>
      </c>
      <c r="C29" s="101">
        <v>120684</v>
      </c>
      <c r="D29" s="214">
        <v>-3.8464713165496933E-3</v>
      </c>
      <c r="E29" s="101">
        <v>113424</v>
      </c>
      <c r="F29" s="214">
        <v>-7.6900868743602357E-3</v>
      </c>
      <c r="G29" s="101">
        <v>7260</v>
      </c>
      <c r="H29" s="214">
        <v>6.0318387615013958E-2</v>
      </c>
      <c r="I29" s="101">
        <v>50497</v>
      </c>
      <c r="J29" s="214">
        <v>9.8859729294511922E-2</v>
      </c>
      <c r="K29" s="101">
        <v>6834</v>
      </c>
      <c r="L29" s="214">
        <v>-0.13712121212121209</v>
      </c>
      <c r="M29" s="101">
        <v>4048</v>
      </c>
      <c r="N29" s="214">
        <v>2.1448397678526465E-2</v>
      </c>
      <c r="O29" s="101">
        <v>4471</v>
      </c>
      <c r="P29" s="214">
        <v>-2.5501307759372316E-2</v>
      </c>
      <c r="Q29" s="101">
        <v>1513</v>
      </c>
      <c r="R29" s="214">
        <v>-0.1865591397849462</v>
      </c>
      <c r="S29" s="101">
        <v>2634</v>
      </c>
      <c r="T29" s="214">
        <v>0.19618528610354224</v>
      </c>
      <c r="U29" s="101">
        <v>4788</v>
      </c>
      <c r="V29" s="214">
        <v>0.15317919075144504</v>
      </c>
      <c r="W29" s="101">
        <v>11407</v>
      </c>
      <c r="X29" s="214">
        <v>-0.11105049875311723</v>
      </c>
      <c r="Y29" s="101">
        <v>7632</v>
      </c>
      <c r="Z29" s="214">
        <v>-0.22486288848263258</v>
      </c>
      <c r="AA29" s="101">
        <v>5792</v>
      </c>
      <c r="AB29" s="214">
        <v>-0.17867271695972775</v>
      </c>
      <c r="AC29" s="101">
        <v>5347</v>
      </c>
      <c r="AD29" s="214">
        <v>-4.8576512455515974E-2</v>
      </c>
      <c r="AE29" s="101">
        <v>1048</v>
      </c>
      <c r="AF29" s="214">
        <v>-9.027777777777779E-2</v>
      </c>
      <c r="AG29" s="101">
        <v>807</v>
      </c>
      <c r="AH29" s="214">
        <v>-0.20019821605550048</v>
      </c>
      <c r="AI29" s="101">
        <v>1396</v>
      </c>
      <c r="AJ29" s="214">
        <v>-0.37483206448723694</v>
      </c>
      <c r="AK29" s="101">
        <v>2684</v>
      </c>
      <c r="AL29" s="214">
        <v>0.45948885263730288</v>
      </c>
      <c r="AM29" s="101">
        <v>1545</v>
      </c>
      <c r="AN29" s="214">
        <v>0.30050505050505061</v>
      </c>
      <c r="AO29" s="101">
        <v>137</v>
      </c>
      <c r="AP29" s="214">
        <v>5.3846153846153877E-2</v>
      </c>
      <c r="AQ29" s="101">
        <v>299</v>
      </c>
      <c r="AR29" s="214">
        <v>0.60752688172043001</v>
      </c>
      <c r="AS29" s="101">
        <v>545</v>
      </c>
      <c r="AT29" s="214">
        <v>-5.5459272097053702E-2</v>
      </c>
    </row>
    <row r="30" spans="1:46" s="4" customFormat="1" ht="15" customHeight="1" outlineLevel="1" x14ac:dyDescent="0.25">
      <c r="B30" s="78" t="s">
        <v>111</v>
      </c>
      <c r="C30" s="101">
        <v>122151</v>
      </c>
      <c r="D30" s="214">
        <v>3.1419403867263274E-2</v>
      </c>
      <c r="E30" s="101">
        <v>112359</v>
      </c>
      <c r="F30" s="214">
        <v>3.4060998729960046E-2</v>
      </c>
      <c r="G30" s="101">
        <v>9792</v>
      </c>
      <c r="H30" s="214">
        <v>2.0466639377814122E-3</v>
      </c>
      <c r="I30" s="101">
        <v>51056</v>
      </c>
      <c r="J30" s="214">
        <v>0.11334990623228225</v>
      </c>
      <c r="K30" s="101">
        <v>5744</v>
      </c>
      <c r="L30" s="214">
        <v>-1.5595544130248551E-2</v>
      </c>
      <c r="M30" s="101">
        <v>4359</v>
      </c>
      <c r="N30" s="214">
        <v>2.7339146830072991E-2</v>
      </c>
      <c r="O30" s="101">
        <v>4453</v>
      </c>
      <c r="P30" s="214">
        <v>-3.4265885924962047E-2</v>
      </c>
      <c r="Q30" s="101">
        <v>1891</v>
      </c>
      <c r="R30" s="214">
        <v>3.9582188015393038E-2</v>
      </c>
      <c r="S30" s="101">
        <v>2610</v>
      </c>
      <c r="T30" s="214">
        <v>0.35866736074960959</v>
      </c>
      <c r="U30" s="101">
        <v>4883</v>
      </c>
      <c r="V30" s="214">
        <v>0.18519417475728162</v>
      </c>
      <c r="W30" s="101">
        <v>10861</v>
      </c>
      <c r="X30" s="214">
        <v>-0.12163364334816018</v>
      </c>
      <c r="Y30" s="101">
        <v>5562</v>
      </c>
      <c r="Z30" s="214">
        <v>-0.17293680297397773</v>
      </c>
      <c r="AA30" s="101">
        <v>6498</v>
      </c>
      <c r="AB30" s="214">
        <v>-0.14589905362776023</v>
      </c>
      <c r="AC30" s="101">
        <v>4941</v>
      </c>
      <c r="AD30" s="214">
        <v>-3.9276686758701107E-2</v>
      </c>
      <c r="AE30" s="101">
        <v>891</v>
      </c>
      <c r="AF30" s="214">
        <v>-0.12130177514792895</v>
      </c>
      <c r="AG30" s="101">
        <v>656</v>
      </c>
      <c r="AH30" s="214">
        <v>-8.5076708507670906E-2</v>
      </c>
      <c r="AI30" s="101">
        <v>1469</v>
      </c>
      <c r="AJ30" s="214">
        <v>-0.33408884859474164</v>
      </c>
      <c r="AK30" s="101">
        <v>2610</v>
      </c>
      <c r="AL30" s="214">
        <v>0.3350383631713556</v>
      </c>
      <c r="AM30" s="101">
        <v>2440</v>
      </c>
      <c r="AN30" s="214">
        <v>0.6042077580539118</v>
      </c>
      <c r="AO30" s="101">
        <v>252</v>
      </c>
      <c r="AP30" s="214">
        <v>0.39999999999999991</v>
      </c>
      <c r="AQ30" s="101">
        <v>388</v>
      </c>
      <c r="AR30" s="214">
        <v>0.6371308016877637</v>
      </c>
      <c r="AS30" s="101">
        <v>795</v>
      </c>
      <c r="AT30" s="214">
        <v>0.3706896551724137</v>
      </c>
    </row>
    <row r="31" spans="1:46" s="4" customFormat="1" ht="15.75" x14ac:dyDescent="0.25">
      <c r="A31" s="52"/>
      <c r="B31" s="102">
        <v>2015</v>
      </c>
      <c r="C31" s="105">
        <v>1464385</v>
      </c>
      <c r="D31" s="217">
        <v>-9.3565487046548546E-3</v>
      </c>
      <c r="E31" s="105">
        <v>1287967</v>
      </c>
      <c r="F31" s="217">
        <v>-2.7258604035016565E-2</v>
      </c>
      <c r="G31" s="105">
        <v>176418</v>
      </c>
      <c r="H31" s="217">
        <v>0.14440473024254485</v>
      </c>
      <c r="I31" s="105">
        <v>662796</v>
      </c>
      <c r="J31" s="217">
        <v>-2.9124519355169243E-3</v>
      </c>
      <c r="K31" s="105">
        <v>72815</v>
      </c>
      <c r="L31" s="217">
        <v>-0.13409282800775346</v>
      </c>
      <c r="M31" s="105">
        <v>55337</v>
      </c>
      <c r="N31" s="217">
        <v>8.4742673859163897E-3</v>
      </c>
      <c r="O31" s="105">
        <v>50918</v>
      </c>
      <c r="P31" s="217">
        <v>8.3770670363403354E-3</v>
      </c>
      <c r="Q31" s="105">
        <v>30846</v>
      </c>
      <c r="R31" s="217">
        <v>-7.4416371601752407E-2</v>
      </c>
      <c r="S31" s="105">
        <v>43650</v>
      </c>
      <c r="T31" s="217">
        <v>0.11799810465384319</v>
      </c>
      <c r="U31" s="105">
        <v>62013</v>
      </c>
      <c r="V31" s="217">
        <v>0.32844197853516421</v>
      </c>
      <c r="W31" s="105">
        <v>69519</v>
      </c>
      <c r="X31" s="217">
        <v>-0.10763247073321014</v>
      </c>
      <c r="Y31" s="105">
        <v>46723</v>
      </c>
      <c r="Z31" s="217">
        <v>-0.2251832443368379</v>
      </c>
      <c r="AA31" s="105">
        <v>41436</v>
      </c>
      <c r="AB31" s="217">
        <v>-3.4553461171043076E-2</v>
      </c>
      <c r="AC31" s="105">
        <v>38934</v>
      </c>
      <c r="AD31" s="217">
        <v>4.800247754722875E-3</v>
      </c>
      <c r="AE31" s="105">
        <v>12274</v>
      </c>
      <c r="AF31" s="217">
        <v>3.2695765898316242E-3</v>
      </c>
      <c r="AG31" s="105">
        <v>8230</v>
      </c>
      <c r="AH31" s="217">
        <v>-9.7983340640070193E-2</v>
      </c>
      <c r="AI31" s="105">
        <v>22520</v>
      </c>
      <c r="AJ31" s="217">
        <v>-0.45101289583384119</v>
      </c>
      <c r="AK31" s="105">
        <v>29275</v>
      </c>
      <c r="AL31" s="217">
        <v>0.26496132739921352</v>
      </c>
      <c r="AM31" s="105">
        <v>26588</v>
      </c>
      <c r="AN31" s="217">
        <v>0.24277834906983276</v>
      </c>
      <c r="AO31" s="105">
        <v>2015</v>
      </c>
      <c r="AP31" s="217">
        <v>-6.366171003717469E-2</v>
      </c>
      <c r="AQ31" s="105">
        <v>3473</v>
      </c>
      <c r="AR31" s="217">
        <v>0.36732283464566939</v>
      </c>
      <c r="AS31" s="105">
        <v>8605</v>
      </c>
      <c r="AT31" s="217">
        <v>-0.55502120177888092</v>
      </c>
    </row>
    <row r="32" spans="1:46" s="4" customFormat="1" ht="15" hidden="1" customHeight="1" outlineLevel="1" x14ac:dyDescent="0.25">
      <c r="B32" s="78" t="s">
        <v>112</v>
      </c>
      <c r="C32" s="101">
        <v>112258</v>
      </c>
      <c r="D32" s="214">
        <v>3.2001250264302117E-2</v>
      </c>
      <c r="E32" s="101">
        <v>107201</v>
      </c>
      <c r="F32" s="214">
        <v>4.1848486321006906E-2</v>
      </c>
      <c r="G32" s="101">
        <v>5057</v>
      </c>
      <c r="H32" s="214">
        <v>-0.14025841550493034</v>
      </c>
      <c r="I32" s="101">
        <v>40046</v>
      </c>
      <c r="J32" s="214">
        <v>-2.9131289993277187E-3</v>
      </c>
      <c r="K32" s="101">
        <v>7170</v>
      </c>
      <c r="L32" s="214">
        <v>0.16301703163017023</v>
      </c>
      <c r="M32" s="101">
        <v>4282</v>
      </c>
      <c r="N32" s="214">
        <v>-6.0352831940575502E-3</v>
      </c>
      <c r="O32" s="101">
        <v>4135</v>
      </c>
      <c r="P32" s="214">
        <v>-8.2334664891256071E-2</v>
      </c>
      <c r="Q32" s="101">
        <v>1862</v>
      </c>
      <c r="R32" s="214">
        <v>-1.6895459345300901E-2</v>
      </c>
      <c r="S32" s="101">
        <v>2439</v>
      </c>
      <c r="T32" s="214">
        <v>-0.12517934002869435</v>
      </c>
      <c r="U32" s="101">
        <v>3861</v>
      </c>
      <c r="V32" s="214">
        <v>-1.5302218821729108E-2</v>
      </c>
      <c r="W32" s="101">
        <v>12588</v>
      </c>
      <c r="X32" s="214">
        <v>8.3677685950413139E-2</v>
      </c>
      <c r="Y32" s="101">
        <v>8983</v>
      </c>
      <c r="Z32" s="214">
        <v>0.10451248001967284</v>
      </c>
      <c r="AA32" s="101">
        <v>6764</v>
      </c>
      <c r="AB32" s="214">
        <v>9.8230232180548827E-2</v>
      </c>
      <c r="AC32" s="101">
        <v>5104</v>
      </c>
      <c r="AD32" s="214">
        <v>-2.6697177726926036E-2</v>
      </c>
      <c r="AE32" s="101">
        <v>772</v>
      </c>
      <c r="AF32" s="214">
        <v>4.8913043478260976E-2</v>
      </c>
      <c r="AG32" s="101">
        <v>886</v>
      </c>
      <c r="AH32" s="214">
        <v>0.39968404423380721</v>
      </c>
      <c r="AI32" s="101">
        <v>3381</v>
      </c>
      <c r="AJ32" s="214">
        <v>0.19301340860973881</v>
      </c>
      <c r="AK32" s="101">
        <v>1918</v>
      </c>
      <c r="AL32" s="214">
        <v>0.40512820512820502</v>
      </c>
      <c r="AM32" s="101">
        <v>1475</v>
      </c>
      <c r="AN32" s="214">
        <v>-9.8410757946210237E-2</v>
      </c>
      <c r="AO32" s="101">
        <v>117</v>
      </c>
      <c r="AP32" s="214">
        <v>-0.20408163265306123</v>
      </c>
      <c r="AQ32" s="101">
        <v>179</v>
      </c>
      <c r="AR32" s="214">
        <v>4.6783625730994149E-2</v>
      </c>
      <c r="AS32" s="101">
        <v>1239</v>
      </c>
      <c r="AT32" s="214">
        <v>1.6029411764705883</v>
      </c>
    </row>
    <row r="33" spans="1:46" s="4" customFormat="1" ht="15" hidden="1" customHeight="1" outlineLevel="1" x14ac:dyDescent="0.25">
      <c r="B33" s="78" t="s">
        <v>113</v>
      </c>
      <c r="C33" s="101">
        <v>114973</v>
      </c>
      <c r="D33" s="214">
        <v>8.0654560493270244E-2</v>
      </c>
      <c r="E33" s="101">
        <v>108893</v>
      </c>
      <c r="F33" s="214">
        <v>8.4591633466135407E-2</v>
      </c>
      <c r="G33" s="101">
        <v>6080</v>
      </c>
      <c r="H33" s="214">
        <v>1.4686248331108098E-2</v>
      </c>
      <c r="I33" s="101">
        <v>43113</v>
      </c>
      <c r="J33" s="214">
        <v>0.10362216818123637</v>
      </c>
      <c r="K33" s="101">
        <v>6315</v>
      </c>
      <c r="L33" s="214">
        <v>0.10770040343799336</v>
      </c>
      <c r="M33" s="101">
        <v>4515</v>
      </c>
      <c r="N33" s="214">
        <v>-4.8070841239721718E-2</v>
      </c>
      <c r="O33" s="101">
        <v>3727</v>
      </c>
      <c r="P33" s="214">
        <v>-8.4724950884086492E-2</v>
      </c>
      <c r="Q33" s="101">
        <v>2700</v>
      </c>
      <c r="R33" s="214">
        <v>0.23739688359303401</v>
      </c>
      <c r="S33" s="101">
        <v>2461</v>
      </c>
      <c r="T33" s="214">
        <v>-0.12044317369549673</v>
      </c>
      <c r="U33" s="101">
        <v>3230</v>
      </c>
      <c r="V33" s="214">
        <v>5.3146397130746648E-2</v>
      </c>
      <c r="W33" s="101">
        <v>11611</v>
      </c>
      <c r="X33" s="214">
        <v>7.9992558831736504E-2</v>
      </c>
      <c r="Y33" s="101">
        <v>9410</v>
      </c>
      <c r="Z33" s="214">
        <v>8.6981633360286414E-2</v>
      </c>
      <c r="AA33" s="101">
        <v>7090</v>
      </c>
      <c r="AB33" s="214">
        <v>4.295380994410114E-2</v>
      </c>
      <c r="AC33" s="101">
        <v>5695</v>
      </c>
      <c r="AD33" s="214">
        <v>0.137634838194167</v>
      </c>
      <c r="AE33" s="101">
        <v>1011</v>
      </c>
      <c r="AF33" s="214">
        <v>0.33377308707124009</v>
      </c>
      <c r="AG33" s="101">
        <v>949</v>
      </c>
      <c r="AH33" s="214">
        <v>0.26871657754010703</v>
      </c>
      <c r="AI33" s="101">
        <v>1800</v>
      </c>
      <c r="AJ33" s="214">
        <v>-0.11023232822540785</v>
      </c>
      <c r="AK33" s="101">
        <v>2438</v>
      </c>
      <c r="AL33" s="214">
        <v>0.84836997725549668</v>
      </c>
      <c r="AM33" s="101">
        <v>1250</v>
      </c>
      <c r="AN33" s="214">
        <v>-0.24698795180722888</v>
      </c>
      <c r="AO33" s="101">
        <v>129</v>
      </c>
      <c r="AP33" s="214">
        <v>-4.4444444444444398E-2</v>
      </c>
      <c r="AQ33" s="101">
        <v>209</v>
      </c>
      <c r="AR33" s="214">
        <v>0.24404761904761907</v>
      </c>
      <c r="AS33" s="101">
        <v>1240</v>
      </c>
      <c r="AT33" s="214">
        <v>0.6555407209612818</v>
      </c>
    </row>
    <row r="34" spans="1:46" s="4" customFormat="1" ht="15" hidden="1" customHeight="1" outlineLevel="1" x14ac:dyDescent="0.25">
      <c r="B34" s="78" t="s">
        <v>114</v>
      </c>
      <c r="C34" s="101">
        <v>128285</v>
      </c>
      <c r="D34" s="214">
        <v>-4.7843480713421593E-2</v>
      </c>
      <c r="E34" s="101">
        <v>121028</v>
      </c>
      <c r="F34" s="214">
        <v>1.0292583162903268E-2</v>
      </c>
      <c r="G34" s="101">
        <v>7257</v>
      </c>
      <c r="H34" s="214">
        <v>-0.51412694161756822</v>
      </c>
      <c r="I34" s="101">
        <v>49717</v>
      </c>
      <c r="J34" s="214">
        <v>-3.8058199829734574E-2</v>
      </c>
      <c r="K34" s="101">
        <v>7137</v>
      </c>
      <c r="L34" s="214">
        <v>6.9130925507900898E-3</v>
      </c>
      <c r="M34" s="101">
        <v>4968</v>
      </c>
      <c r="N34" s="214">
        <v>4.6335299073293923E-2</v>
      </c>
      <c r="O34" s="101">
        <v>4592</v>
      </c>
      <c r="P34" s="214">
        <v>-3.3059591492945906E-2</v>
      </c>
      <c r="Q34" s="101">
        <v>2879</v>
      </c>
      <c r="R34" s="214">
        <v>-1.8745739604635325E-2</v>
      </c>
      <c r="S34" s="101">
        <v>2723</v>
      </c>
      <c r="T34" s="214">
        <v>-0.10013218770654331</v>
      </c>
      <c r="U34" s="101">
        <v>3531</v>
      </c>
      <c r="V34" s="214">
        <v>0.63472222222222219</v>
      </c>
      <c r="W34" s="101">
        <v>12958</v>
      </c>
      <c r="X34" s="214">
        <v>8.4260731319554916E-2</v>
      </c>
      <c r="Y34" s="101">
        <v>10807</v>
      </c>
      <c r="Z34" s="214">
        <v>0.12373921181241543</v>
      </c>
      <c r="AA34" s="101">
        <v>7019</v>
      </c>
      <c r="AB34" s="214">
        <v>6.452537998279384E-3</v>
      </c>
      <c r="AC34" s="101">
        <v>6006</v>
      </c>
      <c r="AD34" s="214">
        <v>0.12114989733059556</v>
      </c>
      <c r="AE34" s="101">
        <v>907</v>
      </c>
      <c r="AF34" s="214">
        <v>0.10609756097560985</v>
      </c>
      <c r="AG34" s="101">
        <v>685</v>
      </c>
      <c r="AH34" s="214">
        <v>-7.8061911170928644E-2</v>
      </c>
      <c r="AI34" s="101">
        <v>2395</v>
      </c>
      <c r="AJ34" s="214">
        <v>-0.19603893924135618</v>
      </c>
      <c r="AK34" s="101">
        <v>2021</v>
      </c>
      <c r="AL34" s="214">
        <v>0.52758881330309904</v>
      </c>
      <c r="AM34" s="101">
        <v>1323</v>
      </c>
      <c r="AN34" s="214">
        <v>-0.4299870745368376</v>
      </c>
      <c r="AO34" s="101">
        <v>186</v>
      </c>
      <c r="AP34" s="214">
        <v>-0.37583892617449666</v>
      </c>
      <c r="AQ34" s="101">
        <v>172</v>
      </c>
      <c r="AR34" s="214">
        <v>-4.4444444444444398E-2</v>
      </c>
      <c r="AS34" s="101">
        <v>1002</v>
      </c>
      <c r="AT34" s="214">
        <v>0.18861209964412806</v>
      </c>
    </row>
    <row r="35" spans="1:46" s="4" customFormat="1" ht="15" hidden="1" customHeight="1" outlineLevel="1" x14ac:dyDescent="0.25">
      <c r="B35" s="78" t="s">
        <v>115</v>
      </c>
      <c r="C35" s="101">
        <v>131390</v>
      </c>
      <c r="D35" s="214">
        <v>0.19106542293292716</v>
      </c>
      <c r="E35" s="101">
        <v>113455</v>
      </c>
      <c r="F35" s="214">
        <v>0.134017012004358</v>
      </c>
      <c r="G35" s="101">
        <v>17935</v>
      </c>
      <c r="H35" s="214">
        <v>0.74702902785895198</v>
      </c>
      <c r="I35" s="101">
        <v>56307</v>
      </c>
      <c r="J35" s="214">
        <v>9.1284376998662653E-2</v>
      </c>
      <c r="K35" s="101">
        <v>6971</v>
      </c>
      <c r="L35" s="214">
        <v>0.20210381100189689</v>
      </c>
      <c r="M35" s="101">
        <v>4917</v>
      </c>
      <c r="N35" s="214">
        <v>-0.11596548004314999</v>
      </c>
      <c r="O35" s="101">
        <v>4491</v>
      </c>
      <c r="P35" s="214">
        <v>0.11080880534256732</v>
      </c>
      <c r="Q35" s="101">
        <v>3716</v>
      </c>
      <c r="R35" s="214">
        <v>0.10661107802263259</v>
      </c>
      <c r="S35" s="101">
        <v>3879</v>
      </c>
      <c r="T35" s="214">
        <v>0.29862738533645805</v>
      </c>
      <c r="U35" s="101">
        <v>3733</v>
      </c>
      <c r="V35" s="214">
        <v>0.45309458933437141</v>
      </c>
      <c r="W35" s="101">
        <v>6605</v>
      </c>
      <c r="X35" s="214">
        <v>0.16861288039631983</v>
      </c>
      <c r="Y35" s="101">
        <v>5358</v>
      </c>
      <c r="Z35" s="214">
        <v>1.1406312425089893</v>
      </c>
      <c r="AA35" s="101">
        <v>2723</v>
      </c>
      <c r="AB35" s="214">
        <v>0.14991554054054057</v>
      </c>
      <c r="AC35" s="101">
        <v>3757</v>
      </c>
      <c r="AD35" s="214">
        <v>0.15422427035330255</v>
      </c>
      <c r="AE35" s="101">
        <v>1234</v>
      </c>
      <c r="AF35" s="214">
        <v>9.1069849690539328E-2</v>
      </c>
      <c r="AG35" s="101">
        <v>656</v>
      </c>
      <c r="AH35" s="214">
        <v>0.12328767123287676</v>
      </c>
      <c r="AI35" s="101">
        <v>3122</v>
      </c>
      <c r="AJ35" s="214">
        <v>-0.13181312569521686</v>
      </c>
      <c r="AK35" s="101">
        <v>1898</v>
      </c>
      <c r="AL35" s="214">
        <v>0.31897150799166085</v>
      </c>
      <c r="AM35" s="101">
        <v>1889</v>
      </c>
      <c r="AN35" s="214">
        <v>0.15394013439218091</v>
      </c>
      <c r="AO35" s="101">
        <v>278</v>
      </c>
      <c r="AP35" s="214">
        <v>0.12550607287449389</v>
      </c>
      <c r="AQ35" s="101">
        <v>240</v>
      </c>
      <c r="AR35" s="214">
        <v>0.52866242038216571</v>
      </c>
      <c r="AS35" s="101">
        <v>1681</v>
      </c>
      <c r="AT35" s="214">
        <v>7.5495841330774249E-2</v>
      </c>
    </row>
    <row r="36" spans="1:46" s="4" customFormat="1" ht="15" hidden="1" customHeight="1" outlineLevel="1" x14ac:dyDescent="0.25">
      <c r="B36" s="78" t="s">
        <v>135</v>
      </c>
      <c r="C36" s="101">
        <v>111398</v>
      </c>
      <c r="D36" s="214">
        <v>5.1529653857408597E-2</v>
      </c>
      <c r="E36" s="101">
        <v>97555</v>
      </c>
      <c r="F36" s="214">
        <v>6.9236502334553585E-2</v>
      </c>
      <c r="G36" s="101">
        <v>13843</v>
      </c>
      <c r="H36" s="214">
        <v>-5.8363376641044851E-2</v>
      </c>
      <c r="I36" s="101">
        <v>59731</v>
      </c>
      <c r="J36" s="214">
        <v>8.6018181818181771E-2</v>
      </c>
      <c r="K36" s="101">
        <v>5969</v>
      </c>
      <c r="L36" s="214">
        <v>6.7990696010019613E-2</v>
      </c>
      <c r="M36" s="101">
        <v>4377</v>
      </c>
      <c r="N36" s="214">
        <v>-4.6820557491289216E-2</v>
      </c>
      <c r="O36" s="101">
        <v>3831</v>
      </c>
      <c r="P36" s="214">
        <v>-8.0192076830732262E-2</v>
      </c>
      <c r="Q36" s="101">
        <v>3912</v>
      </c>
      <c r="R36" s="214">
        <v>0.38723404255319149</v>
      </c>
      <c r="S36" s="101">
        <v>4122</v>
      </c>
      <c r="T36" s="214">
        <v>0.36761778367617781</v>
      </c>
      <c r="U36" s="101">
        <v>3076</v>
      </c>
      <c r="V36" s="214">
        <v>0.85636692818346405</v>
      </c>
      <c r="W36" s="101">
        <v>195</v>
      </c>
      <c r="X36" s="214">
        <v>-0.69578783151326051</v>
      </c>
      <c r="Y36" s="101">
        <v>369</v>
      </c>
      <c r="Z36" s="214">
        <v>-0.70944881889763778</v>
      </c>
      <c r="AA36" s="101">
        <v>367</v>
      </c>
      <c r="AB36" s="214">
        <v>-0.16590909090909089</v>
      </c>
      <c r="AC36" s="101">
        <v>730</v>
      </c>
      <c r="AD36" s="214">
        <v>-0.23958333333333337</v>
      </c>
      <c r="AE36" s="101">
        <v>806</v>
      </c>
      <c r="AF36" s="214">
        <v>0.19230769230769229</v>
      </c>
      <c r="AG36" s="101">
        <v>598</v>
      </c>
      <c r="AH36" s="214">
        <v>8.529945553539009E-2</v>
      </c>
      <c r="AI36" s="101">
        <v>3214</v>
      </c>
      <c r="AJ36" s="214">
        <v>-0.12710483432916897</v>
      </c>
      <c r="AK36" s="101">
        <v>1769</v>
      </c>
      <c r="AL36" s="214">
        <v>0.20422055820285911</v>
      </c>
      <c r="AM36" s="101">
        <v>1707</v>
      </c>
      <c r="AN36" s="214">
        <v>-0.18945868945868949</v>
      </c>
      <c r="AO36" s="101">
        <v>196</v>
      </c>
      <c r="AP36" s="214">
        <v>0.61983471074380159</v>
      </c>
      <c r="AQ36" s="101">
        <v>188</v>
      </c>
      <c r="AR36" s="214">
        <v>3.2967032967033072E-2</v>
      </c>
      <c r="AS36" s="101">
        <v>2398</v>
      </c>
      <c r="AT36" s="214">
        <v>4.1250542770299603E-2</v>
      </c>
    </row>
    <row r="37" spans="1:46" s="4" customFormat="1" ht="15" hidden="1" customHeight="1" outlineLevel="1" x14ac:dyDescent="0.25">
      <c r="B37" s="78" t="s">
        <v>118</v>
      </c>
      <c r="C37" s="101">
        <v>113814</v>
      </c>
      <c r="D37" s="214">
        <v>3.2719947735191601E-2</v>
      </c>
      <c r="E37" s="101">
        <v>96638</v>
      </c>
      <c r="F37" s="214">
        <v>7.0247522011185559E-2</v>
      </c>
      <c r="G37" s="101">
        <v>17176</v>
      </c>
      <c r="H37" s="214">
        <v>-0.13744789835785665</v>
      </c>
      <c r="I37" s="101">
        <v>61181</v>
      </c>
      <c r="J37" s="214">
        <v>0.11905545800409723</v>
      </c>
      <c r="K37" s="101">
        <v>5823</v>
      </c>
      <c r="L37" s="214">
        <v>9.4137542277339392E-2</v>
      </c>
      <c r="M37" s="101">
        <v>3157</v>
      </c>
      <c r="N37" s="214">
        <v>-0.19051282051282048</v>
      </c>
      <c r="O37" s="101">
        <v>3791</v>
      </c>
      <c r="P37" s="214">
        <v>-7.128858402743754E-2</v>
      </c>
      <c r="Q37" s="101">
        <v>2135</v>
      </c>
      <c r="R37" s="214">
        <v>-5.7811120917917069E-2</v>
      </c>
      <c r="S37" s="101">
        <v>4554</v>
      </c>
      <c r="T37" s="214">
        <v>8.8692326081759587E-2</v>
      </c>
      <c r="U37" s="101">
        <v>2919</v>
      </c>
      <c r="V37" s="214">
        <v>0.53389385181292703</v>
      </c>
      <c r="W37" s="101">
        <v>433</v>
      </c>
      <c r="X37" s="214">
        <v>-6.4794816414686873E-2</v>
      </c>
      <c r="Y37" s="101">
        <v>596</v>
      </c>
      <c r="Z37" s="214">
        <v>-0.18579234972677594</v>
      </c>
      <c r="AA37" s="101">
        <v>61</v>
      </c>
      <c r="AB37" s="214">
        <v>-0.35789473684210527</v>
      </c>
      <c r="AC37" s="101">
        <v>697</v>
      </c>
      <c r="AD37" s="214">
        <v>-0.29595959595959598</v>
      </c>
      <c r="AE37" s="101">
        <v>699</v>
      </c>
      <c r="AF37" s="214">
        <v>0.18474576271186449</v>
      </c>
      <c r="AG37" s="101">
        <v>709</v>
      </c>
      <c r="AH37" s="214">
        <v>-2.2068965517241357E-2</v>
      </c>
      <c r="AI37" s="101">
        <v>4123</v>
      </c>
      <c r="AJ37" s="214">
        <v>-0.12851405622489964</v>
      </c>
      <c r="AK37" s="101">
        <v>1605</v>
      </c>
      <c r="AL37" s="214">
        <v>5.8009228740935947E-2</v>
      </c>
      <c r="AM37" s="101">
        <v>1738</v>
      </c>
      <c r="AN37" s="214">
        <v>6.3694267515923553E-3</v>
      </c>
      <c r="AO37" s="101">
        <v>238</v>
      </c>
      <c r="AP37" s="214">
        <v>0.20202020202020199</v>
      </c>
      <c r="AQ37" s="101">
        <v>176</v>
      </c>
      <c r="AR37" s="214">
        <v>-0.3529411764705882</v>
      </c>
      <c r="AS37" s="101">
        <v>2003</v>
      </c>
      <c r="AT37" s="214">
        <v>3.9439543331603488E-2</v>
      </c>
    </row>
    <row r="38" spans="1:46" s="4" customFormat="1" ht="15" hidden="1" customHeight="1" outlineLevel="1" x14ac:dyDescent="0.25">
      <c r="B38" s="78" t="s">
        <v>119</v>
      </c>
      <c r="C38" s="101">
        <v>128725</v>
      </c>
      <c r="D38" s="214">
        <v>2.0080671363250868E-2</v>
      </c>
      <c r="E38" s="101">
        <v>110289</v>
      </c>
      <c r="F38" s="214">
        <v>5.5215369601408382E-2</v>
      </c>
      <c r="G38" s="101">
        <v>18436</v>
      </c>
      <c r="H38" s="214">
        <v>-0.14935634199234071</v>
      </c>
      <c r="I38" s="101">
        <v>65245</v>
      </c>
      <c r="J38" s="214">
        <v>0.11705588275578682</v>
      </c>
      <c r="K38" s="101">
        <v>6760</v>
      </c>
      <c r="L38" s="214">
        <v>0.29402756508422656</v>
      </c>
      <c r="M38" s="101">
        <v>5780</v>
      </c>
      <c r="N38" s="214">
        <v>-0.23066684413682947</v>
      </c>
      <c r="O38" s="101">
        <v>4454</v>
      </c>
      <c r="P38" s="214">
        <v>-0.16341096919609321</v>
      </c>
      <c r="Q38" s="101">
        <v>2677</v>
      </c>
      <c r="R38" s="214">
        <v>0.14206484641638228</v>
      </c>
      <c r="S38" s="101">
        <v>4039</v>
      </c>
      <c r="T38" s="214">
        <v>2.434694395130621E-2</v>
      </c>
      <c r="U38" s="101">
        <v>3301</v>
      </c>
      <c r="V38" s="214">
        <v>4.0668348045397318E-2</v>
      </c>
      <c r="W38" s="101">
        <v>678</v>
      </c>
      <c r="X38" s="214">
        <v>0.12811980033277881</v>
      </c>
      <c r="Y38" s="101">
        <v>1659</v>
      </c>
      <c r="Z38" s="214">
        <v>-0.14041450777202069</v>
      </c>
      <c r="AA38" s="101">
        <v>102</v>
      </c>
      <c r="AB38" s="214">
        <v>0.54545454545454541</v>
      </c>
      <c r="AC38" s="101">
        <v>1642</v>
      </c>
      <c r="AD38" s="214">
        <v>8.5261070720423104E-2</v>
      </c>
      <c r="AE38" s="101">
        <v>1104</v>
      </c>
      <c r="AF38" s="214">
        <v>-0.10462287104622869</v>
      </c>
      <c r="AG38" s="101">
        <v>1039</v>
      </c>
      <c r="AH38" s="214">
        <v>-3.1686859273066137E-2</v>
      </c>
      <c r="AI38" s="101">
        <v>4632</v>
      </c>
      <c r="AJ38" s="214">
        <v>-0.20027624309392267</v>
      </c>
      <c r="AK38" s="101">
        <v>1928</v>
      </c>
      <c r="AL38" s="214">
        <v>-1.682814890362061E-2</v>
      </c>
      <c r="AM38" s="101">
        <v>2294</v>
      </c>
      <c r="AN38" s="214">
        <v>-2.6728892660161208E-2</v>
      </c>
      <c r="AO38" s="101">
        <v>250</v>
      </c>
      <c r="AP38" s="214">
        <v>0.29533678756476678</v>
      </c>
      <c r="AQ38" s="101">
        <v>231</v>
      </c>
      <c r="AR38" s="214">
        <v>8.4507042253521236E-2</v>
      </c>
      <c r="AS38" s="101">
        <v>2474</v>
      </c>
      <c r="AT38" s="214">
        <v>0.49215922798552469</v>
      </c>
    </row>
    <row r="39" spans="1:46" s="4" customFormat="1" ht="15" hidden="1" customHeight="1" outlineLevel="1" x14ac:dyDescent="0.25">
      <c r="B39" s="78" t="s">
        <v>120</v>
      </c>
      <c r="C39" s="101">
        <v>137106</v>
      </c>
      <c r="D39" s="214">
        <v>1.8951217337019433E-2</v>
      </c>
      <c r="E39" s="101">
        <v>110339</v>
      </c>
      <c r="F39" s="214">
        <v>5.0727535900658927E-2</v>
      </c>
      <c r="G39" s="101">
        <v>26767</v>
      </c>
      <c r="H39" s="214">
        <v>-9.3995396696452738E-2</v>
      </c>
      <c r="I39" s="101">
        <v>65840</v>
      </c>
      <c r="J39" s="214">
        <v>0.106219967068786</v>
      </c>
      <c r="K39" s="101">
        <v>7537</v>
      </c>
      <c r="L39" s="214">
        <v>0.22135796467347268</v>
      </c>
      <c r="M39" s="101">
        <v>5728</v>
      </c>
      <c r="N39" s="214">
        <v>-3.2595845296402581E-2</v>
      </c>
      <c r="O39" s="101">
        <v>3882</v>
      </c>
      <c r="P39" s="214">
        <v>-0.11972789115646254</v>
      </c>
      <c r="Q39" s="101">
        <v>3581</v>
      </c>
      <c r="R39" s="214">
        <v>-4.4481512371420395E-3</v>
      </c>
      <c r="S39" s="101">
        <v>3753</v>
      </c>
      <c r="T39" s="214">
        <v>1.8729641693810972E-2</v>
      </c>
      <c r="U39" s="101">
        <v>5927</v>
      </c>
      <c r="V39" s="214">
        <v>-1.9844551017033196E-2</v>
      </c>
      <c r="W39" s="101">
        <v>434</v>
      </c>
      <c r="X39" s="214">
        <v>-0.17958412098298682</v>
      </c>
      <c r="Y39" s="101">
        <v>552</v>
      </c>
      <c r="Z39" s="214">
        <v>-0.21702127659574466</v>
      </c>
      <c r="AA39" s="101">
        <v>42</v>
      </c>
      <c r="AB39" s="214">
        <v>-0.64406779661016955</v>
      </c>
      <c r="AC39" s="101">
        <v>572</v>
      </c>
      <c r="AD39" s="214">
        <v>-0.43084577114427858</v>
      </c>
      <c r="AE39" s="101">
        <v>625</v>
      </c>
      <c r="AF39" s="214">
        <v>-5.5891238670694898E-2</v>
      </c>
      <c r="AG39" s="101">
        <v>709</v>
      </c>
      <c r="AH39" s="214">
        <v>-0.31431334622823981</v>
      </c>
      <c r="AI39" s="101">
        <v>4638</v>
      </c>
      <c r="AJ39" s="214">
        <v>-2.0071836044791902E-2</v>
      </c>
      <c r="AK39" s="101">
        <v>1743</v>
      </c>
      <c r="AL39" s="214">
        <v>-7.7777777777777724E-2</v>
      </c>
      <c r="AM39" s="101">
        <v>2074</v>
      </c>
      <c r="AN39" s="214">
        <v>-8.108108108108103E-2</v>
      </c>
      <c r="AO39" s="101">
        <v>150</v>
      </c>
      <c r="AP39" s="214">
        <v>0.21951219512195119</v>
      </c>
      <c r="AQ39" s="101">
        <v>292</v>
      </c>
      <c r="AR39" s="214">
        <v>0.11026615969581743</v>
      </c>
      <c r="AS39" s="101">
        <v>2260</v>
      </c>
      <c r="AT39" s="214">
        <v>-3.6247334754797467E-2</v>
      </c>
    </row>
    <row r="40" spans="1:46" s="4" customFormat="1" ht="15" hidden="1" customHeight="1" outlineLevel="1" x14ac:dyDescent="0.25">
      <c r="B40" s="78" t="s">
        <v>121</v>
      </c>
      <c r="C40" s="101">
        <v>125598</v>
      </c>
      <c r="D40" s="214">
        <v>0.10524648445062401</v>
      </c>
      <c r="E40" s="101">
        <v>110649</v>
      </c>
      <c r="F40" s="214">
        <v>0.12817349456554994</v>
      </c>
      <c r="G40" s="101">
        <v>14949</v>
      </c>
      <c r="H40" s="214">
        <v>-3.9267352185089921E-2</v>
      </c>
      <c r="I40" s="101">
        <v>67327</v>
      </c>
      <c r="J40" s="214">
        <v>0.14923869998634443</v>
      </c>
      <c r="K40" s="101">
        <v>8600</v>
      </c>
      <c r="L40" s="214">
        <v>0.45762711864406769</v>
      </c>
      <c r="M40" s="101">
        <v>4048</v>
      </c>
      <c r="N40" s="214">
        <v>-0.13633454235118414</v>
      </c>
      <c r="O40" s="101">
        <v>4150</v>
      </c>
      <c r="P40" s="214">
        <v>-2.8832292167226825E-3</v>
      </c>
      <c r="Q40" s="101">
        <v>2351</v>
      </c>
      <c r="R40" s="214">
        <v>-4.8948220064724879E-2</v>
      </c>
      <c r="S40" s="101">
        <v>3413</v>
      </c>
      <c r="T40" s="214">
        <v>-0.15226030799801293</v>
      </c>
      <c r="U40" s="101">
        <v>4637</v>
      </c>
      <c r="V40" s="214">
        <v>0.47066286076752295</v>
      </c>
      <c r="W40" s="101">
        <v>585</v>
      </c>
      <c r="X40" s="214">
        <v>0.20867768595041314</v>
      </c>
      <c r="Y40" s="101">
        <v>771</v>
      </c>
      <c r="Z40" s="214">
        <v>1.5810276679841806E-2</v>
      </c>
      <c r="AA40" s="101">
        <v>323</v>
      </c>
      <c r="AB40" s="214">
        <v>1.9099099099099099</v>
      </c>
      <c r="AC40" s="101">
        <v>755</v>
      </c>
      <c r="AD40" s="214">
        <v>-0.12615740740740744</v>
      </c>
      <c r="AE40" s="101">
        <v>1244</v>
      </c>
      <c r="AF40" s="214">
        <v>0.24774322968906715</v>
      </c>
      <c r="AG40" s="101">
        <v>639</v>
      </c>
      <c r="AH40" s="214">
        <v>-0.17012987012987013</v>
      </c>
      <c r="AI40" s="101">
        <v>5168</v>
      </c>
      <c r="AJ40" s="214">
        <v>0.18804597701149417</v>
      </c>
      <c r="AK40" s="101">
        <v>1641</v>
      </c>
      <c r="AL40" s="214">
        <v>-0.18802572983671451</v>
      </c>
      <c r="AM40" s="101">
        <v>2587</v>
      </c>
      <c r="AN40" s="214">
        <v>0.1446902654867257</v>
      </c>
      <c r="AO40" s="101">
        <v>157</v>
      </c>
      <c r="AP40" s="214">
        <v>0.18939393939393945</v>
      </c>
      <c r="AQ40" s="101">
        <v>217</v>
      </c>
      <c r="AR40" s="214">
        <v>-0.29084967320261434</v>
      </c>
      <c r="AS40" s="101">
        <v>2036</v>
      </c>
      <c r="AT40" s="214">
        <v>-1.9607843137254832E-3</v>
      </c>
    </row>
    <row r="41" spans="1:46" s="4" customFormat="1" ht="15" hidden="1" customHeight="1" outlineLevel="1" x14ac:dyDescent="0.25">
      <c r="B41" s="78" t="s">
        <v>136</v>
      </c>
      <c r="C41" s="101">
        <v>135089</v>
      </c>
      <c r="D41" s="214">
        <v>9.5185977883711193E-2</v>
      </c>
      <c r="E41" s="101">
        <v>125051</v>
      </c>
      <c r="F41" s="214">
        <v>0.10033612558074045</v>
      </c>
      <c r="G41" s="101">
        <v>10038</v>
      </c>
      <c r="H41" s="214">
        <v>3.4845360824742322E-2</v>
      </c>
      <c r="I41" s="101">
        <v>64413</v>
      </c>
      <c r="J41" s="214">
        <v>0.1498420178867883</v>
      </c>
      <c r="K41" s="101">
        <v>8054</v>
      </c>
      <c r="L41" s="214">
        <v>0.26635220125786163</v>
      </c>
      <c r="M41" s="101">
        <v>4894</v>
      </c>
      <c r="N41" s="214">
        <v>-4.8415321796616784E-2</v>
      </c>
      <c r="O41" s="101">
        <v>4243</v>
      </c>
      <c r="P41" s="214">
        <v>0.11073298429319367</v>
      </c>
      <c r="Q41" s="101">
        <v>3834</v>
      </c>
      <c r="R41" s="214">
        <v>0.40182815356489954</v>
      </c>
      <c r="S41" s="101">
        <v>3537</v>
      </c>
      <c r="T41" s="214">
        <v>4.552172627845108E-2</v>
      </c>
      <c r="U41" s="101">
        <v>4194</v>
      </c>
      <c r="V41" s="214">
        <v>0.33737244897959173</v>
      </c>
      <c r="W41" s="101">
        <v>6620</v>
      </c>
      <c r="X41" s="214">
        <v>-0.14204250907205807</v>
      </c>
      <c r="Y41" s="101">
        <v>5226</v>
      </c>
      <c r="Z41" s="214">
        <v>-0.19026960024790829</v>
      </c>
      <c r="AA41" s="101">
        <v>3768</v>
      </c>
      <c r="AB41" s="214">
        <v>9.1541135573580457E-2</v>
      </c>
      <c r="AC41" s="101">
        <v>3027</v>
      </c>
      <c r="AD41" s="214">
        <v>-0.13316151202749138</v>
      </c>
      <c r="AE41" s="101">
        <v>1666</v>
      </c>
      <c r="AF41" s="214">
        <v>0.17655367231638408</v>
      </c>
      <c r="AG41" s="101">
        <v>528</v>
      </c>
      <c r="AH41" s="214">
        <v>-0.27071823204419887</v>
      </c>
      <c r="AI41" s="101">
        <v>4109</v>
      </c>
      <c r="AJ41" s="214">
        <v>0.11084076777507423</v>
      </c>
      <c r="AK41" s="101">
        <v>2388</v>
      </c>
      <c r="AL41" s="214">
        <v>0.28387096774193554</v>
      </c>
      <c r="AM41" s="101">
        <v>2348</v>
      </c>
      <c r="AN41" s="214">
        <v>-3.1752577319587583E-2</v>
      </c>
      <c r="AO41" s="101">
        <v>141</v>
      </c>
      <c r="AP41" s="214">
        <v>0.5494505494505495</v>
      </c>
      <c r="AQ41" s="101">
        <v>213</v>
      </c>
      <c r="AR41" s="214">
        <v>4.4117647058823595E-2</v>
      </c>
      <c r="AS41" s="101">
        <v>1848</v>
      </c>
      <c r="AT41" s="214">
        <v>0.21658986175115214</v>
      </c>
    </row>
    <row r="42" spans="1:46" s="4" customFormat="1" ht="15" hidden="1" customHeight="1" outlineLevel="1" x14ac:dyDescent="0.25">
      <c r="B42" s="78" t="s">
        <v>110</v>
      </c>
      <c r="C42" s="101">
        <v>121150</v>
      </c>
      <c r="D42" s="214">
        <v>-2.1887438338137111E-2</v>
      </c>
      <c r="E42" s="101">
        <v>114303</v>
      </c>
      <c r="F42" s="214">
        <v>-2.1437071408391573E-2</v>
      </c>
      <c r="G42" s="101">
        <v>6847</v>
      </c>
      <c r="H42" s="214">
        <v>-2.9345052452509179E-2</v>
      </c>
      <c r="I42" s="101">
        <v>45954</v>
      </c>
      <c r="J42" s="214">
        <v>5.4039862603101341E-3</v>
      </c>
      <c r="K42" s="101">
        <v>7920</v>
      </c>
      <c r="L42" s="214">
        <v>-0.16146109052408686</v>
      </c>
      <c r="M42" s="101">
        <v>3963</v>
      </c>
      <c r="N42" s="214">
        <v>-0.11796127309147564</v>
      </c>
      <c r="O42" s="101">
        <v>4588</v>
      </c>
      <c r="P42" s="214">
        <v>2.8008066323101044E-2</v>
      </c>
      <c r="Q42" s="101">
        <v>1860</v>
      </c>
      <c r="R42" s="214">
        <v>0.18020304568527923</v>
      </c>
      <c r="S42" s="101">
        <v>2202</v>
      </c>
      <c r="T42" s="214">
        <v>-5.8169375534644963E-2</v>
      </c>
      <c r="U42" s="101">
        <v>4152</v>
      </c>
      <c r="V42" s="214">
        <v>0.39328859060402688</v>
      </c>
      <c r="W42" s="101">
        <v>12832</v>
      </c>
      <c r="X42" s="214">
        <v>5.0511665984445342E-2</v>
      </c>
      <c r="Y42" s="101">
        <v>9846</v>
      </c>
      <c r="Z42" s="214">
        <v>-0.13745072273324577</v>
      </c>
      <c r="AA42" s="101">
        <v>7052</v>
      </c>
      <c r="AB42" s="214">
        <v>-1.2877939529675198E-2</v>
      </c>
      <c r="AC42" s="101">
        <v>5620</v>
      </c>
      <c r="AD42" s="214">
        <v>9.9159006454136556E-2</v>
      </c>
      <c r="AE42" s="101">
        <v>1152</v>
      </c>
      <c r="AF42" s="214">
        <v>7.7642656688494016E-2</v>
      </c>
      <c r="AG42" s="101">
        <v>1009</v>
      </c>
      <c r="AH42" s="214">
        <v>-0.13834329632792486</v>
      </c>
      <c r="AI42" s="101">
        <v>2233</v>
      </c>
      <c r="AJ42" s="214">
        <v>-0.25591469510163278</v>
      </c>
      <c r="AK42" s="101">
        <v>1839</v>
      </c>
      <c r="AL42" s="214">
        <v>-6.5073716319267949E-2</v>
      </c>
      <c r="AM42" s="101">
        <v>1188</v>
      </c>
      <c r="AN42" s="214">
        <v>5.2258635961027533E-2</v>
      </c>
      <c r="AO42" s="101">
        <v>130</v>
      </c>
      <c r="AP42" s="214">
        <v>-0.12751677852348997</v>
      </c>
      <c r="AQ42" s="101">
        <v>186</v>
      </c>
      <c r="AR42" s="214">
        <v>-2.6178010471204161E-2</v>
      </c>
      <c r="AS42" s="101">
        <v>577</v>
      </c>
      <c r="AT42" s="214">
        <v>-0.53505237711522957</v>
      </c>
    </row>
    <row r="43" spans="1:46" s="4" customFormat="1" ht="15" hidden="1" customHeight="1" outlineLevel="1" x14ac:dyDescent="0.25">
      <c r="B43" s="78" t="s">
        <v>111</v>
      </c>
      <c r="C43" s="101">
        <v>118430</v>
      </c>
      <c r="D43" s="214">
        <v>-3.1318757719268064E-2</v>
      </c>
      <c r="E43" s="101">
        <v>108658</v>
      </c>
      <c r="F43" s="214">
        <v>-4.5352310665963791E-2</v>
      </c>
      <c r="G43" s="101">
        <v>9772</v>
      </c>
      <c r="H43" s="214">
        <v>0.15795710392226558</v>
      </c>
      <c r="I43" s="101">
        <v>45858</v>
      </c>
      <c r="J43" s="214">
        <v>3.0215891986610677E-2</v>
      </c>
      <c r="K43" s="101">
        <v>5835</v>
      </c>
      <c r="L43" s="214">
        <v>-0.13504298843759266</v>
      </c>
      <c r="M43" s="101">
        <v>4243</v>
      </c>
      <c r="N43" s="214">
        <v>-2.0996769727734232E-2</v>
      </c>
      <c r="O43" s="101">
        <v>4611</v>
      </c>
      <c r="P43" s="214">
        <v>2.8273162244454308E-3</v>
      </c>
      <c r="Q43" s="101">
        <v>1819</v>
      </c>
      <c r="R43" s="214">
        <v>-3.3475026567481359E-2</v>
      </c>
      <c r="S43" s="101">
        <v>1921</v>
      </c>
      <c r="T43" s="214">
        <v>4.5157780195865138E-2</v>
      </c>
      <c r="U43" s="101">
        <v>4120</v>
      </c>
      <c r="V43" s="214">
        <v>0.29722921914357681</v>
      </c>
      <c r="W43" s="101">
        <v>12365</v>
      </c>
      <c r="X43" s="214">
        <v>-0.18875475659362284</v>
      </c>
      <c r="Y43" s="101">
        <v>6725</v>
      </c>
      <c r="Z43" s="214">
        <v>-0.25813568670711529</v>
      </c>
      <c r="AA43" s="101">
        <v>7608</v>
      </c>
      <c r="AB43" s="214">
        <v>5.1409618573797777E-2</v>
      </c>
      <c r="AC43" s="101">
        <v>5143</v>
      </c>
      <c r="AD43" s="214">
        <v>-7.0654138055655902E-2</v>
      </c>
      <c r="AE43" s="101">
        <v>1014</v>
      </c>
      <c r="AF43" s="214">
        <v>0.15621436716077541</v>
      </c>
      <c r="AG43" s="101">
        <v>717</v>
      </c>
      <c r="AH43" s="214">
        <v>-0.11808118081180807</v>
      </c>
      <c r="AI43" s="101">
        <v>2206</v>
      </c>
      <c r="AJ43" s="214">
        <v>-0.19694211867491807</v>
      </c>
      <c r="AK43" s="101">
        <v>1955</v>
      </c>
      <c r="AL43" s="214">
        <v>7.4175824175824134E-2</v>
      </c>
      <c r="AM43" s="101">
        <v>1521</v>
      </c>
      <c r="AN43" s="214">
        <v>3.7517053206002737E-2</v>
      </c>
      <c r="AO43" s="101">
        <v>180</v>
      </c>
      <c r="AP43" s="214">
        <v>0.139240506329114</v>
      </c>
      <c r="AQ43" s="101">
        <v>237</v>
      </c>
      <c r="AR43" s="214">
        <v>-0.18835616438356162</v>
      </c>
      <c r="AS43" s="101">
        <v>580</v>
      </c>
      <c r="AT43" s="214">
        <v>-0.6089008766014834</v>
      </c>
    </row>
    <row r="44" spans="1:46" s="4" customFormat="1" ht="15.75" collapsed="1" x14ac:dyDescent="0.25">
      <c r="A44" s="52"/>
      <c r="B44" s="102">
        <v>2014</v>
      </c>
      <c r="C44" s="105">
        <v>1478216</v>
      </c>
      <c r="D44" s="217">
        <v>4.084105694005058E-2</v>
      </c>
      <c r="E44" s="105">
        <v>1324059</v>
      </c>
      <c r="F44" s="217">
        <v>5.3723161697118993E-2</v>
      </c>
      <c r="G44" s="105">
        <v>154157</v>
      </c>
      <c r="H44" s="217">
        <v>-5.8065501649761653E-2</v>
      </c>
      <c r="I44" s="105">
        <v>664732</v>
      </c>
      <c r="J44" s="217">
        <v>8.0988079944058766E-2</v>
      </c>
      <c r="K44" s="105">
        <v>84091</v>
      </c>
      <c r="L44" s="217">
        <v>0.11364057740696598</v>
      </c>
      <c r="M44" s="105">
        <v>54872</v>
      </c>
      <c r="N44" s="217">
        <v>-8.4612304817829997E-2</v>
      </c>
      <c r="O44" s="105">
        <v>50495</v>
      </c>
      <c r="P44" s="217">
        <v>-3.6244608161239866E-2</v>
      </c>
      <c r="Q44" s="105">
        <v>33326</v>
      </c>
      <c r="R44" s="217">
        <v>0.10864936793080515</v>
      </c>
      <c r="S44" s="105">
        <v>39043</v>
      </c>
      <c r="T44" s="217">
        <v>2.7231109240160034E-2</v>
      </c>
      <c r="U44" s="105">
        <v>46681</v>
      </c>
      <c r="V44" s="217">
        <v>0.26366367992203776</v>
      </c>
      <c r="W44" s="105">
        <v>77904</v>
      </c>
      <c r="X44" s="217">
        <v>5.5226621800397169E-4</v>
      </c>
      <c r="Y44" s="105">
        <v>60302</v>
      </c>
      <c r="Z44" s="217">
        <v>-1.5316786414108385E-2</v>
      </c>
      <c r="AA44" s="105">
        <v>42919</v>
      </c>
      <c r="AB44" s="217">
        <v>4.7801567344547324E-2</v>
      </c>
      <c r="AC44" s="105">
        <v>38748</v>
      </c>
      <c r="AD44" s="217">
        <v>1.0826181097226995E-2</v>
      </c>
      <c r="AE44" s="105">
        <v>12234</v>
      </c>
      <c r="AF44" s="217">
        <v>0.11573187414500685</v>
      </c>
      <c r="AG44" s="105">
        <v>9124</v>
      </c>
      <c r="AH44" s="217">
        <v>-4.6504336921308398E-2</v>
      </c>
      <c r="AI44" s="105">
        <v>41021</v>
      </c>
      <c r="AJ44" s="217">
        <v>-7.1229651096972879E-2</v>
      </c>
      <c r="AK44" s="105">
        <v>23143</v>
      </c>
      <c r="AL44" s="217">
        <v>0.15999198035186213</v>
      </c>
      <c r="AM44" s="105">
        <v>21394</v>
      </c>
      <c r="AN44" s="217">
        <v>-6.9057047125886561E-2</v>
      </c>
      <c r="AO44" s="105">
        <v>2152</v>
      </c>
      <c r="AP44" s="217">
        <v>8.032128514056236E-2</v>
      </c>
      <c r="AQ44" s="105">
        <v>2540</v>
      </c>
      <c r="AR44" s="217">
        <v>-2.270103886110042E-2</v>
      </c>
      <c r="AS44" s="105">
        <v>19338</v>
      </c>
      <c r="AT44" s="217">
        <v>6.563068275748063E-2</v>
      </c>
    </row>
    <row r="45" spans="1:46" s="4" customFormat="1" ht="15" hidden="1" customHeight="1" outlineLevel="1" x14ac:dyDescent="0.25">
      <c r="B45" s="78" t="s">
        <v>112</v>
      </c>
      <c r="C45" s="101">
        <v>108777</v>
      </c>
      <c r="D45" s="214">
        <v>-3.2930005956561592E-2</v>
      </c>
      <c r="E45" s="101">
        <v>102895</v>
      </c>
      <c r="F45" s="214">
        <v>-2.7071238109646512E-2</v>
      </c>
      <c r="G45" s="101">
        <v>5882</v>
      </c>
      <c r="H45" s="214">
        <v>-0.1250929644503942</v>
      </c>
      <c r="I45" s="101">
        <v>40163</v>
      </c>
      <c r="J45" s="214">
        <v>6.8051271141367886E-2</v>
      </c>
      <c r="K45" s="101">
        <v>6165</v>
      </c>
      <c r="L45" s="214">
        <v>-0.12254483347566181</v>
      </c>
      <c r="M45" s="101">
        <v>4308</v>
      </c>
      <c r="N45" s="214">
        <v>-0.19581855516147095</v>
      </c>
      <c r="O45" s="101">
        <v>4506</v>
      </c>
      <c r="P45" s="214">
        <v>-0.10719239151971471</v>
      </c>
      <c r="Q45" s="101">
        <v>1894</v>
      </c>
      <c r="R45" s="214">
        <v>-0.13476473275468248</v>
      </c>
      <c r="S45" s="101">
        <v>2788</v>
      </c>
      <c r="T45" s="214">
        <v>0.13011755168220507</v>
      </c>
      <c r="U45" s="101">
        <v>3921</v>
      </c>
      <c r="V45" s="214">
        <v>-0.27563273600591165</v>
      </c>
      <c r="W45" s="101">
        <v>11616</v>
      </c>
      <c r="X45" s="214">
        <v>-0.10176306835756266</v>
      </c>
      <c r="Y45" s="101">
        <v>8133</v>
      </c>
      <c r="Z45" s="214">
        <v>0.13272980501392762</v>
      </c>
      <c r="AA45" s="101">
        <v>6159</v>
      </c>
      <c r="AB45" s="214">
        <v>-0.19395367098547311</v>
      </c>
      <c r="AC45" s="101">
        <v>5244</v>
      </c>
      <c r="AD45" s="214">
        <v>4.3789808917197526E-2</v>
      </c>
      <c r="AE45" s="101">
        <v>736</v>
      </c>
      <c r="AF45" s="214">
        <v>0.12024353120243525</v>
      </c>
      <c r="AG45" s="101">
        <v>633</v>
      </c>
      <c r="AH45" s="214">
        <v>-0.2007575757575758</v>
      </c>
      <c r="AI45" s="101">
        <v>2834</v>
      </c>
      <c r="AJ45" s="214">
        <v>0.34312796208530805</v>
      </c>
      <c r="AK45" s="101">
        <v>1365</v>
      </c>
      <c r="AL45" s="214">
        <v>-5.1424600416956179E-2</v>
      </c>
      <c r="AM45" s="101">
        <v>1636</v>
      </c>
      <c r="AN45" s="214">
        <v>0.21005917159763321</v>
      </c>
      <c r="AO45" s="101">
        <v>147</v>
      </c>
      <c r="AP45" s="214">
        <v>0.24576271186440679</v>
      </c>
      <c r="AQ45" s="101">
        <v>171</v>
      </c>
      <c r="AR45" s="214">
        <v>0.1476510067114094</v>
      </c>
      <c r="AS45" s="101">
        <v>476</v>
      </c>
      <c r="AT45" s="214">
        <v>-0.62252180808881841</v>
      </c>
    </row>
    <row r="46" spans="1:46" s="4" customFormat="1" ht="15" hidden="1" customHeight="1" outlineLevel="1" x14ac:dyDescent="0.25">
      <c r="B46" s="78" t="s">
        <v>113</v>
      </c>
      <c r="C46" s="101">
        <v>106392</v>
      </c>
      <c r="D46" s="214">
        <v>-5.6348396824692837E-2</v>
      </c>
      <c r="E46" s="101">
        <v>100400</v>
      </c>
      <c r="F46" s="214">
        <v>-6.1971541487204851E-2</v>
      </c>
      <c r="G46" s="101">
        <v>5992</v>
      </c>
      <c r="H46" s="214">
        <v>4.9019607843137303E-2</v>
      </c>
      <c r="I46" s="101">
        <v>39065</v>
      </c>
      <c r="J46" s="214">
        <v>-5.1267728774043175E-2</v>
      </c>
      <c r="K46" s="101">
        <v>5701</v>
      </c>
      <c r="L46" s="214">
        <v>-0.17841187490992938</v>
      </c>
      <c r="M46" s="101">
        <v>4743</v>
      </c>
      <c r="N46" s="214">
        <v>-0.10204468004543732</v>
      </c>
      <c r="O46" s="101">
        <v>4072</v>
      </c>
      <c r="P46" s="214">
        <v>0.23244552058111378</v>
      </c>
      <c r="Q46" s="101">
        <v>2182</v>
      </c>
      <c r="R46" s="214">
        <v>4.4518908568693227E-2</v>
      </c>
      <c r="S46" s="101">
        <v>2798</v>
      </c>
      <c r="T46" s="214">
        <v>5.1484404359263491E-2</v>
      </c>
      <c r="U46" s="101">
        <v>3067</v>
      </c>
      <c r="V46" s="214">
        <v>3.4750337381916241E-2</v>
      </c>
      <c r="W46" s="101">
        <v>10751</v>
      </c>
      <c r="X46" s="214">
        <v>-0.23594627247530386</v>
      </c>
      <c r="Y46" s="101">
        <v>8657</v>
      </c>
      <c r="Z46" s="214">
        <v>1.2633056497836082E-2</v>
      </c>
      <c r="AA46" s="101">
        <v>6798</v>
      </c>
      <c r="AB46" s="214">
        <v>5.3626782393056516E-2</v>
      </c>
      <c r="AC46" s="101">
        <v>5006</v>
      </c>
      <c r="AD46" s="214">
        <v>-0.1558178752107926</v>
      </c>
      <c r="AE46" s="101">
        <v>758</v>
      </c>
      <c r="AF46" s="214">
        <v>3.2697547683923744E-2</v>
      </c>
      <c r="AG46" s="101">
        <v>748</v>
      </c>
      <c r="AH46" s="214">
        <v>-0.1332560834298957</v>
      </c>
      <c r="AI46" s="101">
        <v>2023</v>
      </c>
      <c r="AJ46" s="214">
        <v>0.63145161290322571</v>
      </c>
      <c r="AK46" s="101">
        <v>1319</v>
      </c>
      <c r="AL46" s="214">
        <v>5.3514376996805169E-2</v>
      </c>
      <c r="AM46" s="101">
        <v>1660</v>
      </c>
      <c r="AN46" s="214">
        <v>-0.10173160173160178</v>
      </c>
      <c r="AO46" s="101">
        <v>135</v>
      </c>
      <c r="AP46" s="214">
        <v>-0.36619718309859151</v>
      </c>
      <c r="AQ46" s="101">
        <v>168</v>
      </c>
      <c r="AR46" s="214">
        <v>0.28244274809160297</v>
      </c>
      <c r="AS46" s="101">
        <v>749</v>
      </c>
      <c r="AT46" s="214">
        <v>-0.43895131086142325</v>
      </c>
    </row>
    <row r="47" spans="1:46" s="4" customFormat="1" ht="15" hidden="1" customHeight="1" outlineLevel="1" x14ac:dyDescent="0.25">
      <c r="B47" s="78" t="s">
        <v>114</v>
      </c>
      <c r="C47" s="101">
        <v>134731</v>
      </c>
      <c r="D47" s="214">
        <v>7.7744536524493757E-2</v>
      </c>
      <c r="E47" s="101">
        <v>119795</v>
      </c>
      <c r="F47" s="214">
        <v>2.4861193097725165E-2</v>
      </c>
      <c r="G47" s="101">
        <v>14936</v>
      </c>
      <c r="H47" s="214">
        <v>0.83872953342361201</v>
      </c>
      <c r="I47" s="101">
        <v>51684</v>
      </c>
      <c r="J47" s="214">
        <v>6.3475992055765929E-3</v>
      </c>
      <c r="K47" s="101">
        <v>7088</v>
      </c>
      <c r="L47" s="214">
        <v>-1.4088475626937713E-3</v>
      </c>
      <c r="M47" s="101">
        <v>4748</v>
      </c>
      <c r="N47" s="214">
        <v>-9.9393019726858878E-2</v>
      </c>
      <c r="O47" s="101">
        <v>4749</v>
      </c>
      <c r="P47" s="214">
        <v>0.10185614849187941</v>
      </c>
      <c r="Q47" s="101">
        <v>2934</v>
      </c>
      <c r="R47" s="214">
        <v>7.9470198675496651E-2</v>
      </c>
      <c r="S47" s="101">
        <v>3026</v>
      </c>
      <c r="T47" s="214">
        <v>0.2255974078574321</v>
      </c>
      <c r="U47" s="101">
        <v>2160</v>
      </c>
      <c r="V47" s="214">
        <v>-0.1269199676637025</v>
      </c>
      <c r="W47" s="101">
        <v>11951</v>
      </c>
      <c r="X47" s="214">
        <v>-4.1820006691195566E-4</v>
      </c>
      <c r="Y47" s="101">
        <v>9617</v>
      </c>
      <c r="Z47" s="214">
        <v>0.19169764560099134</v>
      </c>
      <c r="AA47" s="101">
        <v>6974</v>
      </c>
      <c r="AB47" s="214">
        <v>0.10435471100554228</v>
      </c>
      <c r="AC47" s="101">
        <v>5357</v>
      </c>
      <c r="AD47" s="214">
        <v>-3.5469931580842662E-2</v>
      </c>
      <c r="AE47" s="101">
        <v>820</v>
      </c>
      <c r="AF47" s="214">
        <v>0.1357340720221607</v>
      </c>
      <c r="AG47" s="101">
        <v>743</v>
      </c>
      <c r="AH47" s="214">
        <v>-0.10157194679564696</v>
      </c>
      <c r="AI47" s="101">
        <v>2979</v>
      </c>
      <c r="AJ47" s="214">
        <v>0.49473156046161559</v>
      </c>
      <c r="AK47" s="101">
        <v>1323</v>
      </c>
      <c r="AL47" s="214">
        <v>-0.25757575757575757</v>
      </c>
      <c r="AM47" s="101">
        <v>2321</v>
      </c>
      <c r="AN47" s="214">
        <v>3.0639431616340973E-2</v>
      </c>
      <c r="AO47" s="101">
        <v>298</v>
      </c>
      <c r="AP47" s="214">
        <v>0.37962962962962954</v>
      </c>
      <c r="AQ47" s="101">
        <v>180</v>
      </c>
      <c r="AR47" s="214">
        <v>-0.16279069767441856</v>
      </c>
      <c r="AS47" s="101">
        <v>843</v>
      </c>
      <c r="AT47" s="214">
        <v>-0.34549689440993792</v>
      </c>
    </row>
    <row r="48" spans="1:46" s="4" customFormat="1" ht="15" hidden="1" customHeight="1" outlineLevel="1" x14ac:dyDescent="0.25">
      <c r="B48" s="78" t="s">
        <v>115</v>
      </c>
      <c r="C48" s="101">
        <v>110313</v>
      </c>
      <c r="D48" s="214">
        <v>-5.9067879015336278E-2</v>
      </c>
      <c r="E48" s="101">
        <v>100047</v>
      </c>
      <c r="F48" s="214">
        <v>-2.0846632620491468E-3</v>
      </c>
      <c r="G48" s="101">
        <v>10266</v>
      </c>
      <c r="H48" s="214">
        <v>-0.39547756448003768</v>
      </c>
      <c r="I48" s="101">
        <v>51597</v>
      </c>
      <c r="J48" s="214">
        <v>6.1557452936940704E-2</v>
      </c>
      <c r="K48" s="101">
        <v>5799</v>
      </c>
      <c r="L48" s="214">
        <v>-0.1357675111773472</v>
      </c>
      <c r="M48" s="101">
        <v>5562</v>
      </c>
      <c r="N48" s="214">
        <v>-1.102418207681366E-2</v>
      </c>
      <c r="O48" s="101">
        <v>4043</v>
      </c>
      <c r="P48" s="214">
        <v>7.4408716449641199E-2</v>
      </c>
      <c r="Q48" s="101">
        <v>3358</v>
      </c>
      <c r="R48" s="214">
        <v>-0.31483370740665173</v>
      </c>
      <c r="S48" s="101">
        <v>2987</v>
      </c>
      <c r="T48" s="214">
        <v>6.0724431818181879E-2</v>
      </c>
      <c r="U48" s="101">
        <v>2569</v>
      </c>
      <c r="V48" s="214">
        <v>8.5340092944655721E-2</v>
      </c>
      <c r="W48" s="101">
        <v>5652</v>
      </c>
      <c r="X48" s="214">
        <v>-0.14168564920273352</v>
      </c>
      <c r="Y48" s="101">
        <v>2503</v>
      </c>
      <c r="Z48" s="214">
        <v>-0.3718946047678795</v>
      </c>
      <c r="AA48" s="101">
        <v>2368</v>
      </c>
      <c r="AB48" s="214">
        <v>1.2398460880718165E-2</v>
      </c>
      <c r="AC48" s="101">
        <v>3255</v>
      </c>
      <c r="AD48" s="214">
        <v>6.6513761467889898E-2</v>
      </c>
      <c r="AE48" s="101">
        <v>1131</v>
      </c>
      <c r="AF48" s="214">
        <v>1.8918918918918948E-2</v>
      </c>
      <c r="AG48" s="101">
        <v>584</v>
      </c>
      <c r="AH48" s="214">
        <v>-5.6542810985460434E-2</v>
      </c>
      <c r="AI48" s="101">
        <v>3596</v>
      </c>
      <c r="AJ48" s="214">
        <v>0.40468750000000009</v>
      </c>
      <c r="AK48" s="101">
        <v>1439</v>
      </c>
      <c r="AL48" s="214">
        <v>5.2670080468178559E-2</v>
      </c>
      <c r="AM48" s="101">
        <v>1637</v>
      </c>
      <c r="AN48" s="214">
        <v>-0.1904055390702275</v>
      </c>
      <c r="AO48" s="101">
        <v>247</v>
      </c>
      <c r="AP48" s="214">
        <v>1.2295081967213184E-2</v>
      </c>
      <c r="AQ48" s="101">
        <v>157</v>
      </c>
      <c r="AR48" s="214">
        <v>-0.39382239382239381</v>
      </c>
      <c r="AS48" s="101">
        <v>1563</v>
      </c>
      <c r="AT48" s="214">
        <v>0.1769578313253013</v>
      </c>
    </row>
    <row r="49" spans="1:46" s="4" customFormat="1" ht="15" hidden="1" customHeight="1" outlineLevel="1" x14ac:dyDescent="0.25">
      <c r="B49" s="78" t="s">
        <v>135</v>
      </c>
      <c r="C49" s="101">
        <v>105939</v>
      </c>
      <c r="D49" s="214">
        <v>9.2853163877942624E-2</v>
      </c>
      <c r="E49" s="101">
        <v>91238</v>
      </c>
      <c r="F49" s="214">
        <v>6.570263861796688E-2</v>
      </c>
      <c r="G49" s="101">
        <v>14701</v>
      </c>
      <c r="H49" s="214">
        <v>0.29810154525386312</v>
      </c>
      <c r="I49" s="101">
        <v>55000</v>
      </c>
      <c r="J49" s="214">
        <v>6.554042272894578E-2</v>
      </c>
      <c r="K49" s="101">
        <v>5589</v>
      </c>
      <c r="L49" s="214">
        <v>-8.691025186236212E-3</v>
      </c>
      <c r="M49" s="101">
        <v>4592</v>
      </c>
      <c r="N49" s="214">
        <v>-1.416917131816231E-2</v>
      </c>
      <c r="O49" s="101">
        <v>4165</v>
      </c>
      <c r="P49" s="214">
        <v>9.5188009466210977E-2</v>
      </c>
      <c r="Q49" s="101">
        <v>2820</v>
      </c>
      <c r="R49" s="214">
        <v>-3.059470608456516E-2</v>
      </c>
      <c r="S49" s="101">
        <v>3014</v>
      </c>
      <c r="T49" s="214">
        <v>-0.17874659400544957</v>
      </c>
      <c r="U49" s="101">
        <v>1657</v>
      </c>
      <c r="V49" s="214">
        <v>-7.0145903479236771E-2</v>
      </c>
      <c r="W49" s="101">
        <v>641</v>
      </c>
      <c r="X49" s="214">
        <v>1.9136363636363636</v>
      </c>
      <c r="Y49" s="101">
        <v>1270</v>
      </c>
      <c r="Z49" s="214">
        <v>3.9803921568627452</v>
      </c>
      <c r="AA49" s="101">
        <v>440</v>
      </c>
      <c r="AB49" s="214">
        <v>0.58273381294964022</v>
      </c>
      <c r="AC49" s="101">
        <v>960</v>
      </c>
      <c r="AD49" s="214">
        <v>-0.28035982008995497</v>
      </c>
      <c r="AE49" s="101">
        <v>676</v>
      </c>
      <c r="AF49" s="214">
        <v>-5.3221288515406195E-2</v>
      </c>
      <c r="AG49" s="101">
        <v>551</v>
      </c>
      <c r="AH49" s="214">
        <v>0.17234042553191498</v>
      </c>
      <c r="AI49" s="101">
        <v>3682</v>
      </c>
      <c r="AJ49" s="214">
        <v>0.52463768115942022</v>
      </c>
      <c r="AK49" s="101">
        <v>1469</v>
      </c>
      <c r="AL49" s="214">
        <v>9.6219931271477321E-3</v>
      </c>
      <c r="AM49" s="101">
        <v>2106</v>
      </c>
      <c r="AN49" s="214">
        <v>4.8804780876493981E-2</v>
      </c>
      <c r="AO49" s="101">
        <v>121</v>
      </c>
      <c r="AP49" s="214">
        <v>-0.44239631336405527</v>
      </c>
      <c r="AQ49" s="101">
        <v>182</v>
      </c>
      <c r="AR49" s="214">
        <v>-0.34057971014492749</v>
      </c>
      <c r="AS49" s="101">
        <v>2303</v>
      </c>
      <c r="AT49" s="214">
        <v>0.21594508975712778</v>
      </c>
    </row>
    <row r="50" spans="1:46" s="4" customFormat="1" ht="15" hidden="1" customHeight="1" outlineLevel="1" x14ac:dyDescent="0.25">
      <c r="B50" s="78" t="s">
        <v>118</v>
      </c>
      <c r="C50" s="101">
        <v>110208</v>
      </c>
      <c r="D50" s="214">
        <v>-3.3907219748238071E-2</v>
      </c>
      <c r="E50" s="101">
        <v>90295</v>
      </c>
      <c r="F50" s="214">
        <v>-5.2538246836372759E-2</v>
      </c>
      <c r="G50" s="101">
        <v>19913</v>
      </c>
      <c r="H50" s="214">
        <v>6.0669010333439966E-2</v>
      </c>
      <c r="I50" s="101">
        <v>54672</v>
      </c>
      <c r="J50" s="214">
        <v>-3.9595264026982435E-2</v>
      </c>
      <c r="K50" s="101">
        <v>5322</v>
      </c>
      <c r="L50" s="214">
        <v>-0.12868369351669939</v>
      </c>
      <c r="M50" s="101">
        <v>3900</v>
      </c>
      <c r="N50" s="214">
        <v>-0.13602126716880814</v>
      </c>
      <c r="O50" s="101">
        <v>4082</v>
      </c>
      <c r="P50" s="214">
        <v>1.9990004997501254E-2</v>
      </c>
      <c r="Q50" s="101">
        <v>2266</v>
      </c>
      <c r="R50" s="214">
        <v>-0.22846441947565543</v>
      </c>
      <c r="S50" s="101">
        <v>4183</v>
      </c>
      <c r="T50" s="214">
        <v>-4.3229643183897548E-2</v>
      </c>
      <c r="U50" s="101">
        <v>1903</v>
      </c>
      <c r="V50" s="214">
        <v>-0.11240671641791045</v>
      </c>
      <c r="W50" s="101">
        <v>463</v>
      </c>
      <c r="X50" s="214">
        <v>2.433628318584069E-2</v>
      </c>
      <c r="Y50" s="101">
        <v>732</v>
      </c>
      <c r="Z50" s="214">
        <v>0.30017761989342806</v>
      </c>
      <c r="AA50" s="101">
        <v>95</v>
      </c>
      <c r="AB50" s="214">
        <v>1.8787878787878789</v>
      </c>
      <c r="AC50" s="101">
        <v>990</v>
      </c>
      <c r="AD50" s="214">
        <v>1.538461538461533E-2</v>
      </c>
      <c r="AE50" s="101">
        <v>590</v>
      </c>
      <c r="AF50" s="214">
        <v>-0.14119359534206699</v>
      </c>
      <c r="AG50" s="101">
        <v>725</v>
      </c>
      <c r="AH50" s="214">
        <v>2.4011299435028333E-2</v>
      </c>
      <c r="AI50" s="101">
        <v>4731</v>
      </c>
      <c r="AJ50" s="214">
        <v>0.27554596926395258</v>
      </c>
      <c r="AK50" s="101">
        <v>1517</v>
      </c>
      <c r="AL50" s="214">
        <v>-0.17464635473340584</v>
      </c>
      <c r="AM50" s="101">
        <v>1727</v>
      </c>
      <c r="AN50" s="214">
        <v>-0.26322525597269619</v>
      </c>
      <c r="AO50" s="101">
        <v>198</v>
      </c>
      <c r="AP50" s="214">
        <v>-8.7557603686635899E-2</v>
      </c>
      <c r="AQ50" s="101">
        <v>272</v>
      </c>
      <c r="AR50" s="214">
        <v>-0.19526627218934911</v>
      </c>
      <c r="AS50" s="101">
        <v>1927</v>
      </c>
      <c r="AT50" s="214">
        <v>-0.20862422997946617</v>
      </c>
    </row>
    <row r="51" spans="1:46" s="4" customFormat="1" ht="15" hidden="1" customHeight="1" outlineLevel="1" x14ac:dyDescent="0.25">
      <c r="B51" s="78" t="s">
        <v>119</v>
      </c>
      <c r="C51" s="101">
        <v>126191</v>
      </c>
      <c r="D51" s="214">
        <v>-2.0195353748680089E-2</v>
      </c>
      <c r="E51" s="101">
        <v>104518</v>
      </c>
      <c r="F51" s="214">
        <v>4.6233551524939021E-3</v>
      </c>
      <c r="G51" s="101">
        <v>21673</v>
      </c>
      <c r="H51" s="214">
        <v>-0.1245001009896991</v>
      </c>
      <c r="I51" s="101">
        <v>58408</v>
      </c>
      <c r="J51" s="214">
        <v>1.5932651499338979E-2</v>
      </c>
      <c r="K51" s="101">
        <v>5224</v>
      </c>
      <c r="L51" s="214">
        <v>-0.16268632793716942</v>
      </c>
      <c r="M51" s="101">
        <v>7513</v>
      </c>
      <c r="N51" s="214">
        <v>-8.5774610715227961E-3</v>
      </c>
      <c r="O51" s="101">
        <v>5324</v>
      </c>
      <c r="P51" s="214">
        <v>7.1888006053726361E-3</v>
      </c>
      <c r="Q51" s="101">
        <v>2344</v>
      </c>
      <c r="R51" s="214">
        <v>-0.16225875625446751</v>
      </c>
      <c r="S51" s="101">
        <v>3943</v>
      </c>
      <c r="T51" s="214">
        <v>6.080172181867094E-2</v>
      </c>
      <c r="U51" s="101">
        <v>3172</v>
      </c>
      <c r="V51" s="214">
        <v>3.2552083333333259E-2</v>
      </c>
      <c r="W51" s="101">
        <v>601</v>
      </c>
      <c r="X51" s="214">
        <v>-0.14142857142857146</v>
      </c>
      <c r="Y51" s="101">
        <v>1930</v>
      </c>
      <c r="Z51" s="214">
        <v>0.5042868277474668</v>
      </c>
      <c r="AA51" s="101">
        <v>66</v>
      </c>
      <c r="AB51" s="214">
        <v>0.32000000000000006</v>
      </c>
      <c r="AC51" s="101">
        <v>1513</v>
      </c>
      <c r="AD51" s="214">
        <v>-0.3075514874141877</v>
      </c>
      <c r="AE51" s="101">
        <v>1233</v>
      </c>
      <c r="AF51" s="214">
        <v>-0.20297349709114409</v>
      </c>
      <c r="AG51" s="101">
        <v>1073</v>
      </c>
      <c r="AH51" s="214">
        <v>0.10618556701030935</v>
      </c>
      <c r="AI51" s="101">
        <v>5792</v>
      </c>
      <c r="AJ51" s="214">
        <v>0.53511794328120854</v>
      </c>
      <c r="AK51" s="101">
        <v>1961</v>
      </c>
      <c r="AL51" s="214">
        <v>-6.7522586780789373E-2</v>
      </c>
      <c r="AM51" s="101">
        <v>2357</v>
      </c>
      <c r="AN51" s="214">
        <v>8.4925690021231404E-4</v>
      </c>
      <c r="AO51" s="101">
        <v>193</v>
      </c>
      <c r="AP51" s="214">
        <v>-0.26335877862595425</v>
      </c>
      <c r="AQ51" s="101">
        <v>213</v>
      </c>
      <c r="AR51" s="214">
        <v>-0.29000000000000004</v>
      </c>
      <c r="AS51" s="101">
        <v>1658</v>
      </c>
      <c r="AT51" s="214">
        <v>-0.28749462827675121</v>
      </c>
    </row>
    <row r="52" spans="1:46" s="4" customFormat="1" ht="15" hidden="1" customHeight="1" outlineLevel="1" x14ac:dyDescent="0.25">
      <c r="B52" s="78" t="s">
        <v>120</v>
      </c>
      <c r="C52" s="101">
        <v>134556</v>
      </c>
      <c r="D52" s="214">
        <v>-1.9655691620741322E-3</v>
      </c>
      <c r="E52" s="101">
        <v>105012</v>
      </c>
      <c r="F52" s="214">
        <v>5.746465923457178E-3</v>
      </c>
      <c r="G52" s="101">
        <v>29544</v>
      </c>
      <c r="H52" s="214">
        <v>-2.8445525995593357E-2</v>
      </c>
      <c r="I52" s="101">
        <v>59518</v>
      </c>
      <c r="J52" s="214">
        <v>4.8719891459482412E-2</v>
      </c>
      <c r="K52" s="101">
        <v>6171</v>
      </c>
      <c r="L52" s="214">
        <v>-9.5028596568411783E-2</v>
      </c>
      <c r="M52" s="101">
        <v>5921</v>
      </c>
      <c r="N52" s="214">
        <v>-0.16393674103360634</v>
      </c>
      <c r="O52" s="101">
        <v>4410</v>
      </c>
      <c r="P52" s="214">
        <v>-0.16572077185017031</v>
      </c>
      <c r="Q52" s="101">
        <v>3597</v>
      </c>
      <c r="R52" s="214">
        <v>-0.13678905687544995</v>
      </c>
      <c r="S52" s="101">
        <v>3684</v>
      </c>
      <c r="T52" s="214">
        <v>8.6725663716814116E-2</v>
      </c>
      <c r="U52" s="101">
        <v>6047</v>
      </c>
      <c r="V52" s="214">
        <v>-4.8166220683141803E-2</v>
      </c>
      <c r="W52" s="101">
        <v>529</v>
      </c>
      <c r="X52" s="214">
        <v>2.1301775147928996</v>
      </c>
      <c r="Y52" s="101">
        <v>705</v>
      </c>
      <c r="Z52" s="214">
        <v>0.63573085846867738</v>
      </c>
      <c r="AA52" s="101">
        <v>118</v>
      </c>
      <c r="AB52" s="214">
        <v>2.5757575757575757</v>
      </c>
      <c r="AC52" s="101">
        <v>1005</v>
      </c>
      <c r="AD52" s="214">
        <v>1.5378787878787881</v>
      </c>
      <c r="AE52" s="101">
        <v>662</v>
      </c>
      <c r="AF52" s="214">
        <v>-0.27332601536772783</v>
      </c>
      <c r="AG52" s="101">
        <v>1034</v>
      </c>
      <c r="AH52" s="214">
        <v>6.5979381443298957E-2</v>
      </c>
      <c r="AI52" s="101">
        <v>4733</v>
      </c>
      <c r="AJ52" s="214">
        <v>0.3794812008160886</v>
      </c>
      <c r="AK52" s="101">
        <v>1890</v>
      </c>
      <c r="AL52" s="214">
        <v>6.0011217049915855E-2</v>
      </c>
      <c r="AM52" s="101">
        <v>2257</v>
      </c>
      <c r="AN52" s="214">
        <v>-0.33539458186101301</v>
      </c>
      <c r="AO52" s="101">
        <v>123</v>
      </c>
      <c r="AP52" s="214">
        <v>-0.42253521126760563</v>
      </c>
      <c r="AQ52" s="101">
        <v>263</v>
      </c>
      <c r="AR52" s="214">
        <v>-0.35221674876847286</v>
      </c>
      <c r="AS52" s="101">
        <v>2345</v>
      </c>
      <c r="AT52" s="214">
        <v>-3.2191498142798203E-2</v>
      </c>
    </row>
    <row r="53" spans="1:46" s="4" customFormat="1" ht="15" hidden="1" customHeight="1" outlineLevel="1" x14ac:dyDescent="0.25">
      <c r="B53" s="78" t="s">
        <v>121</v>
      </c>
      <c r="C53" s="101">
        <v>113638</v>
      </c>
      <c r="D53" s="214">
        <v>2.162128145424469E-2</v>
      </c>
      <c r="E53" s="101">
        <v>98078</v>
      </c>
      <c r="F53" s="214">
        <v>3.9038911783712882E-2</v>
      </c>
      <c r="G53" s="101">
        <v>15560</v>
      </c>
      <c r="H53" s="214">
        <v>-7.6009501187648487E-2</v>
      </c>
      <c r="I53" s="101">
        <v>58584</v>
      </c>
      <c r="J53" s="214">
        <v>8.1384402399630851E-2</v>
      </c>
      <c r="K53" s="101">
        <v>5900</v>
      </c>
      <c r="L53" s="214">
        <v>-0.13918879486431279</v>
      </c>
      <c r="M53" s="101">
        <v>4687</v>
      </c>
      <c r="N53" s="214">
        <v>-0.12686289120715355</v>
      </c>
      <c r="O53" s="101">
        <v>4162</v>
      </c>
      <c r="P53" s="214">
        <v>-0.17338629592850052</v>
      </c>
      <c r="Q53" s="101">
        <v>2472</v>
      </c>
      <c r="R53" s="214">
        <v>-8.8211708099438235E-3</v>
      </c>
      <c r="S53" s="101">
        <v>4026</v>
      </c>
      <c r="T53" s="214">
        <v>7.1884984025559095E-2</v>
      </c>
      <c r="U53" s="101">
        <v>3153</v>
      </c>
      <c r="V53" s="214">
        <v>0.24526066350710907</v>
      </c>
      <c r="W53" s="101">
        <v>484</v>
      </c>
      <c r="X53" s="214">
        <v>0.3595505617977528</v>
      </c>
      <c r="Y53" s="101">
        <v>759</v>
      </c>
      <c r="Z53" s="214">
        <v>-0.28865979381443296</v>
      </c>
      <c r="AA53" s="101">
        <v>111</v>
      </c>
      <c r="AB53" s="214">
        <v>-0.5</v>
      </c>
      <c r="AC53" s="101">
        <v>864</v>
      </c>
      <c r="AD53" s="214">
        <v>0.18844566712517197</v>
      </c>
      <c r="AE53" s="101">
        <v>997</v>
      </c>
      <c r="AF53" s="214">
        <v>-8.1952117863720031E-2</v>
      </c>
      <c r="AG53" s="101">
        <v>770</v>
      </c>
      <c r="AH53" s="214">
        <v>-5.1724137931034475E-2</v>
      </c>
      <c r="AI53" s="101">
        <v>4350</v>
      </c>
      <c r="AJ53" s="214">
        <v>0.35009310986964626</v>
      </c>
      <c r="AK53" s="101">
        <v>2021</v>
      </c>
      <c r="AL53" s="214">
        <v>0.29884318766066831</v>
      </c>
      <c r="AM53" s="101">
        <v>2260</v>
      </c>
      <c r="AN53" s="214">
        <v>-5.0021017234131993E-2</v>
      </c>
      <c r="AO53" s="101">
        <v>132</v>
      </c>
      <c r="AP53" s="214">
        <v>-0.14838709677419359</v>
      </c>
      <c r="AQ53" s="101">
        <v>306</v>
      </c>
      <c r="AR53" s="214">
        <v>6.9930069930070005E-2</v>
      </c>
      <c r="AS53" s="101">
        <v>2040</v>
      </c>
      <c r="AT53" s="214">
        <v>-0.11726525313717007</v>
      </c>
    </row>
    <row r="54" spans="1:46" s="4" customFormat="1" ht="15" hidden="1" customHeight="1" outlineLevel="1" x14ac:dyDescent="0.25">
      <c r="B54" s="78" t="s">
        <v>136</v>
      </c>
      <c r="C54" s="101">
        <v>123348</v>
      </c>
      <c r="D54" s="214">
        <v>-1.6269499473633875E-2</v>
      </c>
      <c r="E54" s="101">
        <v>113648</v>
      </c>
      <c r="F54" s="214">
        <v>-7.038783698176676E-5</v>
      </c>
      <c r="G54" s="101">
        <v>9700</v>
      </c>
      <c r="H54" s="214">
        <v>-0.17320150017047387</v>
      </c>
      <c r="I54" s="101">
        <v>56019</v>
      </c>
      <c r="J54" s="214">
        <v>-4.1886159950742297E-2</v>
      </c>
      <c r="K54" s="101">
        <v>6360</v>
      </c>
      <c r="L54" s="214">
        <v>-7.5043630017451957E-2</v>
      </c>
      <c r="M54" s="101">
        <v>5143</v>
      </c>
      <c r="N54" s="214">
        <v>-0.1542509455681631</v>
      </c>
      <c r="O54" s="101">
        <v>3820</v>
      </c>
      <c r="P54" s="214">
        <v>-0.17530224525043181</v>
      </c>
      <c r="Q54" s="101">
        <v>2735</v>
      </c>
      <c r="R54" s="214">
        <v>0.27446411929170544</v>
      </c>
      <c r="S54" s="101">
        <v>3383</v>
      </c>
      <c r="T54" s="214">
        <v>3.1716986886245913E-2</v>
      </c>
      <c r="U54" s="101">
        <v>3136</v>
      </c>
      <c r="V54" s="214">
        <v>0.15890613451589064</v>
      </c>
      <c r="W54" s="101">
        <v>7716</v>
      </c>
      <c r="X54" s="214">
        <v>0.15995189416716782</v>
      </c>
      <c r="Y54" s="101">
        <v>6454</v>
      </c>
      <c r="Z54" s="214">
        <v>0.23285577841451777</v>
      </c>
      <c r="AA54" s="101">
        <v>3452</v>
      </c>
      <c r="AB54" s="214">
        <v>-5.8374249863611616E-2</v>
      </c>
      <c r="AC54" s="101">
        <v>3492</v>
      </c>
      <c r="AD54" s="214">
        <v>0.18815923783599864</v>
      </c>
      <c r="AE54" s="101">
        <v>1416</v>
      </c>
      <c r="AF54" s="214">
        <v>-0.14025500910746813</v>
      </c>
      <c r="AG54" s="101">
        <v>724</v>
      </c>
      <c r="AH54" s="214">
        <v>-1.3793103448276334E-3</v>
      </c>
      <c r="AI54" s="101">
        <v>3699</v>
      </c>
      <c r="AJ54" s="214">
        <v>0.23176823176823169</v>
      </c>
      <c r="AK54" s="101">
        <v>1860</v>
      </c>
      <c r="AL54" s="214">
        <v>-7.8295341922695716E-2</v>
      </c>
      <c r="AM54" s="101">
        <v>2425</v>
      </c>
      <c r="AN54" s="214">
        <v>-2.1388216303470542E-2</v>
      </c>
      <c r="AO54" s="101">
        <v>91</v>
      </c>
      <c r="AP54" s="214">
        <v>-0.30000000000000004</v>
      </c>
      <c r="AQ54" s="101">
        <v>204</v>
      </c>
      <c r="AR54" s="214">
        <v>-0.22137404580152675</v>
      </c>
      <c r="AS54" s="101">
        <v>1519</v>
      </c>
      <c r="AT54" s="214">
        <v>1.1304347826086958</v>
      </c>
    </row>
    <row r="55" spans="1:46" s="4" customFormat="1" ht="15" hidden="1" customHeight="1" outlineLevel="1" x14ac:dyDescent="0.25">
      <c r="B55" s="78" t="s">
        <v>110</v>
      </c>
      <c r="C55" s="101">
        <v>123861</v>
      </c>
      <c r="D55" s="214">
        <v>8.3847426036279593E-2</v>
      </c>
      <c r="E55" s="101">
        <v>116807</v>
      </c>
      <c r="F55" s="214">
        <v>8.5748545295681433E-2</v>
      </c>
      <c r="G55" s="101">
        <v>7054</v>
      </c>
      <c r="H55" s="214">
        <v>5.3307451097506453E-2</v>
      </c>
      <c r="I55" s="101">
        <v>45707</v>
      </c>
      <c r="J55" s="214">
        <v>5.0575015942124768E-3</v>
      </c>
      <c r="K55" s="101">
        <v>9445</v>
      </c>
      <c r="L55" s="214">
        <v>0.21839525283797734</v>
      </c>
      <c r="M55" s="101">
        <v>4493</v>
      </c>
      <c r="N55" s="214">
        <v>-3.8724860932819904E-2</v>
      </c>
      <c r="O55" s="101">
        <v>4463</v>
      </c>
      <c r="P55" s="214">
        <v>-4.2274678111588027E-2</v>
      </c>
      <c r="Q55" s="101">
        <v>1576</v>
      </c>
      <c r="R55" s="214">
        <v>-0.13879781420765025</v>
      </c>
      <c r="S55" s="101">
        <v>2338</v>
      </c>
      <c r="T55" s="214">
        <v>-8.3496667973343763E-2</v>
      </c>
      <c r="U55" s="101">
        <v>2980</v>
      </c>
      <c r="V55" s="214">
        <v>0.28614587829089344</v>
      </c>
      <c r="W55" s="101">
        <v>12215</v>
      </c>
      <c r="X55" s="214">
        <v>0.15803943875616233</v>
      </c>
      <c r="Y55" s="101">
        <v>11415</v>
      </c>
      <c r="Z55" s="214">
        <v>0.2563284173453666</v>
      </c>
      <c r="AA55" s="101">
        <v>7144</v>
      </c>
      <c r="AB55" s="214">
        <v>0.15430602682178063</v>
      </c>
      <c r="AC55" s="101">
        <v>5113</v>
      </c>
      <c r="AD55" s="214">
        <v>0.22761104441776703</v>
      </c>
      <c r="AE55" s="101">
        <v>1069</v>
      </c>
      <c r="AF55" s="214">
        <v>5.0098231827111928E-2</v>
      </c>
      <c r="AG55" s="101">
        <v>1171</v>
      </c>
      <c r="AH55" s="214">
        <v>0.31278026905829592</v>
      </c>
      <c r="AI55" s="101">
        <v>3001</v>
      </c>
      <c r="AJ55" s="214">
        <v>6.4561901383469289E-2</v>
      </c>
      <c r="AK55" s="101">
        <v>1967</v>
      </c>
      <c r="AL55" s="214">
        <v>0.37552447552447554</v>
      </c>
      <c r="AM55" s="101">
        <v>1129</v>
      </c>
      <c r="AN55" s="214">
        <v>-0.20548909218859956</v>
      </c>
      <c r="AO55" s="101">
        <v>149</v>
      </c>
      <c r="AP55" s="214">
        <v>0.44660194174757284</v>
      </c>
      <c r="AQ55" s="101">
        <v>191</v>
      </c>
      <c r="AR55" s="214">
        <v>0.45801526717557262</v>
      </c>
      <c r="AS55" s="101">
        <v>1241</v>
      </c>
      <c r="AT55" s="214">
        <v>1.3911368015414256</v>
      </c>
    </row>
    <row r="56" spans="1:46" s="4" customFormat="1" ht="15" hidden="1" customHeight="1" outlineLevel="1" x14ac:dyDescent="0.25">
      <c r="B56" s="78" t="s">
        <v>111</v>
      </c>
      <c r="C56" s="101">
        <v>122259</v>
      </c>
      <c r="D56" s="214">
        <v>0.1187580640733521</v>
      </c>
      <c r="E56" s="101">
        <v>113820</v>
      </c>
      <c r="F56" s="214">
        <v>0.12509267038995708</v>
      </c>
      <c r="G56" s="101">
        <v>8439</v>
      </c>
      <c r="H56" s="214">
        <v>3.979793001478571E-2</v>
      </c>
      <c r="I56" s="101">
        <v>44513</v>
      </c>
      <c r="J56" s="214">
        <v>8.1534663556270814E-3</v>
      </c>
      <c r="K56" s="101">
        <v>6746</v>
      </c>
      <c r="L56" s="214">
        <v>0.28617731172545291</v>
      </c>
      <c r="M56" s="101">
        <v>4334</v>
      </c>
      <c r="N56" s="214">
        <v>-6.6350710900473953E-2</v>
      </c>
      <c r="O56" s="101">
        <v>4598</v>
      </c>
      <c r="P56" s="214">
        <v>1.9612115929397156E-3</v>
      </c>
      <c r="Q56" s="101">
        <v>1882</v>
      </c>
      <c r="R56" s="214">
        <v>-4.6122655854029415E-2</v>
      </c>
      <c r="S56" s="101">
        <v>1838</v>
      </c>
      <c r="T56" s="214">
        <v>-3.1101739588824451E-2</v>
      </c>
      <c r="U56" s="101">
        <v>3176</v>
      </c>
      <c r="V56" s="214">
        <v>0.30110610405571481</v>
      </c>
      <c r="W56" s="101">
        <v>15242</v>
      </c>
      <c r="X56" s="214">
        <v>0.41733308536358571</v>
      </c>
      <c r="Y56" s="101">
        <v>9065</v>
      </c>
      <c r="Z56" s="214">
        <v>0.32548618219037873</v>
      </c>
      <c r="AA56" s="101">
        <v>7236</v>
      </c>
      <c r="AB56" s="214">
        <v>0.14875377043975235</v>
      </c>
      <c r="AC56" s="101">
        <v>5534</v>
      </c>
      <c r="AD56" s="214">
        <v>0.18273135285317377</v>
      </c>
      <c r="AE56" s="101">
        <v>877</v>
      </c>
      <c r="AF56" s="214">
        <v>7.3439412484700206E-2</v>
      </c>
      <c r="AG56" s="101">
        <v>813</v>
      </c>
      <c r="AH56" s="214">
        <v>3.6989795918367374E-2</v>
      </c>
      <c r="AI56" s="101">
        <v>2747</v>
      </c>
      <c r="AJ56" s="214">
        <v>0.35453648915187386</v>
      </c>
      <c r="AK56" s="101">
        <v>1820</v>
      </c>
      <c r="AL56" s="214">
        <v>0.35315985130111516</v>
      </c>
      <c r="AM56" s="101">
        <v>1466</v>
      </c>
      <c r="AN56" s="214">
        <v>2.5174825174825166E-2</v>
      </c>
      <c r="AO56" s="101">
        <v>158</v>
      </c>
      <c r="AP56" s="214">
        <v>-0.34439834024896265</v>
      </c>
      <c r="AQ56" s="101">
        <v>292</v>
      </c>
      <c r="AR56" s="214">
        <v>0.40384615384615374</v>
      </c>
      <c r="AS56" s="101">
        <v>1483</v>
      </c>
      <c r="AT56" s="214">
        <v>0.85143570536828972</v>
      </c>
    </row>
    <row r="57" spans="1:46" s="4" customFormat="1" ht="15.75" collapsed="1" x14ac:dyDescent="0.25">
      <c r="A57" s="52"/>
      <c r="B57" s="102">
        <v>2013</v>
      </c>
      <c r="C57" s="105">
        <v>1420213</v>
      </c>
      <c r="D57" s="217">
        <v>1.2785569827509891E-2</v>
      </c>
      <c r="E57" s="105">
        <v>1256553</v>
      </c>
      <c r="F57" s="217">
        <v>1.6549685461323405E-2</v>
      </c>
      <c r="G57" s="105">
        <v>163660</v>
      </c>
      <c r="H57" s="217">
        <v>-1.5211687967843668E-2</v>
      </c>
      <c r="I57" s="105">
        <v>614930</v>
      </c>
      <c r="J57" s="217">
        <v>1.8426509264595881E-2</v>
      </c>
      <c r="K57" s="105">
        <v>75510</v>
      </c>
      <c r="L57" s="217">
        <v>-4.7841218601835989E-2</v>
      </c>
      <c r="M57" s="105">
        <v>59944</v>
      </c>
      <c r="N57" s="217">
        <v>-9.3570434887800147E-2</v>
      </c>
      <c r="O57" s="105">
        <v>52394</v>
      </c>
      <c r="P57" s="217">
        <v>-2.4629074594634814E-2</v>
      </c>
      <c r="Q57" s="105">
        <v>30060</v>
      </c>
      <c r="R57" s="217">
        <v>-9.32400229254019E-2</v>
      </c>
      <c r="S57" s="105">
        <v>38008</v>
      </c>
      <c r="T57" s="217">
        <v>2.5995410986637824E-2</v>
      </c>
      <c r="U57" s="105">
        <v>36941</v>
      </c>
      <c r="V57" s="217">
        <v>1.0283057568713172E-2</v>
      </c>
      <c r="W57" s="105">
        <v>77861</v>
      </c>
      <c r="X57" s="217">
        <v>3.2707739240002587E-2</v>
      </c>
      <c r="Y57" s="105">
        <v>61240</v>
      </c>
      <c r="Z57" s="217">
        <v>0.16552157280703428</v>
      </c>
      <c r="AA57" s="105">
        <v>40961</v>
      </c>
      <c r="AB57" s="217">
        <v>3.6541235417668405E-2</v>
      </c>
      <c r="AC57" s="105">
        <v>38333</v>
      </c>
      <c r="AD57" s="217">
        <v>3.7148268398268458E-2</v>
      </c>
      <c r="AE57" s="105">
        <v>10965</v>
      </c>
      <c r="AF57" s="217">
        <v>-5.8798283261802586E-2</v>
      </c>
      <c r="AG57" s="105">
        <v>9569</v>
      </c>
      <c r="AH57" s="217">
        <v>1.4525021204410571E-2</v>
      </c>
      <c r="AI57" s="105">
        <v>44167</v>
      </c>
      <c r="AJ57" s="217">
        <v>0.36727238956134101</v>
      </c>
      <c r="AK57" s="105">
        <v>19951</v>
      </c>
      <c r="AL57" s="217">
        <v>3.0101197852127282E-2</v>
      </c>
      <c r="AM57" s="105">
        <v>22981</v>
      </c>
      <c r="AN57" s="217">
        <v>-9.1121218113506042E-2</v>
      </c>
      <c r="AO57" s="105">
        <v>1992</v>
      </c>
      <c r="AP57" s="217">
        <v>-0.14469729497638473</v>
      </c>
      <c r="AQ57" s="105">
        <v>2599</v>
      </c>
      <c r="AR57" s="217">
        <v>-0.12225599459642011</v>
      </c>
      <c r="AS57" s="105">
        <v>18147</v>
      </c>
      <c r="AT57" s="217">
        <v>-2.618728199624365E-2</v>
      </c>
    </row>
    <row r="58" spans="1:46" s="4" customFormat="1" ht="15" hidden="1" customHeight="1" outlineLevel="1" x14ac:dyDescent="0.25">
      <c r="B58" s="78" t="s">
        <v>112</v>
      </c>
      <c r="C58" s="101">
        <v>112481</v>
      </c>
      <c r="D58" s="214">
        <v>-4.5881754177623191E-2</v>
      </c>
      <c r="E58" s="101">
        <v>105758</v>
      </c>
      <c r="F58" s="214">
        <v>-3.5732195446629644E-2</v>
      </c>
      <c r="G58" s="101">
        <v>6723</v>
      </c>
      <c r="H58" s="214">
        <v>-0.18141970047485689</v>
      </c>
      <c r="I58" s="101">
        <v>37604</v>
      </c>
      <c r="J58" s="214">
        <v>-8.463766704802711E-2</v>
      </c>
      <c r="K58" s="101">
        <v>7026</v>
      </c>
      <c r="L58" s="214">
        <v>-2.7946873270614292E-2</v>
      </c>
      <c r="M58" s="101">
        <v>5357</v>
      </c>
      <c r="N58" s="214">
        <v>7.1614322864572921E-2</v>
      </c>
      <c r="O58" s="101">
        <v>5047</v>
      </c>
      <c r="P58" s="214">
        <v>1.4268488745980745E-2</v>
      </c>
      <c r="Q58" s="101">
        <v>2189</v>
      </c>
      <c r="R58" s="214">
        <v>-2.6678523788350339E-2</v>
      </c>
      <c r="S58" s="101">
        <v>2467</v>
      </c>
      <c r="T58" s="214">
        <v>-0.22518844221105527</v>
      </c>
      <c r="U58" s="101">
        <v>5413</v>
      </c>
      <c r="V58" s="214">
        <v>0.1357532522031053</v>
      </c>
      <c r="W58" s="101">
        <v>12932</v>
      </c>
      <c r="X58" s="214">
        <v>0.38177155679025532</v>
      </c>
      <c r="Y58" s="101">
        <v>7180</v>
      </c>
      <c r="Z58" s="214">
        <v>-2.5515743756786113E-2</v>
      </c>
      <c r="AA58" s="101">
        <v>7641</v>
      </c>
      <c r="AB58" s="214">
        <v>-0.34798190971925935</v>
      </c>
      <c r="AC58" s="101">
        <v>5024</v>
      </c>
      <c r="AD58" s="214">
        <v>-2.560124127230412E-2</v>
      </c>
      <c r="AE58" s="101">
        <v>657</v>
      </c>
      <c r="AF58" s="214">
        <v>-0.17669172932330823</v>
      </c>
      <c r="AG58" s="101">
        <v>792</v>
      </c>
      <c r="AH58" s="214">
        <v>-0.30465320456540823</v>
      </c>
      <c r="AI58" s="101">
        <v>2110</v>
      </c>
      <c r="AJ58" s="214">
        <v>0.1128691983122363</v>
      </c>
      <c r="AK58" s="101">
        <v>1439</v>
      </c>
      <c r="AL58" s="214">
        <v>0.12071651090342672</v>
      </c>
      <c r="AM58" s="101">
        <v>1352</v>
      </c>
      <c r="AN58" s="214">
        <v>-5.6524773203070477E-2</v>
      </c>
      <c r="AO58" s="101">
        <v>118</v>
      </c>
      <c r="AP58" s="214">
        <v>-0.15714285714285714</v>
      </c>
      <c r="AQ58" s="101">
        <v>149</v>
      </c>
      <c r="AR58" s="214">
        <v>-0.35497835497835495</v>
      </c>
      <c r="AS58" s="101">
        <v>1261</v>
      </c>
      <c r="AT58" s="214">
        <v>0.87928464977645304</v>
      </c>
    </row>
    <row r="59" spans="1:46" s="4" customFormat="1" ht="15" hidden="1" customHeight="1" outlineLevel="1" x14ac:dyDescent="0.25">
      <c r="B59" s="78" t="s">
        <v>113</v>
      </c>
      <c r="C59" s="101">
        <v>112745</v>
      </c>
      <c r="D59" s="214">
        <v>-7.5481754817548152E-2</v>
      </c>
      <c r="E59" s="101">
        <v>107033</v>
      </c>
      <c r="F59" s="214">
        <v>-7.0990869006700708E-2</v>
      </c>
      <c r="G59" s="101">
        <v>5712</v>
      </c>
      <c r="H59" s="214">
        <v>-0.15227070347284055</v>
      </c>
      <c r="I59" s="101">
        <v>41176</v>
      </c>
      <c r="J59" s="214">
        <v>-4.6123195959876795E-2</v>
      </c>
      <c r="K59" s="101">
        <v>6939</v>
      </c>
      <c r="L59" s="214">
        <v>0.23711891602781243</v>
      </c>
      <c r="M59" s="101">
        <v>5282</v>
      </c>
      <c r="N59" s="214">
        <v>-0.24628995433789957</v>
      </c>
      <c r="O59" s="101">
        <v>3304</v>
      </c>
      <c r="P59" s="214">
        <v>-0.23252032520325205</v>
      </c>
      <c r="Q59" s="101">
        <v>2089</v>
      </c>
      <c r="R59" s="214">
        <v>-0.48112270243417787</v>
      </c>
      <c r="S59" s="101">
        <v>2661</v>
      </c>
      <c r="T59" s="214">
        <v>-8.6822237474262209E-2</v>
      </c>
      <c r="U59" s="101">
        <v>2964</v>
      </c>
      <c r="V59" s="214">
        <v>-0.27441860465116275</v>
      </c>
      <c r="W59" s="101">
        <v>14071</v>
      </c>
      <c r="X59" s="214">
        <v>0.31039299683367472</v>
      </c>
      <c r="Y59" s="101">
        <v>8549</v>
      </c>
      <c r="Z59" s="214">
        <v>-6.8837817231238385E-2</v>
      </c>
      <c r="AA59" s="101">
        <v>6452</v>
      </c>
      <c r="AB59" s="214">
        <v>-0.33967864087606181</v>
      </c>
      <c r="AC59" s="101">
        <v>5930</v>
      </c>
      <c r="AD59" s="214">
        <v>-0.22239706268030424</v>
      </c>
      <c r="AE59" s="101">
        <v>734</v>
      </c>
      <c r="AF59" s="214">
        <v>-0.50034036759700484</v>
      </c>
      <c r="AG59" s="101">
        <v>863</v>
      </c>
      <c r="AH59" s="214">
        <v>5.1157125456759989E-2</v>
      </c>
      <c r="AI59" s="101">
        <v>1240</v>
      </c>
      <c r="AJ59" s="214">
        <v>4.9069373942470351E-2</v>
      </c>
      <c r="AK59" s="101">
        <v>1252</v>
      </c>
      <c r="AL59" s="214">
        <v>-0.1275261324041812</v>
      </c>
      <c r="AM59" s="101">
        <v>1848</v>
      </c>
      <c r="AN59" s="214">
        <v>0.8135426889106967</v>
      </c>
      <c r="AO59" s="101">
        <v>213</v>
      </c>
      <c r="AP59" s="214">
        <v>0.17032967032967039</v>
      </c>
      <c r="AQ59" s="101">
        <v>131</v>
      </c>
      <c r="AR59" s="214">
        <v>-0.20121951219512191</v>
      </c>
      <c r="AS59" s="101">
        <v>1335</v>
      </c>
      <c r="AT59" s="214">
        <v>1.6176470588235294</v>
      </c>
    </row>
    <row r="60" spans="1:46" s="4" customFormat="1" ht="15" hidden="1" customHeight="1" outlineLevel="1" x14ac:dyDescent="0.25">
      <c r="B60" s="78" t="s">
        <v>114</v>
      </c>
      <c r="C60" s="101">
        <v>125012</v>
      </c>
      <c r="D60" s="214">
        <v>-4.7745277269957365E-2</v>
      </c>
      <c r="E60" s="101">
        <v>116889</v>
      </c>
      <c r="F60" s="214">
        <v>-5.6981734865109046E-2</v>
      </c>
      <c r="G60" s="101">
        <v>8123</v>
      </c>
      <c r="H60" s="214">
        <v>0.10848799126637565</v>
      </c>
      <c r="I60" s="101">
        <v>51358</v>
      </c>
      <c r="J60" s="214">
        <v>0.10826266157398412</v>
      </c>
      <c r="K60" s="101">
        <v>7098</v>
      </c>
      <c r="L60" s="214">
        <v>-0.11230615307653824</v>
      </c>
      <c r="M60" s="101">
        <v>5272</v>
      </c>
      <c r="N60" s="214">
        <v>-0.24664189768505285</v>
      </c>
      <c r="O60" s="101">
        <v>4310</v>
      </c>
      <c r="P60" s="214">
        <v>-6.059285091543154E-2</v>
      </c>
      <c r="Q60" s="101">
        <v>2718</v>
      </c>
      <c r="R60" s="214">
        <v>-0.28322784810126578</v>
      </c>
      <c r="S60" s="101">
        <v>2469</v>
      </c>
      <c r="T60" s="214">
        <v>-0.29517556380245502</v>
      </c>
      <c r="U60" s="101">
        <v>2474</v>
      </c>
      <c r="V60" s="214">
        <v>-0.3728770595690748</v>
      </c>
      <c r="W60" s="101">
        <v>11956</v>
      </c>
      <c r="X60" s="214">
        <v>-4.2754203362690202E-2</v>
      </c>
      <c r="Y60" s="101">
        <v>8070</v>
      </c>
      <c r="Z60" s="214">
        <v>-0.1467540706280398</v>
      </c>
      <c r="AA60" s="101">
        <v>6315</v>
      </c>
      <c r="AB60" s="214">
        <v>-0.32503206498503634</v>
      </c>
      <c r="AC60" s="101">
        <v>5554</v>
      </c>
      <c r="AD60" s="214">
        <v>-0.2283967768824674</v>
      </c>
      <c r="AE60" s="101">
        <v>722</v>
      </c>
      <c r="AF60" s="214">
        <v>-0.2169197396963124</v>
      </c>
      <c r="AG60" s="101">
        <v>827</v>
      </c>
      <c r="AH60" s="214">
        <v>2.8606965174129417E-2</v>
      </c>
      <c r="AI60" s="101">
        <v>1993</v>
      </c>
      <c r="AJ60" s="214">
        <v>4.6743697478991653E-2</v>
      </c>
      <c r="AK60" s="101">
        <v>1782</v>
      </c>
      <c r="AL60" s="214">
        <v>-1.1647254575707144E-2</v>
      </c>
      <c r="AM60" s="101">
        <v>2252</v>
      </c>
      <c r="AN60" s="214">
        <v>0.57043235704323569</v>
      </c>
      <c r="AO60" s="101">
        <v>216</v>
      </c>
      <c r="AP60" s="214">
        <v>-0.11475409836065575</v>
      </c>
      <c r="AQ60" s="101">
        <v>215</v>
      </c>
      <c r="AR60" s="214">
        <v>-0.59737827715355807</v>
      </c>
      <c r="AS60" s="101">
        <v>1288</v>
      </c>
      <c r="AT60" s="214">
        <v>1.0062305295950154</v>
      </c>
    </row>
    <row r="61" spans="1:46" s="4" customFormat="1" ht="15" hidden="1" customHeight="1" outlineLevel="1" x14ac:dyDescent="0.25">
      <c r="B61" s="78" t="s">
        <v>115</v>
      </c>
      <c r="C61" s="101">
        <v>117238</v>
      </c>
      <c r="D61" s="214">
        <v>-0.16602289136914294</v>
      </c>
      <c r="E61" s="101">
        <v>100256</v>
      </c>
      <c r="F61" s="214">
        <v>-0.16701839512122174</v>
      </c>
      <c r="G61" s="101">
        <v>16982</v>
      </c>
      <c r="H61" s="214">
        <v>-0.16009693852317131</v>
      </c>
      <c r="I61" s="101">
        <v>48605</v>
      </c>
      <c r="J61" s="214">
        <v>-0.12090793995297522</v>
      </c>
      <c r="K61" s="101">
        <v>6710</v>
      </c>
      <c r="L61" s="214">
        <v>-0.25461008664741169</v>
      </c>
      <c r="M61" s="101">
        <v>5624</v>
      </c>
      <c r="N61" s="214">
        <v>-0.13102595797280592</v>
      </c>
      <c r="O61" s="101">
        <v>3763</v>
      </c>
      <c r="P61" s="214">
        <v>-0.20745577085088462</v>
      </c>
      <c r="Q61" s="101">
        <v>4901</v>
      </c>
      <c r="R61" s="214">
        <v>-0.15324809951624052</v>
      </c>
      <c r="S61" s="101">
        <v>2816</v>
      </c>
      <c r="T61" s="214">
        <v>-0.1847133757961783</v>
      </c>
      <c r="U61" s="101">
        <v>2367</v>
      </c>
      <c r="V61" s="214">
        <v>-0.22621771820856484</v>
      </c>
      <c r="W61" s="101">
        <v>6585</v>
      </c>
      <c r="X61" s="214">
        <v>-0.10868976719003787</v>
      </c>
      <c r="Y61" s="101">
        <v>3985</v>
      </c>
      <c r="Z61" s="214">
        <v>-0.2551401869158878</v>
      </c>
      <c r="AA61" s="101">
        <v>2339</v>
      </c>
      <c r="AB61" s="214">
        <v>-0.39230969082878675</v>
      </c>
      <c r="AC61" s="101">
        <v>3052</v>
      </c>
      <c r="AD61" s="214">
        <v>-0.45924875974486179</v>
      </c>
      <c r="AE61" s="101">
        <v>1110</v>
      </c>
      <c r="AF61" s="214">
        <v>-6.8791946308724872E-2</v>
      </c>
      <c r="AG61" s="101">
        <v>619</v>
      </c>
      <c r="AH61" s="214">
        <v>-0.50080645161290316</v>
      </c>
      <c r="AI61" s="101">
        <v>2560</v>
      </c>
      <c r="AJ61" s="214">
        <v>-1.3107170393215073E-2</v>
      </c>
      <c r="AK61" s="101">
        <v>1367</v>
      </c>
      <c r="AL61" s="214">
        <v>-0.11578266494178524</v>
      </c>
      <c r="AM61" s="101">
        <v>2022</v>
      </c>
      <c r="AN61" s="214">
        <v>-1.4139444173573823E-2</v>
      </c>
      <c r="AO61" s="101">
        <v>244</v>
      </c>
      <c r="AP61" s="214">
        <v>-0.35449735449735453</v>
      </c>
      <c r="AQ61" s="101">
        <v>259</v>
      </c>
      <c r="AR61" s="214">
        <v>-0.27653631284916202</v>
      </c>
      <c r="AS61" s="101">
        <v>1328</v>
      </c>
      <c r="AT61" s="214">
        <v>0.39057591623036658</v>
      </c>
    </row>
    <row r="62" spans="1:46" s="4" customFormat="1" ht="15" hidden="1" customHeight="1" outlineLevel="1" x14ac:dyDescent="0.25">
      <c r="B62" s="78" t="s">
        <v>135</v>
      </c>
      <c r="C62" s="101">
        <v>96938</v>
      </c>
      <c r="D62" s="214">
        <v>-5.0641961041631989E-2</v>
      </c>
      <c r="E62" s="101">
        <v>85613</v>
      </c>
      <c r="F62" s="214">
        <v>-3.7238313569873949E-3</v>
      </c>
      <c r="G62" s="101">
        <v>11325</v>
      </c>
      <c r="H62" s="214">
        <v>-0.29988872403560829</v>
      </c>
      <c r="I62" s="101">
        <v>51617</v>
      </c>
      <c r="J62" s="214">
        <v>3.3249259348226534E-2</v>
      </c>
      <c r="K62" s="101">
        <v>5638</v>
      </c>
      <c r="L62" s="214">
        <v>-1.3990905911157703E-2</v>
      </c>
      <c r="M62" s="101">
        <v>4658</v>
      </c>
      <c r="N62" s="214">
        <v>-5.7085020242914952E-2</v>
      </c>
      <c r="O62" s="101">
        <v>3803</v>
      </c>
      <c r="P62" s="214">
        <v>0.33251576734407839</v>
      </c>
      <c r="Q62" s="101">
        <v>2909</v>
      </c>
      <c r="R62" s="214">
        <v>-7.1200510855683241E-2</v>
      </c>
      <c r="S62" s="101">
        <v>3670</v>
      </c>
      <c r="T62" s="214">
        <v>0.16102499209111043</v>
      </c>
      <c r="U62" s="101">
        <v>1782</v>
      </c>
      <c r="V62" s="214">
        <v>-0.39367131677441303</v>
      </c>
      <c r="W62" s="101">
        <v>220</v>
      </c>
      <c r="X62" s="214">
        <v>-0.64800000000000002</v>
      </c>
      <c r="Y62" s="101">
        <v>255</v>
      </c>
      <c r="Z62" s="214">
        <v>-0.7729296527159395</v>
      </c>
      <c r="AA62" s="101">
        <v>278</v>
      </c>
      <c r="AB62" s="214">
        <v>-0.66221142162818958</v>
      </c>
      <c r="AC62" s="101">
        <v>1334</v>
      </c>
      <c r="AD62" s="214">
        <v>-0.11538461538461542</v>
      </c>
      <c r="AE62" s="101">
        <v>714</v>
      </c>
      <c r="AF62" s="214">
        <v>9.174311926605494E-2</v>
      </c>
      <c r="AG62" s="101">
        <v>470</v>
      </c>
      <c r="AH62" s="214">
        <v>-0.28134556574923553</v>
      </c>
      <c r="AI62" s="101">
        <v>2415</v>
      </c>
      <c r="AJ62" s="214">
        <v>7.509386733416834E-3</v>
      </c>
      <c r="AK62" s="101">
        <v>1455</v>
      </c>
      <c r="AL62" s="214">
        <v>0.27408056042031514</v>
      </c>
      <c r="AM62" s="101">
        <v>2008</v>
      </c>
      <c r="AN62" s="214">
        <v>0.21329305135951659</v>
      </c>
      <c r="AO62" s="101">
        <v>217</v>
      </c>
      <c r="AP62" s="214">
        <v>-0.12851405622489964</v>
      </c>
      <c r="AQ62" s="101">
        <v>276</v>
      </c>
      <c r="AR62" s="214">
        <v>-2.4734982332155431E-2</v>
      </c>
      <c r="AS62" s="101">
        <v>1894</v>
      </c>
      <c r="AT62" s="214">
        <v>-0.10660377358490569</v>
      </c>
    </row>
    <row r="63" spans="1:46" s="4" customFormat="1" ht="15" hidden="1" customHeight="1" outlineLevel="1" x14ac:dyDescent="0.25">
      <c r="B63" s="78" t="s">
        <v>118</v>
      </c>
      <c r="C63" s="101">
        <v>114076</v>
      </c>
      <c r="D63" s="214">
        <v>-2.118495001930587E-2</v>
      </c>
      <c r="E63" s="101">
        <v>95302</v>
      </c>
      <c r="F63" s="214">
        <v>-1.5770068884321864E-2</v>
      </c>
      <c r="G63" s="101">
        <v>18774</v>
      </c>
      <c r="H63" s="214">
        <v>-4.7778454047474161E-2</v>
      </c>
      <c r="I63" s="101">
        <v>56926</v>
      </c>
      <c r="J63" s="214">
        <v>-3.8184705842597921E-2</v>
      </c>
      <c r="K63" s="101">
        <v>6108</v>
      </c>
      <c r="L63" s="214">
        <v>1.9685039370078705E-3</v>
      </c>
      <c r="M63" s="101">
        <v>4514</v>
      </c>
      <c r="N63" s="214">
        <v>0.16520392359318525</v>
      </c>
      <c r="O63" s="101">
        <v>4002</v>
      </c>
      <c r="P63" s="214">
        <v>-2.0797651088818259E-2</v>
      </c>
      <c r="Q63" s="101">
        <v>2937</v>
      </c>
      <c r="R63" s="214">
        <v>-0.11026961526810053</v>
      </c>
      <c r="S63" s="101">
        <v>4372</v>
      </c>
      <c r="T63" s="214">
        <v>2.7497062279671081E-2</v>
      </c>
      <c r="U63" s="101">
        <v>2144</v>
      </c>
      <c r="V63" s="214">
        <v>-0.21031307550644562</v>
      </c>
      <c r="W63" s="101">
        <v>452</v>
      </c>
      <c r="X63" s="214">
        <v>0.72519083969465647</v>
      </c>
      <c r="Y63" s="101">
        <v>563</v>
      </c>
      <c r="Z63" s="214">
        <v>-6.3227953410981752E-2</v>
      </c>
      <c r="AA63" s="101">
        <v>33</v>
      </c>
      <c r="AB63" s="214">
        <v>-0.53521126760563376</v>
      </c>
      <c r="AC63" s="101">
        <v>975</v>
      </c>
      <c r="AD63" s="214">
        <v>0.11047835990888388</v>
      </c>
      <c r="AE63" s="101">
        <v>687</v>
      </c>
      <c r="AF63" s="214">
        <v>2.3845007451564815E-2</v>
      </c>
      <c r="AG63" s="101">
        <v>708</v>
      </c>
      <c r="AH63" s="214">
        <v>0.20203735144312396</v>
      </c>
      <c r="AI63" s="101">
        <v>3709</v>
      </c>
      <c r="AJ63" s="214">
        <v>0.32606363961387208</v>
      </c>
      <c r="AK63" s="101">
        <v>1838</v>
      </c>
      <c r="AL63" s="214">
        <v>9.9940155595451774E-2</v>
      </c>
      <c r="AM63" s="101">
        <v>2344</v>
      </c>
      <c r="AN63" s="214">
        <v>-8.8646967340590965E-2</v>
      </c>
      <c r="AO63" s="101">
        <v>217</v>
      </c>
      <c r="AP63" s="214">
        <v>-0.3323076923076923</v>
      </c>
      <c r="AQ63" s="101">
        <v>338</v>
      </c>
      <c r="AR63" s="214">
        <v>-8.4010840108401097E-2</v>
      </c>
      <c r="AS63" s="101">
        <v>2435</v>
      </c>
      <c r="AT63" s="214">
        <v>-2.949382223993624E-2</v>
      </c>
    </row>
    <row r="64" spans="1:46" s="4" customFormat="1" ht="15" hidden="1" customHeight="1" outlineLevel="1" x14ac:dyDescent="0.25">
      <c r="B64" s="78" t="s">
        <v>119</v>
      </c>
      <c r="C64" s="101">
        <v>128792</v>
      </c>
      <c r="D64" s="214">
        <v>-9.4805349976455067E-2</v>
      </c>
      <c r="E64" s="101">
        <v>104037</v>
      </c>
      <c r="F64" s="214">
        <v>-9.2655741708165817E-2</v>
      </c>
      <c r="G64" s="101">
        <v>24755</v>
      </c>
      <c r="H64" s="214">
        <v>-0.10372918175235335</v>
      </c>
      <c r="I64" s="101">
        <v>57492</v>
      </c>
      <c r="J64" s="214">
        <v>-0.11225718785707672</v>
      </c>
      <c r="K64" s="101">
        <v>6239</v>
      </c>
      <c r="L64" s="214">
        <v>-6.4196790160491957E-2</v>
      </c>
      <c r="M64" s="101">
        <v>7578</v>
      </c>
      <c r="N64" s="214">
        <v>2.8083028083027983E-2</v>
      </c>
      <c r="O64" s="101">
        <v>5286</v>
      </c>
      <c r="P64" s="214">
        <v>1.7516843118382974E-2</v>
      </c>
      <c r="Q64" s="101">
        <v>2798</v>
      </c>
      <c r="R64" s="214">
        <v>-0.41415410385259632</v>
      </c>
      <c r="S64" s="101">
        <v>3717</v>
      </c>
      <c r="T64" s="214">
        <v>-0.20116054158607355</v>
      </c>
      <c r="U64" s="101">
        <v>3072</v>
      </c>
      <c r="V64" s="214">
        <v>-0.17838994383525009</v>
      </c>
      <c r="W64" s="101">
        <v>700</v>
      </c>
      <c r="X64" s="214">
        <v>1.4561403508771931</v>
      </c>
      <c r="Y64" s="101">
        <v>1283</v>
      </c>
      <c r="Z64" s="214">
        <v>1.0332805071315372</v>
      </c>
      <c r="AA64" s="101">
        <v>50</v>
      </c>
      <c r="AB64" s="214">
        <v>0.66666666666666674</v>
      </c>
      <c r="AC64" s="101">
        <v>2185</v>
      </c>
      <c r="AD64" s="214">
        <v>0.74242424242424243</v>
      </c>
      <c r="AE64" s="101">
        <v>1547</v>
      </c>
      <c r="AF64" s="214">
        <v>0.11455331412103753</v>
      </c>
      <c r="AG64" s="101">
        <v>970</v>
      </c>
      <c r="AH64" s="214">
        <v>-0.27340823970037453</v>
      </c>
      <c r="AI64" s="101">
        <v>3773</v>
      </c>
      <c r="AJ64" s="214">
        <v>6.4916737228337462E-2</v>
      </c>
      <c r="AK64" s="101">
        <v>2103</v>
      </c>
      <c r="AL64" s="214">
        <v>-7.5507314771118272E-3</v>
      </c>
      <c r="AM64" s="101">
        <v>2355</v>
      </c>
      <c r="AN64" s="214">
        <v>-0.20169491525423733</v>
      </c>
      <c r="AO64" s="101">
        <v>262</v>
      </c>
      <c r="AP64" s="214">
        <v>0.25358851674641159</v>
      </c>
      <c r="AQ64" s="101">
        <v>300</v>
      </c>
      <c r="AR64" s="214">
        <v>-0.35760171306209854</v>
      </c>
      <c r="AS64" s="101">
        <v>2327</v>
      </c>
      <c r="AT64" s="214">
        <v>-0.29205962884088832</v>
      </c>
    </row>
    <row r="65" spans="1:46" s="4" customFormat="1" ht="15" hidden="1" customHeight="1" outlineLevel="1" x14ac:dyDescent="0.25">
      <c r="B65" s="78" t="s">
        <v>120</v>
      </c>
      <c r="C65" s="101">
        <v>134821</v>
      </c>
      <c r="D65" s="214">
        <v>-5.8038958135375296E-2</v>
      </c>
      <c r="E65" s="101">
        <v>104412</v>
      </c>
      <c r="F65" s="214">
        <v>-4.7361842285338906E-2</v>
      </c>
      <c r="G65" s="101">
        <v>30409</v>
      </c>
      <c r="H65" s="214">
        <v>-9.294556301267709E-2</v>
      </c>
      <c r="I65" s="101">
        <v>56753</v>
      </c>
      <c r="J65" s="214">
        <v>-8.3475985917767503E-2</v>
      </c>
      <c r="K65" s="101">
        <v>6819</v>
      </c>
      <c r="L65" s="214">
        <v>0.24026918879592585</v>
      </c>
      <c r="M65" s="101">
        <v>7082</v>
      </c>
      <c r="N65" s="214">
        <v>-2.4652251755956534E-2</v>
      </c>
      <c r="O65" s="101">
        <v>5286</v>
      </c>
      <c r="P65" s="214">
        <v>0.12828175026680899</v>
      </c>
      <c r="Q65" s="101">
        <v>4167</v>
      </c>
      <c r="R65" s="214">
        <v>-3.8088642659279803E-2</v>
      </c>
      <c r="S65" s="101">
        <v>3390</v>
      </c>
      <c r="T65" s="214">
        <v>-3.2258064516129004E-2</v>
      </c>
      <c r="U65" s="101">
        <v>6353</v>
      </c>
      <c r="V65" s="214">
        <v>-0.24593471810089018</v>
      </c>
      <c r="W65" s="101">
        <v>169</v>
      </c>
      <c r="X65" s="214">
        <v>-0.28691983122362874</v>
      </c>
      <c r="Y65" s="101">
        <v>431</v>
      </c>
      <c r="Z65" s="214">
        <v>3.8554216867469959E-2</v>
      </c>
      <c r="AA65" s="101">
        <v>33</v>
      </c>
      <c r="AB65" s="214">
        <v>0.5</v>
      </c>
      <c r="AC65" s="101">
        <v>396</v>
      </c>
      <c r="AD65" s="214">
        <v>-0.44999999999999996</v>
      </c>
      <c r="AE65" s="101">
        <v>911</v>
      </c>
      <c r="AF65" s="214">
        <v>0.12887236679058245</v>
      </c>
      <c r="AG65" s="101">
        <v>970</v>
      </c>
      <c r="AH65" s="214">
        <v>0.20797011207970106</v>
      </c>
      <c r="AI65" s="101">
        <v>3431</v>
      </c>
      <c r="AJ65" s="214">
        <v>0.26278984173721009</v>
      </c>
      <c r="AK65" s="101">
        <v>1783</v>
      </c>
      <c r="AL65" s="214">
        <v>2.766570605187324E-2</v>
      </c>
      <c r="AM65" s="101">
        <v>3396</v>
      </c>
      <c r="AN65" s="214">
        <v>0.15746421267893651</v>
      </c>
      <c r="AO65" s="101">
        <v>213</v>
      </c>
      <c r="AP65" s="214">
        <v>0.73170731707317072</v>
      </c>
      <c r="AQ65" s="101">
        <v>406</v>
      </c>
      <c r="AR65" s="214">
        <v>0.11538461538461542</v>
      </c>
      <c r="AS65" s="101">
        <v>2423</v>
      </c>
      <c r="AT65" s="214">
        <v>-0.21838709677419355</v>
      </c>
    </row>
    <row r="66" spans="1:46" s="4" customFormat="1" ht="15" hidden="1" customHeight="1" outlineLevel="1" x14ac:dyDescent="0.25">
      <c r="B66" s="78" t="s">
        <v>121</v>
      </c>
      <c r="C66" s="101">
        <v>111233</v>
      </c>
      <c r="D66" s="214">
        <v>-8.2667392397964612E-2</v>
      </c>
      <c r="E66" s="101">
        <v>94393</v>
      </c>
      <c r="F66" s="214">
        <v>-7.6226732692646459E-2</v>
      </c>
      <c r="G66" s="101">
        <v>16840</v>
      </c>
      <c r="H66" s="214">
        <v>-0.11716906946264749</v>
      </c>
      <c r="I66" s="101">
        <v>54175</v>
      </c>
      <c r="J66" s="214">
        <v>-0.10850927282002332</v>
      </c>
      <c r="K66" s="101">
        <v>6854</v>
      </c>
      <c r="L66" s="214">
        <v>-4.513792142658124E-2</v>
      </c>
      <c r="M66" s="101">
        <v>5368</v>
      </c>
      <c r="N66" s="214">
        <v>4.1925465838509313E-2</v>
      </c>
      <c r="O66" s="101">
        <v>5035</v>
      </c>
      <c r="P66" s="214">
        <v>4.0934463510440278E-2</v>
      </c>
      <c r="Q66" s="101">
        <v>2494</v>
      </c>
      <c r="R66" s="214">
        <v>-5.9222934741606892E-2</v>
      </c>
      <c r="S66" s="101">
        <v>3756</v>
      </c>
      <c r="T66" s="214">
        <v>-7.2592592592592542E-2</v>
      </c>
      <c r="U66" s="101">
        <v>2532</v>
      </c>
      <c r="V66" s="214">
        <v>-0.25943258262649893</v>
      </c>
      <c r="W66" s="101">
        <v>356</v>
      </c>
      <c r="X66" s="214">
        <v>0.37984496124031009</v>
      </c>
      <c r="Y66" s="101">
        <v>1067</v>
      </c>
      <c r="Z66" s="214">
        <v>0.92252252252252243</v>
      </c>
      <c r="AA66" s="101">
        <v>222</v>
      </c>
      <c r="AB66" s="214">
        <v>1.1553398058252426</v>
      </c>
      <c r="AC66" s="101">
        <v>727</v>
      </c>
      <c r="AD66" s="214">
        <v>7.2271386430678541E-2</v>
      </c>
      <c r="AE66" s="101">
        <v>1086</v>
      </c>
      <c r="AF66" s="214">
        <v>0.12074303405572762</v>
      </c>
      <c r="AG66" s="101">
        <v>812</v>
      </c>
      <c r="AH66" s="214">
        <v>-2.7544910179640669E-2</v>
      </c>
      <c r="AI66" s="101">
        <v>3222</v>
      </c>
      <c r="AJ66" s="214">
        <v>0.12815126050420167</v>
      </c>
      <c r="AK66" s="101">
        <v>1556</v>
      </c>
      <c r="AL66" s="214">
        <v>-0.27255726975222061</v>
      </c>
      <c r="AM66" s="101">
        <v>2379</v>
      </c>
      <c r="AN66" s="214">
        <v>-8.8505747126436773E-2</v>
      </c>
      <c r="AO66" s="101">
        <v>155</v>
      </c>
      <c r="AP66" s="214">
        <v>0.22047244094488194</v>
      </c>
      <c r="AQ66" s="101">
        <v>286</v>
      </c>
      <c r="AR66" s="214">
        <v>-0.34252873563218389</v>
      </c>
      <c r="AS66" s="101">
        <v>2311</v>
      </c>
      <c r="AT66" s="214">
        <v>-9.7618117922686487E-2</v>
      </c>
    </row>
    <row r="67" spans="1:46" s="4" customFormat="1" ht="15" hidden="1" customHeight="1" outlineLevel="1" x14ac:dyDescent="0.25">
      <c r="B67" s="78" t="s">
        <v>136</v>
      </c>
      <c r="C67" s="101">
        <v>125388</v>
      </c>
      <c r="D67" s="214">
        <v>-8.7018254101165704E-2</v>
      </c>
      <c r="E67" s="101">
        <v>113656</v>
      </c>
      <c r="F67" s="214">
        <v>-7.72728010781496E-2</v>
      </c>
      <c r="G67" s="101">
        <v>11732</v>
      </c>
      <c r="H67" s="214">
        <v>-0.17176138369219907</v>
      </c>
      <c r="I67" s="101">
        <v>58468</v>
      </c>
      <c r="J67" s="214">
        <v>-4.8325927372755872E-2</v>
      </c>
      <c r="K67" s="101">
        <v>6876</v>
      </c>
      <c r="L67" s="214">
        <v>-0.12951006456513481</v>
      </c>
      <c r="M67" s="101">
        <v>6081</v>
      </c>
      <c r="N67" s="214">
        <v>-0.1142024763292061</v>
      </c>
      <c r="O67" s="101">
        <v>4632</v>
      </c>
      <c r="P67" s="214">
        <v>4.1835357624831371E-2</v>
      </c>
      <c r="Q67" s="101">
        <v>2146</v>
      </c>
      <c r="R67" s="214">
        <v>-0.40239487607908664</v>
      </c>
      <c r="S67" s="101">
        <v>3279</v>
      </c>
      <c r="T67" s="214">
        <v>-0.16861054766734285</v>
      </c>
      <c r="U67" s="101">
        <v>2706</v>
      </c>
      <c r="V67" s="214">
        <v>-0.12342079689018459</v>
      </c>
      <c r="W67" s="101">
        <v>6652</v>
      </c>
      <c r="X67" s="214">
        <v>-4.3290665899611724E-2</v>
      </c>
      <c r="Y67" s="101">
        <v>5235</v>
      </c>
      <c r="Z67" s="214">
        <v>-8.2544689800210347E-2</v>
      </c>
      <c r="AA67" s="101">
        <v>3666</v>
      </c>
      <c r="AB67" s="214">
        <v>-0.15236994219653177</v>
      </c>
      <c r="AC67" s="101">
        <v>2939</v>
      </c>
      <c r="AD67" s="214">
        <v>-0.12321002386634849</v>
      </c>
      <c r="AE67" s="101">
        <v>1647</v>
      </c>
      <c r="AF67" s="214">
        <v>6.108735491753281E-3</v>
      </c>
      <c r="AG67" s="101">
        <v>725</v>
      </c>
      <c r="AH67" s="214">
        <v>-0.1233373639661427</v>
      </c>
      <c r="AI67" s="101">
        <v>3003</v>
      </c>
      <c r="AJ67" s="214">
        <v>0.16125290023201866</v>
      </c>
      <c r="AK67" s="101">
        <v>2018</v>
      </c>
      <c r="AL67" s="214">
        <v>0.32327868852459019</v>
      </c>
      <c r="AM67" s="101">
        <v>2478</v>
      </c>
      <c r="AN67" s="214">
        <v>-4.1763341067285409E-2</v>
      </c>
      <c r="AO67" s="101">
        <v>130</v>
      </c>
      <c r="AP67" s="214">
        <v>0.22641509433962259</v>
      </c>
      <c r="AQ67" s="101">
        <v>262</v>
      </c>
      <c r="AR67" s="214">
        <v>3.9682539682539764E-2</v>
      </c>
      <c r="AS67" s="101">
        <v>713</v>
      </c>
      <c r="AT67" s="214">
        <v>-0.65219512195121954</v>
      </c>
    </row>
    <row r="68" spans="1:46" s="4" customFormat="1" ht="15" hidden="1" customHeight="1" outlineLevel="1" x14ac:dyDescent="0.25">
      <c r="B68" s="78" t="s">
        <v>110</v>
      </c>
      <c r="C68" s="101">
        <v>114279</v>
      </c>
      <c r="D68" s="214">
        <v>-7.5494899321257858E-2</v>
      </c>
      <c r="E68" s="101">
        <v>107582</v>
      </c>
      <c r="F68" s="214">
        <v>-6.4390447532743145E-2</v>
      </c>
      <c r="G68" s="101">
        <v>6697</v>
      </c>
      <c r="H68" s="214">
        <v>-0.22353623188405802</v>
      </c>
      <c r="I68" s="101">
        <v>45477</v>
      </c>
      <c r="J68" s="214">
        <v>-5.208854427213605E-2</v>
      </c>
      <c r="K68" s="101">
        <v>7752</v>
      </c>
      <c r="L68" s="214">
        <v>-9.2802808660035097E-2</v>
      </c>
      <c r="M68" s="101">
        <v>4674</v>
      </c>
      <c r="N68" s="214">
        <v>1.7857142857142794E-2</v>
      </c>
      <c r="O68" s="101">
        <v>4660</v>
      </c>
      <c r="P68" s="214">
        <v>-0.12340105342362684</v>
      </c>
      <c r="Q68" s="101">
        <v>1830</v>
      </c>
      <c r="R68" s="214">
        <v>-6.8702290076335881E-2</v>
      </c>
      <c r="S68" s="101">
        <v>2551</v>
      </c>
      <c r="T68" s="214">
        <v>-0.16579463701765862</v>
      </c>
      <c r="U68" s="101">
        <v>2317</v>
      </c>
      <c r="V68" s="214">
        <v>2.7494456762749531E-2</v>
      </c>
      <c r="W68" s="101">
        <v>10548</v>
      </c>
      <c r="X68" s="214">
        <v>-0.3028420356906808</v>
      </c>
      <c r="Y68" s="101">
        <v>9086</v>
      </c>
      <c r="Z68" s="214">
        <v>0.23518216421968452</v>
      </c>
      <c r="AA68" s="101">
        <v>6189</v>
      </c>
      <c r="AB68" s="214">
        <v>-3.9571694599627616E-2</v>
      </c>
      <c r="AC68" s="101">
        <v>4165</v>
      </c>
      <c r="AD68" s="214">
        <v>0.16081382385730203</v>
      </c>
      <c r="AE68" s="101">
        <v>1018</v>
      </c>
      <c r="AF68" s="214">
        <v>6.3740856844305194E-2</v>
      </c>
      <c r="AG68" s="101">
        <v>892</v>
      </c>
      <c r="AH68" s="214">
        <v>-0.25728559533721895</v>
      </c>
      <c r="AI68" s="101">
        <v>2819</v>
      </c>
      <c r="AJ68" s="214">
        <v>0.56959910913140321</v>
      </c>
      <c r="AK68" s="101">
        <v>1430</v>
      </c>
      <c r="AL68" s="214">
        <v>-0.1317547055251973</v>
      </c>
      <c r="AM68" s="101">
        <v>1421</v>
      </c>
      <c r="AN68" s="214">
        <v>3.1953522149600566E-2</v>
      </c>
      <c r="AO68" s="101">
        <v>103</v>
      </c>
      <c r="AP68" s="214">
        <v>-0.32679738562091498</v>
      </c>
      <c r="AQ68" s="101">
        <v>131</v>
      </c>
      <c r="AR68" s="214">
        <v>-0.47177419354838712</v>
      </c>
      <c r="AS68" s="101">
        <v>519</v>
      </c>
      <c r="AT68" s="214">
        <v>-0.62445730824891466</v>
      </c>
    </row>
    <row r="69" spans="1:46" s="4" customFormat="1" ht="15" hidden="1" customHeight="1" outlineLevel="1" x14ac:dyDescent="0.25">
      <c r="B69" s="78" t="s">
        <v>111</v>
      </c>
      <c r="C69" s="101">
        <v>109281</v>
      </c>
      <c r="D69" s="214">
        <v>-7.2262358544225913E-2</v>
      </c>
      <c r="E69" s="101">
        <v>101165</v>
      </c>
      <c r="F69" s="214">
        <v>-5.7817142112076558E-2</v>
      </c>
      <c r="G69" s="101">
        <v>8116</v>
      </c>
      <c r="H69" s="214">
        <v>-0.22111324376199615</v>
      </c>
      <c r="I69" s="101">
        <v>44153</v>
      </c>
      <c r="J69" s="214">
        <v>-2.6823892439938324E-2</v>
      </c>
      <c r="K69" s="101">
        <v>5245</v>
      </c>
      <c r="L69" s="214">
        <v>-0.18200249532127266</v>
      </c>
      <c r="M69" s="101">
        <v>4642</v>
      </c>
      <c r="N69" s="214">
        <v>-0.12398565767125869</v>
      </c>
      <c r="O69" s="101">
        <v>4589</v>
      </c>
      <c r="P69" s="214">
        <v>-0.13999250374812588</v>
      </c>
      <c r="Q69" s="101">
        <v>1973</v>
      </c>
      <c r="R69" s="214">
        <v>-9.5783684692942295E-2</v>
      </c>
      <c r="S69" s="101">
        <v>1897</v>
      </c>
      <c r="T69" s="214">
        <v>-4.4332493702770814E-2</v>
      </c>
      <c r="U69" s="101">
        <v>2441</v>
      </c>
      <c r="V69" s="214">
        <v>0.13587715216379714</v>
      </c>
      <c r="W69" s="101">
        <v>10754</v>
      </c>
      <c r="X69" s="214">
        <v>-0.22241503976861898</v>
      </c>
      <c r="Y69" s="101">
        <v>6839</v>
      </c>
      <c r="Z69" s="214">
        <v>0.25141811527904845</v>
      </c>
      <c r="AA69" s="101">
        <v>6299</v>
      </c>
      <c r="AB69" s="214">
        <v>-0.19367639528929848</v>
      </c>
      <c r="AC69" s="101">
        <v>4679</v>
      </c>
      <c r="AD69" s="214">
        <v>0.16508964143426286</v>
      </c>
      <c r="AE69" s="101">
        <v>817</v>
      </c>
      <c r="AF69" s="214">
        <v>0.22857142857142865</v>
      </c>
      <c r="AG69" s="101">
        <v>784</v>
      </c>
      <c r="AH69" s="214">
        <v>-7.873090481786138E-2</v>
      </c>
      <c r="AI69" s="101">
        <v>2028</v>
      </c>
      <c r="AJ69" s="214">
        <v>2.7876330461226617E-2</v>
      </c>
      <c r="AK69" s="101">
        <v>1345</v>
      </c>
      <c r="AL69" s="214">
        <v>2.2036474164133679E-2</v>
      </c>
      <c r="AM69" s="101">
        <v>1430</v>
      </c>
      <c r="AN69" s="214">
        <v>-2.9850746268656692E-2</v>
      </c>
      <c r="AO69" s="101">
        <v>241</v>
      </c>
      <c r="AP69" s="214">
        <v>-0.24687499999999996</v>
      </c>
      <c r="AQ69" s="101">
        <v>208</v>
      </c>
      <c r="AR69" s="214">
        <v>-0.37910447761194033</v>
      </c>
      <c r="AS69" s="101">
        <v>801</v>
      </c>
      <c r="AT69" s="214">
        <v>0.37392795883361929</v>
      </c>
    </row>
    <row r="70" spans="1:46" s="4" customFormat="1" ht="15.75" collapsed="1" x14ac:dyDescent="0.25">
      <c r="A70" s="52"/>
      <c r="B70" s="102">
        <v>2012</v>
      </c>
      <c r="C70" s="105">
        <v>1402284</v>
      </c>
      <c r="D70" s="217">
        <v>-7.4864094579616847E-2</v>
      </c>
      <c r="E70" s="105">
        <v>1236096</v>
      </c>
      <c r="F70" s="217">
        <v>-6.6350438841639381E-2</v>
      </c>
      <c r="G70" s="105">
        <v>166188</v>
      </c>
      <c r="H70" s="217">
        <v>-0.13362527369408816</v>
      </c>
      <c r="I70" s="105">
        <v>603804</v>
      </c>
      <c r="J70" s="217">
        <v>-5.2495304092383455E-2</v>
      </c>
      <c r="K70" s="105">
        <v>79304</v>
      </c>
      <c r="L70" s="217">
        <v>-5.4193302165823853E-2</v>
      </c>
      <c r="M70" s="105">
        <v>66132</v>
      </c>
      <c r="N70" s="217">
        <v>-6.6341008880292485E-2</v>
      </c>
      <c r="O70" s="105">
        <v>53717</v>
      </c>
      <c r="P70" s="217">
        <v>-2.990627200982432E-2</v>
      </c>
      <c r="Q70" s="105">
        <v>33151</v>
      </c>
      <c r="R70" s="217">
        <v>-0.2066291731482589</v>
      </c>
      <c r="S70" s="105">
        <v>37045</v>
      </c>
      <c r="T70" s="217">
        <v>-0.11086309523809523</v>
      </c>
      <c r="U70" s="105">
        <v>36565</v>
      </c>
      <c r="V70" s="217">
        <v>-0.17984433528474975</v>
      </c>
      <c r="W70" s="105">
        <v>75395</v>
      </c>
      <c r="X70" s="217">
        <v>-2.785120237250982E-2</v>
      </c>
      <c r="Y70" s="105">
        <v>52543</v>
      </c>
      <c r="Z70" s="217">
        <v>-1.2516679509105622E-2</v>
      </c>
      <c r="AA70" s="105">
        <v>39517</v>
      </c>
      <c r="AB70" s="217">
        <v>-0.27258168430740914</v>
      </c>
      <c r="AC70" s="105">
        <v>36960</v>
      </c>
      <c r="AD70" s="217">
        <v>-0.11192272574366857</v>
      </c>
      <c r="AE70" s="105">
        <v>11650</v>
      </c>
      <c r="AF70" s="217">
        <v>-3.9492126308846576E-2</v>
      </c>
      <c r="AG70" s="105">
        <v>9432</v>
      </c>
      <c r="AH70" s="217">
        <v>-0.15019371114514823</v>
      </c>
      <c r="AI70" s="105">
        <v>32303</v>
      </c>
      <c r="AJ70" s="217">
        <v>0.14383343366028112</v>
      </c>
      <c r="AK70" s="105">
        <v>19368</v>
      </c>
      <c r="AL70" s="217">
        <v>3.0988534242326615E-4</v>
      </c>
      <c r="AM70" s="105">
        <v>25285</v>
      </c>
      <c r="AN70" s="217">
        <v>4.9387839800788536E-2</v>
      </c>
      <c r="AO70" s="105">
        <v>2329</v>
      </c>
      <c r="AP70" s="217">
        <v>-8.8810641627543041E-2</v>
      </c>
      <c r="AQ70" s="105">
        <v>2961</v>
      </c>
      <c r="AR70" s="217">
        <v>-0.26707920792079209</v>
      </c>
      <c r="AS70" s="105">
        <v>18635</v>
      </c>
      <c r="AT70" s="217">
        <v>-8.5174275895925411E-2</v>
      </c>
    </row>
    <row r="71" spans="1:46" s="4" customFormat="1" ht="15" hidden="1" customHeight="1" outlineLevel="1" x14ac:dyDescent="0.25">
      <c r="B71" s="78" t="s">
        <v>112</v>
      </c>
      <c r="C71" s="101">
        <v>117890</v>
      </c>
      <c r="D71" s="214">
        <v>4.3191944319023179E-3</v>
      </c>
      <c r="E71" s="101">
        <v>109677</v>
      </c>
      <c r="F71" s="214">
        <v>2.2133790609681014E-2</v>
      </c>
      <c r="G71" s="101">
        <v>8213</v>
      </c>
      <c r="H71" s="214">
        <v>-0.18529907747247298</v>
      </c>
      <c r="I71" s="101">
        <v>41081</v>
      </c>
      <c r="J71" s="214">
        <v>-4.905092592592597E-2</v>
      </c>
      <c r="K71" s="101">
        <v>7228</v>
      </c>
      <c r="L71" s="214">
        <v>-1.243339253996445E-2</v>
      </c>
      <c r="M71" s="101">
        <v>4999</v>
      </c>
      <c r="N71" s="214">
        <v>6.2399355877615914E-3</v>
      </c>
      <c r="O71" s="101">
        <v>4976</v>
      </c>
      <c r="P71" s="214">
        <v>0.23107372587827801</v>
      </c>
      <c r="Q71" s="101">
        <v>2249</v>
      </c>
      <c r="R71" s="214">
        <v>0.12393803098450773</v>
      </c>
      <c r="S71" s="101">
        <v>3184</v>
      </c>
      <c r="T71" s="214">
        <v>2.4453024453024552E-2</v>
      </c>
      <c r="U71" s="101">
        <v>4766</v>
      </c>
      <c r="V71" s="214">
        <v>0.5173511620503024</v>
      </c>
      <c r="W71" s="101">
        <v>9359</v>
      </c>
      <c r="X71" s="214">
        <v>8.2956259426847367E-3</v>
      </c>
      <c r="Y71" s="101">
        <v>7368</v>
      </c>
      <c r="Z71" s="214">
        <v>-0.15784661104126185</v>
      </c>
      <c r="AA71" s="101">
        <v>11719</v>
      </c>
      <c r="AB71" s="214">
        <v>0.41158756926041917</v>
      </c>
      <c r="AC71" s="101">
        <v>5156</v>
      </c>
      <c r="AD71" s="214">
        <v>-0.14959590961570179</v>
      </c>
      <c r="AE71" s="101">
        <v>798</v>
      </c>
      <c r="AF71" s="214">
        <v>0.26265822784810133</v>
      </c>
      <c r="AG71" s="101">
        <v>1139</v>
      </c>
      <c r="AH71" s="214">
        <v>0.27120535714285721</v>
      </c>
      <c r="AI71" s="101">
        <v>1896</v>
      </c>
      <c r="AJ71" s="214">
        <v>0.2828146143437078</v>
      </c>
      <c r="AK71" s="101">
        <v>1284</v>
      </c>
      <c r="AL71" s="214">
        <v>-0.15470704410796576</v>
      </c>
      <c r="AM71" s="101">
        <v>1433</v>
      </c>
      <c r="AN71" s="214">
        <v>-0.11214374225526647</v>
      </c>
      <c r="AO71" s="101">
        <v>140</v>
      </c>
      <c r="AP71" s="214">
        <v>-0.30693069306930698</v>
      </c>
      <c r="AQ71" s="101">
        <v>231</v>
      </c>
      <c r="AR71" s="214">
        <v>-8.333333333333337E-2</v>
      </c>
      <c r="AS71" s="101">
        <v>671</v>
      </c>
      <c r="AT71" s="214">
        <v>0.25655430711610494</v>
      </c>
    </row>
    <row r="72" spans="1:46" s="4" customFormat="1" ht="15" hidden="1" customHeight="1" outlineLevel="1" x14ac:dyDescent="0.25">
      <c r="B72" s="78" t="s">
        <v>113</v>
      </c>
      <c r="C72" s="101">
        <v>121950</v>
      </c>
      <c r="D72" s="214">
        <v>0.11483892200241352</v>
      </c>
      <c r="E72" s="101">
        <v>115212</v>
      </c>
      <c r="F72" s="214">
        <v>0.14372505807373881</v>
      </c>
      <c r="G72" s="101">
        <v>6738</v>
      </c>
      <c r="H72" s="214">
        <v>-0.2214005084354056</v>
      </c>
      <c r="I72" s="101">
        <v>43167</v>
      </c>
      <c r="J72" s="214">
        <v>6.5483536555264843E-2</v>
      </c>
      <c r="K72" s="101">
        <v>5609</v>
      </c>
      <c r="L72" s="214">
        <v>-0.2056365953830902</v>
      </c>
      <c r="M72" s="101">
        <v>7008</v>
      </c>
      <c r="N72" s="214">
        <v>0.32451332451332449</v>
      </c>
      <c r="O72" s="101">
        <v>4305</v>
      </c>
      <c r="P72" s="214">
        <v>0.13110877561744605</v>
      </c>
      <c r="Q72" s="101">
        <v>4026</v>
      </c>
      <c r="R72" s="214">
        <v>0.50223880597014925</v>
      </c>
      <c r="S72" s="101">
        <v>2914</v>
      </c>
      <c r="T72" s="214">
        <v>-0.10668301655426116</v>
      </c>
      <c r="U72" s="101">
        <v>4085</v>
      </c>
      <c r="V72" s="214">
        <v>0.28016295832027582</v>
      </c>
      <c r="W72" s="101">
        <v>10738</v>
      </c>
      <c r="X72" s="214">
        <v>0.29046989544525892</v>
      </c>
      <c r="Y72" s="101">
        <v>9181</v>
      </c>
      <c r="Z72" s="214">
        <v>0.23367374361730708</v>
      </c>
      <c r="AA72" s="101">
        <v>9771</v>
      </c>
      <c r="AB72" s="214">
        <v>0.35145228215767643</v>
      </c>
      <c r="AC72" s="101">
        <v>7626</v>
      </c>
      <c r="AD72" s="214">
        <v>0.21066836005715195</v>
      </c>
      <c r="AE72" s="101">
        <v>1469</v>
      </c>
      <c r="AF72" s="214">
        <v>1.1076040172166426</v>
      </c>
      <c r="AG72" s="101">
        <v>821</v>
      </c>
      <c r="AH72" s="214">
        <v>3.1407035175879505E-2</v>
      </c>
      <c r="AI72" s="101">
        <v>1182</v>
      </c>
      <c r="AJ72" s="214">
        <v>0.84687500000000004</v>
      </c>
      <c r="AK72" s="101">
        <v>1435</v>
      </c>
      <c r="AL72" s="214">
        <v>0.27329192546583858</v>
      </c>
      <c r="AM72" s="101">
        <v>1019</v>
      </c>
      <c r="AN72" s="214">
        <v>-0.15785123966942149</v>
      </c>
      <c r="AO72" s="101">
        <v>182</v>
      </c>
      <c r="AP72" s="214">
        <v>0.36842105263157898</v>
      </c>
      <c r="AQ72" s="101">
        <v>164</v>
      </c>
      <c r="AR72" s="214">
        <v>-0.22274881516587675</v>
      </c>
      <c r="AS72" s="101">
        <v>510</v>
      </c>
      <c r="AT72" s="214">
        <v>-0.38031591737545567</v>
      </c>
    </row>
    <row r="73" spans="1:46" s="4" customFormat="1" ht="15" hidden="1" customHeight="1" outlineLevel="1" x14ac:dyDescent="0.25">
      <c r="B73" s="78" t="s">
        <v>114</v>
      </c>
      <c r="C73" s="101">
        <v>131280</v>
      </c>
      <c r="D73" s="214">
        <v>9.3835924611308297E-2</v>
      </c>
      <c r="E73" s="101">
        <v>123952</v>
      </c>
      <c r="F73" s="214">
        <v>0.16451367424206831</v>
      </c>
      <c r="G73" s="101">
        <v>7328</v>
      </c>
      <c r="H73" s="214">
        <v>-0.46026368122560213</v>
      </c>
      <c r="I73" s="101">
        <v>46341</v>
      </c>
      <c r="J73" s="214">
        <v>-2.7838382143156815E-2</v>
      </c>
      <c r="K73" s="101">
        <v>7996</v>
      </c>
      <c r="L73" s="214">
        <v>0.17003219198127018</v>
      </c>
      <c r="M73" s="101">
        <v>6998</v>
      </c>
      <c r="N73" s="214">
        <v>0.56170497656773044</v>
      </c>
      <c r="O73" s="101">
        <v>4588</v>
      </c>
      <c r="P73" s="214">
        <v>0.60475690800979365</v>
      </c>
      <c r="Q73" s="101">
        <v>3792</v>
      </c>
      <c r="R73" s="214">
        <v>0.87722772277227712</v>
      </c>
      <c r="S73" s="101">
        <v>3503</v>
      </c>
      <c r="T73" s="214">
        <v>9.7431077694235535E-2</v>
      </c>
      <c r="U73" s="101">
        <v>3945</v>
      </c>
      <c r="V73" s="214">
        <v>0.78345388788426762</v>
      </c>
      <c r="W73" s="101">
        <v>12490</v>
      </c>
      <c r="X73" s="214">
        <v>0.31390700610140954</v>
      </c>
      <c r="Y73" s="101">
        <v>9458</v>
      </c>
      <c r="Z73" s="214">
        <v>0.23102954575035795</v>
      </c>
      <c r="AA73" s="101">
        <v>9356</v>
      </c>
      <c r="AB73" s="214">
        <v>0.20226162940118231</v>
      </c>
      <c r="AC73" s="101">
        <v>7198</v>
      </c>
      <c r="AD73" s="214">
        <v>0.20792079207920788</v>
      </c>
      <c r="AE73" s="101">
        <v>922</v>
      </c>
      <c r="AF73" s="214">
        <v>0.54180602006688972</v>
      </c>
      <c r="AG73" s="101">
        <v>804</v>
      </c>
      <c r="AH73" s="214">
        <v>0.11821974965229476</v>
      </c>
      <c r="AI73" s="101">
        <v>1904</v>
      </c>
      <c r="AJ73" s="214">
        <v>1.4663212435233159</v>
      </c>
      <c r="AK73" s="101">
        <v>1803</v>
      </c>
      <c r="AL73" s="214">
        <v>0.38372985418265548</v>
      </c>
      <c r="AM73" s="101">
        <v>1434</v>
      </c>
      <c r="AN73" s="214">
        <v>0.24048442906574397</v>
      </c>
      <c r="AO73" s="101">
        <v>244</v>
      </c>
      <c r="AP73" s="214">
        <v>-0.32967032967032972</v>
      </c>
      <c r="AQ73" s="101">
        <v>534</v>
      </c>
      <c r="AR73" s="214">
        <v>0.87368421052631584</v>
      </c>
      <c r="AS73" s="101">
        <v>642</v>
      </c>
      <c r="AT73" s="214">
        <v>-0.38740458015267176</v>
      </c>
    </row>
    <row r="74" spans="1:46" s="4" customFormat="1" ht="15" hidden="1" customHeight="1" outlineLevel="1" x14ac:dyDescent="0.25">
      <c r="B74" s="78" t="s">
        <v>115</v>
      </c>
      <c r="C74" s="101">
        <v>140577</v>
      </c>
      <c r="D74" s="214">
        <v>0.1159827573888399</v>
      </c>
      <c r="E74" s="101">
        <v>120358</v>
      </c>
      <c r="F74" s="214">
        <v>0.18772388612029411</v>
      </c>
      <c r="G74" s="101">
        <v>20219</v>
      </c>
      <c r="H74" s="214">
        <v>-0.17915719389412144</v>
      </c>
      <c r="I74" s="101">
        <v>55290</v>
      </c>
      <c r="J74" s="214">
        <v>1.0324349017816425E-2</v>
      </c>
      <c r="K74" s="101">
        <v>9002</v>
      </c>
      <c r="L74" s="214">
        <v>0.19516728624535307</v>
      </c>
      <c r="M74" s="101">
        <v>6472</v>
      </c>
      <c r="N74" s="214">
        <v>0.14914772727272729</v>
      </c>
      <c r="O74" s="101">
        <v>4748</v>
      </c>
      <c r="P74" s="214">
        <v>2.5043177892918767E-2</v>
      </c>
      <c r="Q74" s="101">
        <v>5788</v>
      </c>
      <c r="R74" s="214">
        <v>0.53527851458885944</v>
      </c>
      <c r="S74" s="101">
        <v>3454</v>
      </c>
      <c r="T74" s="214">
        <v>0.11347517730496448</v>
      </c>
      <c r="U74" s="101">
        <v>3059</v>
      </c>
      <c r="V74" s="214">
        <v>0.67892425905598253</v>
      </c>
      <c r="W74" s="101">
        <v>7388</v>
      </c>
      <c r="X74" s="214">
        <v>0.44635865309318712</v>
      </c>
      <c r="Y74" s="101">
        <v>5350</v>
      </c>
      <c r="Z74" s="214">
        <v>1.3270987385819923</v>
      </c>
      <c r="AA74" s="101">
        <v>3849</v>
      </c>
      <c r="AB74" s="214">
        <v>0.36247787610619464</v>
      </c>
      <c r="AC74" s="101">
        <v>5644</v>
      </c>
      <c r="AD74" s="214">
        <v>2.0640608034744843</v>
      </c>
      <c r="AE74" s="101">
        <v>1192</v>
      </c>
      <c r="AF74" s="214">
        <v>0.24037460978147762</v>
      </c>
      <c r="AG74" s="101">
        <v>1240</v>
      </c>
      <c r="AH74" s="214">
        <v>0.67115902964959573</v>
      </c>
      <c r="AI74" s="101">
        <v>2594</v>
      </c>
      <c r="AJ74" s="214">
        <v>0.68880208333333326</v>
      </c>
      <c r="AK74" s="101">
        <v>1546</v>
      </c>
      <c r="AL74" s="214">
        <v>3.7583892617449655E-2</v>
      </c>
      <c r="AM74" s="101">
        <v>2051</v>
      </c>
      <c r="AN74" s="214">
        <v>0.27075588599752165</v>
      </c>
      <c r="AO74" s="101">
        <v>378</v>
      </c>
      <c r="AP74" s="214">
        <v>0.26845637583892623</v>
      </c>
      <c r="AQ74" s="101">
        <v>358</v>
      </c>
      <c r="AR74" s="214">
        <v>0.38223938223938214</v>
      </c>
      <c r="AS74" s="101">
        <v>955</v>
      </c>
      <c r="AT74" s="214">
        <v>-0.16666666666666663</v>
      </c>
    </row>
    <row r="75" spans="1:46" s="4" customFormat="1" ht="15" hidden="1" customHeight="1" outlineLevel="1" x14ac:dyDescent="0.25">
      <c r="B75" s="78" t="s">
        <v>135</v>
      </c>
      <c r="C75" s="101">
        <v>102109</v>
      </c>
      <c r="D75" s="214">
        <v>4.2586254376646426E-3</v>
      </c>
      <c r="E75" s="101">
        <v>85933</v>
      </c>
      <c r="F75" s="214">
        <v>8.7429135452520734E-2</v>
      </c>
      <c r="G75" s="101">
        <v>16176</v>
      </c>
      <c r="H75" s="214">
        <v>-0.28589087056330564</v>
      </c>
      <c r="I75" s="101">
        <v>49956</v>
      </c>
      <c r="J75" s="214">
        <v>8.202473521193876E-2</v>
      </c>
      <c r="K75" s="101">
        <v>5718</v>
      </c>
      <c r="L75" s="214">
        <v>-7.0999187652315165E-2</v>
      </c>
      <c r="M75" s="101">
        <v>4940</v>
      </c>
      <c r="N75" s="214">
        <v>-0.16904962153069802</v>
      </c>
      <c r="O75" s="101">
        <v>2854</v>
      </c>
      <c r="P75" s="214">
        <v>-0.22149481723949804</v>
      </c>
      <c r="Q75" s="101">
        <v>3132</v>
      </c>
      <c r="R75" s="214">
        <v>0.47388235294117642</v>
      </c>
      <c r="S75" s="101">
        <v>3161</v>
      </c>
      <c r="T75" s="214">
        <v>-9.7117794486215603E-3</v>
      </c>
      <c r="U75" s="101">
        <v>2939</v>
      </c>
      <c r="V75" s="214">
        <v>0.62017640573318622</v>
      </c>
      <c r="W75" s="101">
        <v>625</v>
      </c>
      <c r="X75" s="214">
        <v>3.4326241134751774</v>
      </c>
      <c r="Y75" s="101">
        <v>1123</v>
      </c>
      <c r="Z75" s="214">
        <v>2.5203761755485892</v>
      </c>
      <c r="AA75" s="101">
        <v>823</v>
      </c>
      <c r="AB75" s="214">
        <v>7.7553191489361701</v>
      </c>
      <c r="AC75" s="101">
        <v>1508</v>
      </c>
      <c r="AD75" s="214">
        <v>0.51557788944723626</v>
      </c>
      <c r="AE75" s="101">
        <v>654</v>
      </c>
      <c r="AF75" s="214">
        <v>-0.25342465753424659</v>
      </c>
      <c r="AG75" s="101">
        <v>654</v>
      </c>
      <c r="AH75" s="214">
        <v>0.84745762711864403</v>
      </c>
      <c r="AI75" s="101">
        <v>2397</v>
      </c>
      <c r="AJ75" s="214">
        <v>0.66805845511482254</v>
      </c>
      <c r="AK75" s="101">
        <v>1142</v>
      </c>
      <c r="AL75" s="214">
        <v>-0.13023610053313028</v>
      </c>
      <c r="AM75" s="101">
        <v>1655</v>
      </c>
      <c r="AN75" s="214">
        <v>-0.3577803647652309</v>
      </c>
      <c r="AO75" s="101">
        <v>249</v>
      </c>
      <c r="AP75" s="214">
        <v>0.23880597014925375</v>
      </c>
      <c r="AQ75" s="101">
        <v>283</v>
      </c>
      <c r="AR75" s="214">
        <v>-7.2131147540983598E-2</v>
      </c>
      <c r="AS75" s="101">
        <v>2120</v>
      </c>
      <c r="AT75" s="214">
        <v>0.57503714710252596</v>
      </c>
    </row>
    <row r="76" spans="1:46" s="4" customFormat="1" ht="15" hidden="1" customHeight="1" outlineLevel="1" x14ac:dyDescent="0.25">
      <c r="B76" s="78" t="s">
        <v>118</v>
      </c>
      <c r="C76" s="101">
        <v>116545</v>
      </c>
      <c r="D76" s="214">
        <v>8.5239917683977318E-2</v>
      </c>
      <c r="E76" s="101">
        <v>96829</v>
      </c>
      <c r="F76" s="214">
        <v>0.14757576116714266</v>
      </c>
      <c r="G76" s="101">
        <v>19716</v>
      </c>
      <c r="H76" s="214">
        <v>-0.14330407577996007</v>
      </c>
      <c r="I76" s="101">
        <v>59186</v>
      </c>
      <c r="J76" s="214">
        <v>0.13672767779975792</v>
      </c>
      <c r="K76" s="101">
        <v>6096</v>
      </c>
      <c r="L76" s="214">
        <v>8.4367245657568368E-3</v>
      </c>
      <c r="M76" s="101">
        <v>3874</v>
      </c>
      <c r="N76" s="214">
        <v>1.6264428121720798E-2</v>
      </c>
      <c r="O76" s="101">
        <v>4087</v>
      </c>
      <c r="P76" s="214">
        <v>1.9201995012468887E-2</v>
      </c>
      <c r="Q76" s="101">
        <v>3301</v>
      </c>
      <c r="R76" s="214">
        <v>0.60554474708171213</v>
      </c>
      <c r="S76" s="101">
        <v>4255</v>
      </c>
      <c r="T76" s="214">
        <v>0.17867036011080328</v>
      </c>
      <c r="U76" s="101">
        <v>2715</v>
      </c>
      <c r="V76" s="214">
        <v>0.41185647425897032</v>
      </c>
      <c r="W76" s="101">
        <v>262</v>
      </c>
      <c r="X76" s="214">
        <v>-0.10580204778156999</v>
      </c>
      <c r="Y76" s="101">
        <v>601</v>
      </c>
      <c r="Z76" s="214">
        <v>0.65564738292011016</v>
      </c>
      <c r="AA76" s="101">
        <v>71</v>
      </c>
      <c r="AB76" s="214">
        <v>-0.67727272727272725</v>
      </c>
      <c r="AC76" s="101">
        <v>878</v>
      </c>
      <c r="AD76" s="214">
        <v>0.33841463414634143</v>
      </c>
      <c r="AE76" s="101">
        <v>671</v>
      </c>
      <c r="AF76" s="214">
        <v>-1.4684287812041119E-2</v>
      </c>
      <c r="AG76" s="101">
        <v>589</v>
      </c>
      <c r="AH76" s="214">
        <v>0.1197718631178708</v>
      </c>
      <c r="AI76" s="101">
        <v>2797</v>
      </c>
      <c r="AJ76" s="214">
        <v>0.66290130796670632</v>
      </c>
      <c r="AK76" s="101">
        <v>1671</v>
      </c>
      <c r="AL76" s="214">
        <v>-0.22924354243542433</v>
      </c>
      <c r="AM76" s="101">
        <v>2572</v>
      </c>
      <c r="AN76" s="214">
        <v>0.34308093994778077</v>
      </c>
      <c r="AO76" s="101">
        <v>325</v>
      </c>
      <c r="AP76" s="214">
        <v>0.20370370370370372</v>
      </c>
      <c r="AQ76" s="101">
        <v>369</v>
      </c>
      <c r="AR76" s="214">
        <v>0.39772727272727271</v>
      </c>
      <c r="AS76" s="101">
        <v>2509</v>
      </c>
      <c r="AT76" s="214">
        <v>0.38160792951541844</v>
      </c>
    </row>
    <row r="77" spans="1:46" s="4" customFormat="1" ht="15" hidden="1" customHeight="1" outlineLevel="1" x14ac:dyDescent="0.25">
      <c r="B77" s="78" t="s">
        <v>119</v>
      </c>
      <c r="C77" s="101">
        <v>142281</v>
      </c>
      <c r="D77" s="214">
        <v>4.1542831207999731E-2</v>
      </c>
      <c r="E77" s="101">
        <v>114661</v>
      </c>
      <c r="F77" s="214">
        <v>0.1349203206968228</v>
      </c>
      <c r="G77" s="101">
        <v>27620</v>
      </c>
      <c r="H77" s="214">
        <v>-0.22363391050146164</v>
      </c>
      <c r="I77" s="101">
        <v>64762</v>
      </c>
      <c r="J77" s="214">
        <v>0.11250064418600658</v>
      </c>
      <c r="K77" s="101">
        <v>6667</v>
      </c>
      <c r="L77" s="214">
        <v>1.3992395437262273E-2</v>
      </c>
      <c r="M77" s="101">
        <v>7371</v>
      </c>
      <c r="N77" s="214">
        <v>-2.654516640253568E-2</v>
      </c>
      <c r="O77" s="101">
        <v>5195</v>
      </c>
      <c r="P77" s="214">
        <v>4.9919159256265111E-2</v>
      </c>
      <c r="Q77" s="101">
        <v>4776</v>
      </c>
      <c r="R77" s="214">
        <v>0.48184920881166615</v>
      </c>
      <c r="S77" s="101">
        <v>4653</v>
      </c>
      <c r="T77" s="214">
        <v>0.22997620935765273</v>
      </c>
      <c r="U77" s="101">
        <v>3739</v>
      </c>
      <c r="V77" s="214">
        <v>0.2563844086021505</v>
      </c>
      <c r="W77" s="101">
        <v>285</v>
      </c>
      <c r="X77" s="214">
        <v>-0.40748440748440751</v>
      </c>
      <c r="Y77" s="101">
        <v>631</v>
      </c>
      <c r="Z77" s="214">
        <v>-0.3236870310825295</v>
      </c>
      <c r="AA77" s="101">
        <v>30</v>
      </c>
      <c r="AB77" s="214">
        <v>-0.78723404255319152</v>
      </c>
      <c r="AC77" s="101">
        <v>1254</v>
      </c>
      <c r="AD77" s="214">
        <v>1.0357142857142856</v>
      </c>
      <c r="AE77" s="101">
        <v>1388</v>
      </c>
      <c r="AF77" s="214">
        <v>7.0161912104857338E-2</v>
      </c>
      <c r="AG77" s="101">
        <v>1335</v>
      </c>
      <c r="AH77" s="214">
        <v>0.59688995215311014</v>
      </c>
      <c r="AI77" s="101">
        <v>3543</v>
      </c>
      <c r="AJ77" s="214">
        <v>0.36584425597532766</v>
      </c>
      <c r="AK77" s="101">
        <v>2119</v>
      </c>
      <c r="AL77" s="214">
        <v>-0.27431506849315068</v>
      </c>
      <c r="AM77" s="101">
        <v>2950</v>
      </c>
      <c r="AN77" s="214">
        <v>0.17952818872451015</v>
      </c>
      <c r="AO77" s="101">
        <v>209</v>
      </c>
      <c r="AP77" s="214">
        <v>-0.16733067729083662</v>
      </c>
      <c r="AQ77" s="101">
        <v>467</v>
      </c>
      <c r="AR77" s="214">
        <v>0.22251308900523559</v>
      </c>
      <c r="AS77" s="101">
        <v>3287</v>
      </c>
      <c r="AT77" s="214">
        <v>3.1713197969543145</v>
      </c>
    </row>
    <row r="78" spans="1:46" s="4" customFormat="1" ht="15" hidden="1" customHeight="1" outlineLevel="1" x14ac:dyDescent="0.25">
      <c r="B78" s="78" t="s">
        <v>120</v>
      </c>
      <c r="C78" s="101">
        <v>143128</v>
      </c>
      <c r="D78" s="214">
        <v>3.4311316664257907E-2</v>
      </c>
      <c r="E78" s="101">
        <v>109603</v>
      </c>
      <c r="F78" s="214">
        <v>0.15456652270093763</v>
      </c>
      <c r="G78" s="101">
        <v>33525</v>
      </c>
      <c r="H78" s="214">
        <v>-0.22842347525891826</v>
      </c>
      <c r="I78" s="101">
        <v>61922</v>
      </c>
      <c r="J78" s="214">
        <v>0.16254881345749483</v>
      </c>
      <c r="K78" s="101">
        <v>5498</v>
      </c>
      <c r="L78" s="214">
        <v>-9.4383132927030156E-2</v>
      </c>
      <c r="M78" s="101">
        <v>7261</v>
      </c>
      <c r="N78" s="214">
        <v>5.4917913700421428E-2</v>
      </c>
      <c r="O78" s="101">
        <v>4685</v>
      </c>
      <c r="P78" s="214">
        <v>0.20189840944073878</v>
      </c>
      <c r="Q78" s="101">
        <v>4332</v>
      </c>
      <c r="R78" s="214">
        <v>0.60861492759004832</v>
      </c>
      <c r="S78" s="101">
        <v>3503</v>
      </c>
      <c r="T78" s="214">
        <v>0.4000799360511591</v>
      </c>
      <c r="U78" s="101">
        <v>8425</v>
      </c>
      <c r="V78" s="214">
        <v>0.31230529595015577</v>
      </c>
      <c r="W78" s="101">
        <v>237</v>
      </c>
      <c r="X78" s="214">
        <v>0.11267605633802824</v>
      </c>
      <c r="Y78" s="101">
        <v>415</v>
      </c>
      <c r="Z78" s="214">
        <v>-0.29780033840947551</v>
      </c>
      <c r="AA78" s="101">
        <v>22</v>
      </c>
      <c r="AB78" s="214">
        <v>0.375</v>
      </c>
      <c r="AC78" s="101">
        <v>720</v>
      </c>
      <c r="AD78" s="214">
        <v>0.43999999999999995</v>
      </c>
      <c r="AE78" s="101">
        <v>807</v>
      </c>
      <c r="AF78" s="214">
        <v>0.1334269662921348</v>
      </c>
      <c r="AG78" s="101">
        <v>803</v>
      </c>
      <c r="AH78" s="214">
        <v>0.17397660818713456</v>
      </c>
      <c r="AI78" s="101">
        <v>2717</v>
      </c>
      <c r="AJ78" s="214">
        <v>0.21078431372549011</v>
      </c>
      <c r="AK78" s="101">
        <v>1735</v>
      </c>
      <c r="AL78" s="214">
        <v>-0.17341591233920917</v>
      </c>
      <c r="AM78" s="101">
        <v>2934</v>
      </c>
      <c r="AN78" s="214">
        <v>-0.15128724327451548</v>
      </c>
      <c r="AO78" s="101">
        <v>123</v>
      </c>
      <c r="AP78" s="214">
        <v>-6.1068702290076327E-2</v>
      </c>
      <c r="AQ78" s="101">
        <v>364</v>
      </c>
      <c r="AR78" s="214">
        <v>-0.32592592592592595</v>
      </c>
      <c r="AS78" s="101">
        <v>3100</v>
      </c>
      <c r="AT78" s="214">
        <v>0.54075546719681911</v>
      </c>
    </row>
    <row r="79" spans="1:46" s="4" customFormat="1" ht="15" hidden="1" customHeight="1" outlineLevel="1" x14ac:dyDescent="0.25">
      <c r="B79" s="78" t="s">
        <v>121</v>
      </c>
      <c r="C79" s="101">
        <v>121257</v>
      </c>
      <c r="D79" s="214">
        <v>0.17703530416719238</v>
      </c>
      <c r="E79" s="101">
        <v>102182</v>
      </c>
      <c r="F79" s="214">
        <v>0.23047096082752305</v>
      </c>
      <c r="G79" s="101">
        <v>19075</v>
      </c>
      <c r="H79" s="214">
        <v>-4.5104124949939983E-2</v>
      </c>
      <c r="I79" s="101">
        <v>60769</v>
      </c>
      <c r="J79" s="214">
        <v>0.23396349016183726</v>
      </c>
      <c r="K79" s="101">
        <v>7178</v>
      </c>
      <c r="L79" s="214">
        <v>1.3985026133634726E-2</v>
      </c>
      <c r="M79" s="101">
        <v>5152</v>
      </c>
      <c r="N79" s="214">
        <v>9.2451229855810002E-2</v>
      </c>
      <c r="O79" s="101">
        <v>4837</v>
      </c>
      <c r="P79" s="214">
        <v>0.12908496732026142</v>
      </c>
      <c r="Q79" s="101">
        <v>2651</v>
      </c>
      <c r="R79" s="214">
        <v>0.41537640149492794</v>
      </c>
      <c r="S79" s="101">
        <v>4050</v>
      </c>
      <c r="T79" s="214">
        <v>0.41460006985679354</v>
      </c>
      <c r="U79" s="101">
        <v>3419</v>
      </c>
      <c r="V79" s="214">
        <v>0.5387038703870386</v>
      </c>
      <c r="W79" s="101">
        <v>258</v>
      </c>
      <c r="X79" s="214">
        <v>-0.18354430379746833</v>
      </c>
      <c r="Y79" s="101">
        <v>555</v>
      </c>
      <c r="Z79" s="214">
        <v>-0.10048622366288495</v>
      </c>
      <c r="AA79" s="101">
        <v>103</v>
      </c>
      <c r="AB79" s="214">
        <v>0.53731343283582089</v>
      </c>
      <c r="AC79" s="101">
        <v>678</v>
      </c>
      <c r="AD79" s="214">
        <v>0.66176470588235303</v>
      </c>
      <c r="AE79" s="101">
        <v>969</v>
      </c>
      <c r="AF79" s="214">
        <v>0.20522388059701502</v>
      </c>
      <c r="AG79" s="101">
        <v>835</v>
      </c>
      <c r="AH79" s="214">
        <v>0.25942684766214175</v>
      </c>
      <c r="AI79" s="101">
        <v>2856</v>
      </c>
      <c r="AJ79" s="214">
        <v>0.6319999999999999</v>
      </c>
      <c r="AK79" s="101">
        <v>2139</v>
      </c>
      <c r="AL79" s="214">
        <v>5.0073637702503726E-2</v>
      </c>
      <c r="AM79" s="101">
        <v>2610</v>
      </c>
      <c r="AN79" s="214">
        <v>0.39946380697050943</v>
      </c>
      <c r="AO79" s="101">
        <v>127</v>
      </c>
      <c r="AP79" s="214">
        <v>-0.1858974358974359</v>
      </c>
      <c r="AQ79" s="101">
        <v>435</v>
      </c>
      <c r="AR79" s="214">
        <v>0.21169916434540381</v>
      </c>
      <c r="AS79" s="101">
        <v>2561</v>
      </c>
      <c r="AT79" s="214">
        <v>0.49155503785672683</v>
      </c>
    </row>
    <row r="80" spans="1:46" s="4" customFormat="1" ht="15" hidden="1" customHeight="1" outlineLevel="1" x14ac:dyDescent="0.25">
      <c r="B80" s="78" t="s">
        <v>136</v>
      </c>
      <c r="C80" s="101">
        <v>137339</v>
      </c>
      <c r="D80" s="214">
        <v>2.0455322247484808E-2</v>
      </c>
      <c r="E80" s="101">
        <v>123174</v>
      </c>
      <c r="F80" s="214">
        <v>1.9407592548146502E-2</v>
      </c>
      <c r="G80" s="101">
        <v>14165</v>
      </c>
      <c r="H80" s="214">
        <v>2.9657628843497763E-2</v>
      </c>
      <c r="I80" s="101">
        <v>61437</v>
      </c>
      <c r="J80" s="214">
        <v>-6.4059595990372031E-2</v>
      </c>
      <c r="K80" s="101">
        <v>7899</v>
      </c>
      <c r="L80" s="214">
        <v>8.7567121024370032E-2</v>
      </c>
      <c r="M80" s="101">
        <v>6865</v>
      </c>
      <c r="N80" s="214">
        <v>-1.9565838331905172E-2</v>
      </c>
      <c r="O80" s="101">
        <v>4446</v>
      </c>
      <c r="P80" s="214">
        <v>7.6774037297166364E-2</v>
      </c>
      <c r="Q80" s="101">
        <v>3591</v>
      </c>
      <c r="R80" s="214">
        <v>0.37008775276611972</v>
      </c>
      <c r="S80" s="101">
        <v>3944</v>
      </c>
      <c r="T80" s="214">
        <v>8.7400055141990673E-2</v>
      </c>
      <c r="U80" s="101">
        <v>3087</v>
      </c>
      <c r="V80" s="214">
        <v>1.2532846715328465</v>
      </c>
      <c r="W80" s="101">
        <v>6953</v>
      </c>
      <c r="X80" s="214">
        <v>0.15902650441740285</v>
      </c>
      <c r="Y80" s="101">
        <v>5706</v>
      </c>
      <c r="Z80" s="214">
        <v>0.10346161284084321</v>
      </c>
      <c r="AA80" s="101">
        <v>4325</v>
      </c>
      <c r="AB80" s="214">
        <v>-0.22086110610700771</v>
      </c>
      <c r="AC80" s="101">
        <v>3352</v>
      </c>
      <c r="AD80" s="214">
        <v>6.8536818616512507E-2</v>
      </c>
      <c r="AE80" s="101">
        <v>1637</v>
      </c>
      <c r="AF80" s="214">
        <v>0.30542264752791071</v>
      </c>
      <c r="AG80" s="101">
        <v>827</v>
      </c>
      <c r="AH80" s="214">
        <v>-8.2130965593784633E-2</v>
      </c>
      <c r="AI80" s="101">
        <v>2586</v>
      </c>
      <c r="AJ80" s="214">
        <v>0.45526167698368036</v>
      </c>
      <c r="AK80" s="101">
        <v>1525</v>
      </c>
      <c r="AL80" s="214">
        <v>-0.2195496417604913</v>
      </c>
      <c r="AM80" s="101">
        <v>2586</v>
      </c>
      <c r="AN80" s="214">
        <v>0.11948051948051952</v>
      </c>
      <c r="AO80" s="101">
        <v>106</v>
      </c>
      <c r="AP80" s="214">
        <v>-0.39080459770114939</v>
      </c>
      <c r="AQ80" s="101">
        <v>252</v>
      </c>
      <c r="AR80" s="214">
        <v>-0.12802768166089962</v>
      </c>
      <c r="AS80" s="101">
        <v>2050</v>
      </c>
      <c r="AT80" s="214">
        <v>2.115501519756839</v>
      </c>
    </row>
    <row r="81" spans="1:46" s="4" customFormat="1" ht="15" hidden="1" customHeight="1" outlineLevel="1" x14ac:dyDescent="0.25">
      <c r="B81" s="78" t="s">
        <v>110</v>
      </c>
      <c r="C81" s="101">
        <v>123611</v>
      </c>
      <c r="D81" s="214">
        <v>2.5289892337552411E-2</v>
      </c>
      <c r="E81" s="101">
        <v>114986</v>
      </c>
      <c r="F81" s="214">
        <v>2.7918078363712739E-2</v>
      </c>
      <c r="G81" s="101">
        <v>8625</v>
      </c>
      <c r="H81" s="214">
        <v>-8.5067249109093135E-3</v>
      </c>
      <c r="I81" s="101">
        <v>47976</v>
      </c>
      <c r="J81" s="214">
        <v>6.7841880341880323E-2</v>
      </c>
      <c r="K81" s="101">
        <v>8545</v>
      </c>
      <c r="L81" s="214">
        <v>-3.8470505945441547E-3</v>
      </c>
      <c r="M81" s="101">
        <v>4592</v>
      </c>
      <c r="N81" s="214">
        <v>-0.13423831070889891</v>
      </c>
      <c r="O81" s="101">
        <v>5316</v>
      </c>
      <c r="P81" s="214">
        <v>0.19326599326599325</v>
      </c>
      <c r="Q81" s="101">
        <v>1965</v>
      </c>
      <c r="R81" s="214">
        <v>0.15046838407494145</v>
      </c>
      <c r="S81" s="101">
        <v>3058</v>
      </c>
      <c r="T81" s="214">
        <v>0.33478830205150589</v>
      </c>
      <c r="U81" s="101">
        <v>2255</v>
      </c>
      <c r="V81" s="214">
        <v>4.9813780260707707E-2</v>
      </c>
      <c r="W81" s="101">
        <v>15130</v>
      </c>
      <c r="X81" s="214">
        <v>0.29294137754230043</v>
      </c>
      <c r="Y81" s="101">
        <v>7356</v>
      </c>
      <c r="Z81" s="214">
        <v>-7.750188111361922E-2</v>
      </c>
      <c r="AA81" s="101">
        <v>6444</v>
      </c>
      <c r="AB81" s="214">
        <v>-0.23991507430997872</v>
      </c>
      <c r="AC81" s="101">
        <v>3588</v>
      </c>
      <c r="AD81" s="214">
        <v>-0.2003565856919991</v>
      </c>
      <c r="AE81" s="101">
        <v>957</v>
      </c>
      <c r="AF81" s="214">
        <v>0.32000000000000006</v>
      </c>
      <c r="AG81" s="101">
        <v>1201</v>
      </c>
      <c r="AH81" s="214">
        <v>3.9826839826839766E-2</v>
      </c>
      <c r="AI81" s="101">
        <v>1796</v>
      </c>
      <c r="AJ81" s="214">
        <v>0.38473400154201998</v>
      </c>
      <c r="AK81" s="101">
        <v>1647</v>
      </c>
      <c r="AL81" s="214">
        <v>0.61787819253438103</v>
      </c>
      <c r="AM81" s="101">
        <v>1377</v>
      </c>
      <c r="AN81" s="214">
        <v>0.10425020048115474</v>
      </c>
      <c r="AO81" s="101">
        <v>153</v>
      </c>
      <c r="AP81" s="214">
        <v>0.34210526315789469</v>
      </c>
      <c r="AQ81" s="101">
        <v>248</v>
      </c>
      <c r="AR81" s="214">
        <v>1.4313725490196076</v>
      </c>
      <c r="AS81" s="101">
        <v>1382</v>
      </c>
      <c r="AT81" s="214">
        <v>-0.66714836223506746</v>
      </c>
    </row>
    <row r="82" spans="1:46" s="4" customFormat="1" ht="15" hidden="1" customHeight="1" outlineLevel="1" x14ac:dyDescent="0.25">
      <c r="B82" s="78" t="s">
        <v>111</v>
      </c>
      <c r="C82" s="101">
        <v>117793</v>
      </c>
      <c r="D82" s="214">
        <v>2.3912451494314535E-3</v>
      </c>
      <c r="E82" s="101">
        <v>107373</v>
      </c>
      <c r="F82" s="214">
        <v>1.2962386437607831E-2</v>
      </c>
      <c r="G82" s="101">
        <v>10420</v>
      </c>
      <c r="H82" s="214">
        <v>-9.4936159124467956E-2</v>
      </c>
      <c r="I82" s="101">
        <v>45370</v>
      </c>
      <c r="J82" s="214">
        <v>2.0651489246828136E-2</v>
      </c>
      <c r="K82" s="101">
        <v>6412</v>
      </c>
      <c r="L82" s="214">
        <v>-0.16007335603877393</v>
      </c>
      <c r="M82" s="101">
        <v>5299</v>
      </c>
      <c r="N82" s="214">
        <v>3.0532866588875995E-2</v>
      </c>
      <c r="O82" s="101">
        <v>5336</v>
      </c>
      <c r="P82" s="214">
        <v>6.8910256410256387E-2</v>
      </c>
      <c r="Q82" s="101">
        <v>2182</v>
      </c>
      <c r="R82" s="214">
        <v>2.5375939849624052E-2</v>
      </c>
      <c r="S82" s="101">
        <v>1985</v>
      </c>
      <c r="T82" s="214">
        <v>0.14146060954571582</v>
      </c>
      <c r="U82" s="101">
        <v>2149</v>
      </c>
      <c r="V82" s="214">
        <v>-0.18382073680212685</v>
      </c>
      <c r="W82" s="101">
        <v>13830</v>
      </c>
      <c r="X82" s="214">
        <v>0.62400187881634572</v>
      </c>
      <c r="Y82" s="101">
        <v>5465</v>
      </c>
      <c r="Z82" s="214">
        <v>-0.11897468966629055</v>
      </c>
      <c r="AA82" s="101">
        <v>7812</v>
      </c>
      <c r="AB82" s="214">
        <v>-0.20106361219063207</v>
      </c>
      <c r="AC82" s="101">
        <v>4016</v>
      </c>
      <c r="AD82" s="214">
        <v>-0.31444178900648689</v>
      </c>
      <c r="AE82" s="101">
        <v>665</v>
      </c>
      <c r="AF82" s="214">
        <v>-6.0734463276836181E-2</v>
      </c>
      <c r="AG82" s="101">
        <v>851</v>
      </c>
      <c r="AH82" s="214">
        <v>-0.13163265306122451</v>
      </c>
      <c r="AI82" s="101">
        <v>1973</v>
      </c>
      <c r="AJ82" s="214">
        <v>0.44542124542124539</v>
      </c>
      <c r="AK82" s="101">
        <v>1316</v>
      </c>
      <c r="AL82" s="214">
        <v>0.28893241919686585</v>
      </c>
      <c r="AM82" s="101">
        <v>1474</v>
      </c>
      <c r="AN82" s="214">
        <v>-2.8345418589321048E-2</v>
      </c>
      <c r="AO82" s="101">
        <v>320</v>
      </c>
      <c r="AP82" s="214">
        <v>0.35021097046413496</v>
      </c>
      <c r="AQ82" s="101">
        <v>335</v>
      </c>
      <c r="AR82" s="214">
        <v>0.26893939393939403</v>
      </c>
      <c r="AS82" s="101">
        <v>583</v>
      </c>
      <c r="AT82" s="214">
        <v>-0.29927884615384615</v>
      </c>
    </row>
    <row r="83" spans="1:46" s="4" customFormat="1" ht="15.75" collapsed="1" x14ac:dyDescent="0.25">
      <c r="A83" s="52"/>
      <c r="B83" s="102">
        <v>2011</v>
      </c>
      <c r="C83" s="105">
        <v>1515760</v>
      </c>
      <c r="D83" s="217">
        <v>5.8131027973707283E-2</v>
      </c>
      <c r="E83" s="105">
        <v>1323940</v>
      </c>
      <c r="F83" s="217">
        <v>0.10613439473576469</v>
      </c>
      <c r="G83" s="105">
        <v>191820</v>
      </c>
      <c r="H83" s="217">
        <v>-0.18575776484521245</v>
      </c>
      <c r="I83" s="105">
        <v>637257</v>
      </c>
      <c r="J83" s="217">
        <v>6.1937479273907803E-2</v>
      </c>
      <c r="K83" s="105">
        <v>83848</v>
      </c>
      <c r="L83" s="217">
        <v>-3.541463646519194E-3</v>
      </c>
      <c r="M83" s="105">
        <v>70831</v>
      </c>
      <c r="N83" s="217">
        <v>6.1170372145981977E-2</v>
      </c>
      <c r="O83" s="105">
        <v>55373</v>
      </c>
      <c r="P83" s="217">
        <v>0.11367430260855582</v>
      </c>
      <c r="Q83" s="105">
        <v>41785</v>
      </c>
      <c r="R83" s="217">
        <v>0.44594781645788628</v>
      </c>
      <c r="S83" s="105">
        <v>41664</v>
      </c>
      <c r="T83" s="217">
        <v>0.14868627829395376</v>
      </c>
      <c r="U83" s="105">
        <v>44583</v>
      </c>
      <c r="V83" s="217">
        <v>0.39881400602409633</v>
      </c>
      <c r="W83" s="105">
        <v>77555</v>
      </c>
      <c r="X83" s="217">
        <v>0.29521694111359764</v>
      </c>
      <c r="Y83" s="105">
        <v>53209</v>
      </c>
      <c r="Z83" s="217">
        <v>0.10063296375972208</v>
      </c>
      <c r="AA83" s="105">
        <v>54325</v>
      </c>
      <c r="AB83" s="217">
        <v>7.6083511607638155E-2</v>
      </c>
      <c r="AC83" s="105">
        <v>41618</v>
      </c>
      <c r="AD83" s="217">
        <v>0.13030961434003263</v>
      </c>
      <c r="AE83" s="105">
        <v>12129</v>
      </c>
      <c r="AF83" s="217">
        <v>0.21960784313725501</v>
      </c>
      <c r="AG83" s="105">
        <v>11099</v>
      </c>
      <c r="AH83" s="217">
        <v>0.19963251188932118</v>
      </c>
      <c r="AI83" s="105">
        <v>28241</v>
      </c>
      <c r="AJ83" s="217">
        <v>0.52062244238638811</v>
      </c>
      <c r="AK83" s="105">
        <v>19362</v>
      </c>
      <c r="AL83" s="217">
        <v>-3.0397115529070096E-2</v>
      </c>
      <c r="AM83" s="105">
        <v>24095</v>
      </c>
      <c r="AN83" s="217">
        <v>4.8383587869294642E-2</v>
      </c>
      <c r="AO83" s="105">
        <v>2556</v>
      </c>
      <c r="AP83" s="217">
        <v>9.877518767285709E-3</v>
      </c>
      <c r="AQ83" s="105">
        <v>4040</v>
      </c>
      <c r="AR83" s="217">
        <v>0.15034168564920281</v>
      </c>
      <c r="AS83" s="105">
        <v>20370</v>
      </c>
      <c r="AT83" s="217">
        <v>0.20732574679943094</v>
      </c>
    </row>
    <row r="84" spans="1:46" s="4" customFormat="1" ht="15" hidden="1" customHeight="1" outlineLevel="1" x14ac:dyDescent="0.25">
      <c r="B84" s="78" t="s">
        <v>112</v>
      </c>
      <c r="C84" s="101">
        <v>117383</v>
      </c>
      <c r="D84" s="214">
        <v>2.2963363195872777E-2</v>
      </c>
      <c r="E84" s="101">
        <v>107302</v>
      </c>
      <c r="F84" s="214">
        <v>-6.7572571090047662E-3</v>
      </c>
      <c r="G84" s="101">
        <v>10081</v>
      </c>
      <c r="H84" s="214">
        <v>0.50104228707564036</v>
      </c>
      <c r="I84" s="101">
        <v>43200</v>
      </c>
      <c r="J84" s="214">
        <v>-3.0477130930472662E-2</v>
      </c>
      <c r="K84" s="101">
        <v>7319</v>
      </c>
      <c r="L84" s="214">
        <v>5.2336448598130803E-2</v>
      </c>
      <c r="M84" s="101">
        <v>4968</v>
      </c>
      <c r="N84" s="214">
        <v>0.12271186440677972</v>
      </c>
      <c r="O84" s="101">
        <v>4042</v>
      </c>
      <c r="P84" s="214">
        <v>0.21930618401206647</v>
      </c>
      <c r="Q84" s="101">
        <v>2001</v>
      </c>
      <c r="R84" s="214">
        <v>0.35385656292286871</v>
      </c>
      <c r="S84" s="101">
        <v>3108</v>
      </c>
      <c r="T84" s="214">
        <v>-5.3593179049939099E-2</v>
      </c>
      <c r="U84" s="101">
        <v>3141</v>
      </c>
      <c r="V84" s="214">
        <v>-7.3177928592505159E-2</v>
      </c>
      <c r="W84" s="101">
        <v>9282</v>
      </c>
      <c r="X84" s="214">
        <v>-0.1088709677419355</v>
      </c>
      <c r="Y84" s="101">
        <v>8749</v>
      </c>
      <c r="Z84" s="214">
        <v>0.27147216974277</v>
      </c>
      <c r="AA84" s="101">
        <v>8302</v>
      </c>
      <c r="AB84" s="214">
        <v>-5.0657518582046923E-2</v>
      </c>
      <c r="AC84" s="101">
        <v>6063</v>
      </c>
      <c r="AD84" s="214">
        <v>-0.16522098306484923</v>
      </c>
      <c r="AE84" s="101">
        <v>632</v>
      </c>
      <c r="AF84" s="214">
        <v>-0.15620827770360479</v>
      </c>
      <c r="AG84" s="101">
        <v>896</v>
      </c>
      <c r="AH84" s="214">
        <v>1.7026106696935273E-2</v>
      </c>
      <c r="AI84" s="101">
        <v>1478</v>
      </c>
      <c r="AJ84" s="214">
        <v>9.4004441154700302E-2</v>
      </c>
      <c r="AK84" s="101">
        <v>1519</v>
      </c>
      <c r="AL84" s="214">
        <v>0.21422861710631502</v>
      </c>
      <c r="AM84" s="101">
        <v>1614</v>
      </c>
      <c r="AN84" s="214">
        <v>-0.26569608735213834</v>
      </c>
      <c r="AO84" s="101">
        <v>202</v>
      </c>
      <c r="AP84" s="214">
        <v>0.34666666666666668</v>
      </c>
      <c r="AQ84" s="101">
        <v>252</v>
      </c>
      <c r="AR84" s="214">
        <v>0.10526315789473695</v>
      </c>
      <c r="AS84" s="101">
        <v>534</v>
      </c>
      <c r="AT84" s="214">
        <v>3.689320388349504E-2</v>
      </c>
    </row>
    <row r="85" spans="1:46" s="4" customFormat="1" ht="15" hidden="1" customHeight="1" outlineLevel="1" x14ac:dyDescent="0.25">
      <c r="B85" s="78" t="s">
        <v>113</v>
      </c>
      <c r="C85" s="101">
        <v>109388</v>
      </c>
      <c r="D85" s="214">
        <v>-4.6960218857272307E-2</v>
      </c>
      <c r="E85" s="101">
        <v>100734</v>
      </c>
      <c r="F85" s="214">
        <v>-6.7666250173538778E-2</v>
      </c>
      <c r="G85" s="101">
        <v>8654</v>
      </c>
      <c r="H85" s="214">
        <v>0.28531115401752571</v>
      </c>
      <c r="I85" s="101">
        <v>40514</v>
      </c>
      <c r="J85" s="214">
        <v>-7.6751287543867619E-2</v>
      </c>
      <c r="K85" s="101">
        <v>7061</v>
      </c>
      <c r="L85" s="214">
        <v>5.9097045147742611E-2</v>
      </c>
      <c r="M85" s="101">
        <v>5291</v>
      </c>
      <c r="N85" s="214">
        <v>-8.1104550191038571E-2</v>
      </c>
      <c r="O85" s="101">
        <v>3806</v>
      </c>
      <c r="P85" s="214">
        <v>6.2238347753279299E-2</v>
      </c>
      <c r="Q85" s="101">
        <v>2680</v>
      </c>
      <c r="R85" s="214">
        <v>4.8923679060665304E-2</v>
      </c>
      <c r="S85" s="101">
        <v>3262</v>
      </c>
      <c r="T85" s="214">
        <v>5.6005179669796012E-2</v>
      </c>
      <c r="U85" s="101">
        <v>3191</v>
      </c>
      <c r="V85" s="214">
        <v>0.15198555956678694</v>
      </c>
      <c r="W85" s="101">
        <v>8321</v>
      </c>
      <c r="X85" s="214">
        <v>-0.27174864344477512</v>
      </c>
      <c r="Y85" s="101">
        <v>7442</v>
      </c>
      <c r="Z85" s="214">
        <v>-7.3362678404694792E-3</v>
      </c>
      <c r="AA85" s="101">
        <v>7230</v>
      </c>
      <c r="AB85" s="214">
        <v>-7.0813520113096051E-2</v>
      </c>
      <c r="AC85" s="101">
        <v>6299</v>
      </c>
      <c r="AD85" s="214">
        <v>-4.992458521870291E-2</v>
      </c>
      <c r="AE85" s="101">
        <v>697</v>
      </c>
      <c r="AF85" s="214">
        <v>0.13149350649350655</v>
      </c>
      <c r="AG85" s="101">
        <v>796</v>
      </c>
      <c r="AH85" s="214">
        <v>-7.3341094295692688E-2</v>
      </c>
      <c r="AI85" s="101">
        <v>640</v>
      </c>
      <c r="AJ85" s="214">
        <v>-3.6144578313253017E-2</v>
      </c>
      <c r="AK85" s="101">
        <v>1127</v>
      </c>
      <c r="AL85" s="214">
        <v>-0.31070336391437314</v>
      </c>
      <c r="AM85" s="101">
        <v>1210</v>
      </c>
      <c r="AN85" s="214">
        <v>-0.26084300549786199</v>
      </c>
      <c r="AO85" s="101">
        <v>133</v>
      </c>
      <c r="AP85" s="214">
        <v>-6.3380281690140872E-2</v>
      </c>
      <c r="AQ85" s="101">
        <v>211</v>
      </c>
      <c r="AR85" s="214">
        <v>0.61068702290076327</v>
      </c>
      <c r="AS85" s="101">
        <v>823</v>
      </c>
      <c r="AT85" s="214">
        <v>0.13831258644536648</v>
      </c>
    </row>
    <row r="86" spans="1:46" s="4" customFormat="1" ht="15" hidden="1" customHeight="1" outlineLevel="1" x14ac:dyDescent="0.25">
      <c r="B86" s="78" t="s">
        <v>114</v>
      </c>
      <c r="C86" s="101">
        <v>120018</v>
      </c>
      <c r="D86" s="214">
        <v>-4.1397432927852029E-2</v>
      </c>
      <c r="E86" s="101">
        <v>106441</v>
      </c>
      <c r="F86" s="214">
        <v>-9.9872305519615012E-2</v>
      </c>
      <c r="G86" s="101">
        <v>13577</v>
      </c>
      <c r="H86" s="214">
        <v>0.95352517985611507</v>
      </c>
      <c r="I86" s="101">
        <v>47668</v>
      </c>
      <c r="J86" s="214">
        <v>-3.6211811803716243E-2</v>
      </c>
      <c r="K86" s="101">
        <v>6834</v>
      </c>
      <c r="L86" s="214">
        <v>-9.0497737556561098E-2</v>
      </c>
      <c r="M86" s="101">
        <v>4481</v>
      </c>
      <c r="N86" s="214">
        <v>-0.15404946195959979</v>
      </c>
      <c r="O86" s="101">
        <v>2859</v>
      </c>
      <c r="P86" s="214">
        <v>-0.27399695276790248</v>
      </c>
      <c r="Q86" s="101">
        <v>2020</v>
      </c>
      <c r="R86" s="214">
        <v>0.26645768025078365</v>
      </c>
      <c r="S86" s="101">
        <v>3192</v>
      </c>
      <c r="T86" s="214">
        <v>8.9048106448311071E-2</v>
      </c>
      <c r="U86" s="101">
        <v>2212</v>
      </c>
      <c r="V86" s="214">
        <v>9.6678235002478852E-2</v>
      </c>
      <c r="W86" s="101">
        <v>9506</v>
      </c>
      <c r="X86" s="214">
        <v>-0.20934874823255423</v>
      </c>
      <c r="Y86" s="101">
        <v>7683</v>
      </c>
      <c r="Z86" s="214">
        <v>-0.10412779850746268</v>
      </c>
      <c r="AA86" s="101">
        <v>7782</v>
      </c>
      <c r="AB86" s="214">
        <v>-0.25822133257077495</v>
      </c>
      <c r="AC86" s="101">
        <v>5959</v>
      </c>
      <c r="AD86" s="214">
        <v>-0.28005315935725505</v>
      </c>
      <c r="AE86" s="101">
        <v>598</v>
      </c>
      <c r="AF86" s="214">
        <v>-0.11011904761904767</v>
      </c>
      <c r="AG86" s="101">
        <v>719</v>
      </c>
      <c r="AH86" s="214">
        <v>0.13586097946287512</v>
      </c>
      <c r="AI86" s="101">
        <v>772</v>
      </c>
      <c r="AJ86" s="214">
        <v>-6.3106796116504826E-2</v>
      </c>
      <c r="AK86" s="101">
        <v>1303</v>
      </c>
      <c r="AL86" s="214">
        <v>-7.5230660042583386E-2</v>
      </c>
      <c r="AM86" s="101">
        <v>1156</v>
      </c>
      <c r="AN86" s="214">
        <v>-0.21944632005401754</v>
      </c>
      <c r="AO86" s="101">
        <v>364</v>
      </c>
      <c r="AP86" s="214">
        <v>0.76699029126213603</v>
      </c>
      <c r="AQ86" s="101">
        <v>285</v>
      </c>
      <c r="AR86" s="214">
        <v>0.78125</v>
      </c>
      <c r="AS86" s="101">
        <v>1048</v>
      </c>
      <c r="AT86" s="214">
        <v>0.40106951871657759</v>
      </c>
    </row>
    <row r="87" spans="1:46" s="4" customFormat="1" ht="15" hidden="1" customHeight="1" outlineLevel="1" x14ac:dyDescent="0.25">
      <c r="B87" s="78" t="s">
        <v>115</v>
      </c>
      <c r="C87" s="101">
        <v>125967</v>
      </c>
      <c r="D87" s="214">
        <v>1.8548915284662071E-2</v>
      </c>
      <c r="E87" s="101">
        <v>101335</v>
      </c>
      <c r="F87" s="214">
        <v>2.4092732766722857E-2</v>
      </c>
      <c r="G87" s="101">
        <v>24632</v>
      </c>
      <c r="H87" s="214">
        <v>-3.6404821616373706E-3</v>
      </c>
      <c r="I87" s="101">
        <v>54725</v>
      </c>
      <c r="J87" s="214">
        <v>9.841034081329525E-2</v>
      </c>
      <c r="K87" s="101">
        <v>7532</v>
      </c>
      <c r="L87" s="214">
        <v>-8.7583282858873401E-2</v>
      </c>
      <c r="M87" s="101">
        <v>5632</v>
      </c>
      <c r="N87" s="214">
        <v>-4.1687936021779781E-2</v>
      </c>
      <c r="O87" s="101">
        <v>4632</v>
      </c>
      <c r="P87" s="214">
        <v>0.10654562828475878</v>
      </c>
      <c r="Q87" s="101">
        <v>3770</v>
      </c>
      <c r="R87" s="214">
        <v>0.46010844306738963</v>
      </c>
      <c r="S87" s="101">
        <v>3102</v>
      </c>
      <c r="T87" s="214">
        <v>-0.11975028376844499</v>
      </c>
      <c r="U87" s="101">
        <v>1822</v>
      </c>
      <c r="V87" s="214">
        <v>-0.1748188405797102</v>
      </c>
      <c r="W87" s="101">
        <v>5108</v>
      </c>
      <c r="X87" s="214">
        <v>4.2236278310548769E-2</v>
      </c>
      <c r="Y87" s="101">
        <v>2299</v>
      </c>
      <c r="Z87" s="214">
        <v>-8.8421887390959575E-2</v>
      </c>
      <c r="AA87" s="101">
        <v>2825</v>
      </c>
      <c r="AB87" s="214">
        <v>-0.13898201767753737</v>
      </c>
      <c r="AC87" s="101">
        <v>1842</v>
      </c>
      <c r="AD87" s="214">
        <v>-0.49270173505921233</v>
      </c>
      <c r="AE87" s="101">
        <v>961</v>
      </c>
      <c r="AF87" s="214">
        <v>-6.9699903194578861E-2</v>
      </c>
      <c r="AG87" s="101">
        <v>742</v>
      </c>
      <c r="AH87" s="214">
        <v>-5.7179161372299836E-2</v>
      </c>
      <c r="AI87" s="101">
        <v>1536</v>
      </c>
      <c r="AJ87" s="214">
        <v>0.11790393013100431</v>
      </c>
      <c r="AK87" s="101">
        <v>1490</v>
      </c>
      <c r="AL87" s="214">
        <v>5.0775740479548581E-2</v>
      </c>
      <c r="AM87" s="101">
        <v>1614</v>
      </c>
      <c r="AN87" s="214">
        <v>-0.14057507987220452</v>
      </c>
      <c r="AO87" s="101">
        <v>298</v>
      </c>
      <c r="AP87" s="214">
        <v>-5.3968253968253999E-2</v>
      </c>
      <c r="AQ87" s="101">
        <v>259</v>
      </c>
      <c r="AR87" s="214">
        <v>-0.15909090909090906</v>
      </c>
      <c r="AS87" s="101">
        <v>1146</v>
      </c>
      <c r="AT87" s="214">
        <v>9.2469018112488088E-2</v>
      </c>
    </row>
    <row r="88" spans="1:46" s="4" customFormat="1" ht="15" hidden="1" customHeight="1" outlineLevel="1" x14ac:dyDescent="0.25">
      <c r="B88" s="78" t="s">
        <v>135</v>
      </c>
      <c r="C88" s="101">
        <v>101676</v>
      </c>
      <c r="D88" s="214">
        <v>1.1520324717960939E-2</v>
      </c>
      <c r="E88" s="101">
        <v>79024</v>
      </c>
      <c r="F88" s="214">
        <v>1.0394957231079971E-2</v>
      </c>
      <c r="G88" s="101">
        <v>22652</v>
      </c>
      <c r="H88" s="214">
        <v>1.5465997220603489E-2</v>
      </c>
      <c r="I88" s="101">
        <v>46169</v>
      </c>
      <c r="J88" s="214">
        <v>-1.0734947503749703E-2</v>
      </c>
      <c r="K88" s="101">
        <v>6155</v>
      </c>
      <c r="L88" s="214">
        <v>3.7417832462497858E-2</v>
      </c>
      <c r="M88" s="101">
        <v>5945</v>
      </c>
      <c r="N88" s="214">
        <v>0.12403100775193798</v>
      </c>
      <c r="O88" s="101">
        <v>3666</v>
      </c>
      <c r="P88" s="214">
        <v>-3.0158730158730163E-2</v>
      </c>
      <c r="Q88" s="101">
        <v>2125</v>
      </c>
      <c r="R88" s="214">
        <v>0.331453634085213</v>
      </c>
      <c r="S88" s="101">
        <v>3192</v>
      </c>
      <c r="T88" s="214">
        <v>-0.32856541859486743</v>
      </c>
      <c r="U88" s="101">
        <v>1814</v>
      </c>
      <c r="V88" s="214">
        <v>0.14159848961611066</v>
      </c>
      <c r="W88" s="101">
        <v>141</v>
      </c>
      <c r="X88" s="214">
        <v>0.11904761904761907</v>
      </c>
      <c r="Y88" s="101">
        <v>319</v>
      </c>
      <c r="Z88" s="214">
        <v>5.134615384615385</v>
      </c>
      <c r="AA88" s="101">
        <v>94</v>
      </c>
      <c r="AB88" s="214">
        <v>-0.74663072776280326</v>
      </c>
      <c r="AC88" s="101">
        <v>995</v>
      </c>
      <c r="AD88" s="214">
        <v>2.789256198347112E-2</v>
      </c>
      <c r="AE88" s="101">
        <v>876</v>
      </c>
      <c r="AF88" s="214">
        <v>0.23554301833568414</v>
      </c>
      <c r="AG88" s="101">
        <v>354</v>
      </c>
      <c r="AH88" s="214">
        <v>-0.30451866404715122</v>
      </c>
      <c r="AI88" s="101">
        <v>1437</v>
      </c>
      <c r="AJ88" s="214">
        <v>-0.1390053924505692</v>
      </c>
      <c r="AK88" s="101">
        <v>1313</v>
      </c>
      <c r="AL88" s="214">
        <v>0.10708263069139967</v>
      </c>
      <c r="AM88" s="101">
        <v>2577</v>
      </c>
      <c r="AN88" s="214">
        <v>0.9686783804430863</v>
      </c>
      <c r="AO88" s="101">
        <v>201</v>
      </c>
      <c r="AP88" s="214">
        <v>-0.48984771573604058</v>
      </c>
      <c r="AQ88" s="101">
        <v>305</v>
      </c>
      <c r="AR88" s="214">
        <v>0.14232209737827706</v>
      </c>
      <c r="AS88" s="101">
        <v>1346</v>
      </c>
      <c r="AT88" s="214">
        <v>0.2942307692307693</v>
      </c>
    </row>
    <row r="89" spans="1:46" s="4" customFormat="1" ht="15" hidden="1" customHeight="1" outlineLevel="1" x14ac:dyDescent="0.25">
      <c r="B89" s="78" t="s">
        <v>118</v>
      </c>
      <c r="C89" s="101">
        <v>107391</v>
      </c>
      <c r="D89" s="214">
        <v>6.1532530692129717E-2</v>
      </c>
      <c r="E89" s="101">
        <v>84377</v>
      </c>
      <c r="F89" s="214">
        <v>4.3301391035548642E-2</v>
      </c>
      <c r="G89" s="101">
        <v>23014</v>
      </c>
      <c r="H89" s="214">
        <v>0.13419742743088059</v>
      </c>
      <c r="I89" s="101">
        <v>52067</v>
      </c>
      <c r="J89" s="214">
        <v>5.9995928338762106E-2</v>
      </c>
      <c r="K89" s="101">
        <v>6045</v>
      </c>
      <c r="L89" s="214">
        <v>6.5010570824524327E-2</v>
      </c>
      <c r="M89" s="101">
        <v>3812</v>
      </c>
      <c r="N89" s="214">
        <v>-0.28291948833709557</v>
      </c>
      <c r="O89" s="101">
        <v>4010</v>
      </c>
      <c r="P89" s="214">
        <v>8.8195386702849321E-2</v>
      </c>
      <c r="Q89" s="101">
        <v>2056</v>
      </c>
      <c r="R89" s="214">
        <v>0.56468797564687967</v>
      </c>
      <c r="S89" s="101">
        <v>3610</v>
      </c>
      <c r="T89" s="214">
        <v>0.1701782820097244</v>
      </c>
      <c r="U89" s="101">
        <v>1923</v>
      </c>
      <c r="V89" s="214">
        <v>7.0712694877505644E-2</v>
      </c>
      <c r="W89" s="101">
        <v>293</v>
      </c>
      <c r="X89" s="214">
        <v>-0.16761363636363635</v>
      </c>
      <c r="Y89" s="101">
        <v>363</v>
      </c>
      <c r="Z89" s="214">
        <v>-0.22103004291845496</v>
      </c>
      <c r="AA89" s="101">
        <v>220</v>
      </c>
      <c r="AB89" s="214">
        <v>4</v>
      </c>
      <c r="AC89" s="101">
        <v>656</v>
      </c>
      <c r="AD89" s="214">
        <v>-0.3420260782347041</v>
      </c>
      <c r="AE89" s="101">
        <v>681</v>
      </c>
      <c r="AF89" s="214">
        <v>-4.0845070422535157E-2</v>
      </c>
      <c r="AG89" s="101">
        <v>526</v>
      </c>
      <c r="AH89" s="214">
        <v>-8.9965397923875479E-2</v>
      </c>
      <c r="AI89" s="101">
        <v>1682</v>
      </c>
      <c r="AJ89" s="214">
        <v>0.16562716562716573</v>
      </c>
      <c r="AK89" s="101">
        <v>2168</v>
      </c>
      <c r="AL89" s="214">
        <v>0.32518337408312958</v>
      </c>
      <c r="AM89" s="101">
        <v>1915</v>
      </c>
      <c r="AN89" s="214">
        <v>-0.16265850459116749</v>
      </c>
      <c r="AO89" s="101">
        <v>270</v>
      </c>
      <c r="AP89" s="214">
        <v>-0.31297709923664119</v>
      </c>
      <c r="AQ89" s="101">
        <v>264</v>
      </c>
      <c r="AR89" s="214">
        <v>-3.6496350364963459E-2</v>
      </c>
      <c r="AS89" s="101">
        <v>1816</v>
      </c>
      <c r="AT89" s="214">
        <v>6.6353493834409916E-2</v>
      </c>
    </row>
    <row r="90" spans="1:46" s="4" customFormat="1" ht="15" hidden="1" customHeight="1" outlineLevel="1" x14ac:dyDescent="0.25">
      <c r="B90" s="78" t="s">
        <v>119</v>
      </c>
      <c r="C90" s="101">
        <v>136606</v>
      </c>
      <c r="D90" s="214">
        <v>6.2263314644748435E-2</v>
      </c>
      <c r="E90" s="101">
        <v>101030</v>
      </c>
      <c r="F90" s="214">
        <v>5.8426660241165829E-2</v>
      </c>
      <c r="G90" s="101">
        <v>35576</v>
      </c>
      <c r="H90" s="214">
        <v>7.3312013515959729E-2</v>
      </c>
      <c r="I90" s="101">
        <v>58213</v>
      </c>
      <c r="J90" s="214">
        <v>4.4067006241480744E-2</v>
      </c>
      <c r="K90" s="101">
        <v>6575</v>
      </c>
      <c r="L90" s="214">
        <v>0.17076210826210825</v>
      </c>
      <c r="M90" s="101">
        <v>7572</v>
      </c>
      <c r="N90" s="214">
        <v>-6.7946824224519919E-2</v>
      </c>
      <c r="O90" s="101">
        <v>4948</v>
      </c>
      <c r="P90" s="214">
        <v>0.1024955436720143</v>
      </c>
      <c r="Q90" s="101">
        <v>3223</v>
      </c>
      <c r="R90" s="214">
        <v>0.4914391485423415</v>
      </c>
      <c r="S90" s="101">
        <v>3783</v>
      </c>
      <c r="T90" s="214">
        <v>0.15054744525547448</v>
      </c>
      <c r="U90" s="101">
        <v>2976</v>
      </c>
      <c r="V90" s="214">
        <v>0.21419828641370864</v>
      </c>
      <c r="W90" s="101">
        <v>481</v>
      </c>
      <c r="X90" s="214">
        <v>-0.16925734024179617</v>
      </c>
      <c r="Y90" s="101">
        <v>933</v>
      </c>
      <c r="Z90" s="214">
        <v>0.11736526946107784</v>
      </c>
      <c r="AA90" s="101">
        <v>141</v>
      </c>
      <c r="AB90" s="214">
        <v>0.93150684931506844</v>
      </c>
      <c r="AC90" s="101">
        <v>616</v>
      </c>
      <c r="AD90" s="214">
        <v>-0.23950617283950615</v>
      </c>
      <c r="AE90" s="101">
        <v>1297</v>
      </c>
      <c r="AF90" s="214">
        <v>-4.2804428044280418E-2</v>
      </c>
      <c r="AG90" s="101">
        <v>836</v>
      </c>
      <c r="AH90" s="214">
        <v>-1.0650887573964485E-2</v>
      </c>
      <c r="AI90" s="101">
        <v>2594</v>
      </c>
      <c r="AJ90" s="214">
        <v>0.65539246968730058</v>
      </c>
      <c r="AK90" s="101">
        <v>2920</v>
      </c>
      <c r="AL90" s="214">
        <v>0.67431192660550465</v>
      </c>
      <c r="AM90" s="101">
        <v>2501</v>
      </c>
      <c r="AN90" s="214">
        <v>-0.18026876433956085</v>
      </c>
      <c r="AO90" s="101">
        <v>251</v>
      </c>
      <c r="AP90" s="214">
        <v>-0.49496981891348091</v>
      </c>
      <c r="AQ90" s="101">
        <v>382</v>
      </c>
      <c r="AR90" s="214">
        <v>3.8043478260869623E-2</v>
      </c>
      <c r="AS90" s="101">
        <v>788</v>
      </c>
      <c r="AT90" s="214">
        <v>-0.57289972899728991</v>
      </c>
    </row>
    <row r="91" spans="1:46" s="4" customFormat="1" ht="15" hidden="1" customHeight="1" outlineLevel="1" x14ac:dyDescent="0.25">
      <c r="B91" s="78" t="s">
        <v>120</v>
      </c>
      <c r="C91" s="101">
        <v>138380</v>
      </c>
      <c r="D91" s="214">
        <v>2.8083209509658147E-2</v>
      </c>
      <c r="E91" s="101">
        <v>94930</v>
      </c>
      <c r="F91" s="214">
        <v>4.1321588802474718E-2</v>
      </c>
      <c r="G91" s="101">
        <v>43450</v>
      </c>
      <c r="H91" s="214">
        <v>2.9928402053558401E-4</v>
      </c>
      <c r="I91" s="101">
        <v>53264</v>
      </c>
      <c r="J91" s="214">
        <v>5.632238616531815E-2</v>
      </c>
      <c r="K91" s="101">
        <v>6071</v>
      </c>
      <c r="L91" s="214">
        <v>8.488205861329523E-2</v>
      </c>
      <c r="M91" s="101">
        <v>6883</v>
      </c>
      <c r="N91" s="214">
        <v>-0.12939539590184668</v>
      </c>
      <c r="O91" s="101">
        <v>3898</v>
      </c>
      <c r="P91" s="214">
        <v>5.4653679653679621E-2</v>
      </c>
      <c r="Q91" s="101">
        <v>2693</v>
      </c>
      <c r="R91" s="214">
        <v>-1.1017260374586835E-2</v>
      </c>
      <c r="S91" s="101">
        <v>2502</v>
      </c>
      <c r="T91" s="214">
        <v>-4.4673539518900296E-2</v>
      </c>
      <c r="U91" s="101">
        <v>6420</v>
      </c>
      <c r="V91" s="214">
        <v>4.4411908247925735E-2</v>
      </c>
      <c r="W91" s="101">
        <v>213</v>
      </c>
      <c r="X91" s="214">
        <v>-0.30163934426229511</v>
      </c>
      <c r="Y91" s="101">
        <v>591</v>
      </c>
      <c r="Z91" s="214">
        <v>0.14534883720930236</v>
      </c>
      <c r="AA91" s="101">
        <v>16</v>
      </c>
      <c r="AB91" s="214">
        <v>1.2857142857142856</v>
      </c>
      <c r="AC91" s="101">
        <v>500</v>
      </c>
      <c r="AD91" s="214">
        <v>-0.27536231884057971</v>
      </c>
      <c r="AE91" s="101">
        <v>712</v>
      </c>
      <c r="AF91" s="214">
        <v>-8.3655083655083673E-2</v>
      </c>
      <c r="AG91" s="101">
        <v>684</v>
      </c>
      <c r="AH91" s="214">
        <v>-7.2568940493469292E-3</v>
      </c>
      <c r="AI91" s="101">
        <v>2244</v>
      </c>
      <c r="AJ91" s="214">
        <v>0.39378881987577641</v>
      </c>
      <c r="AK91" s="101">
        <v>2099</v>
      </c>
      <c r="AL91" s="214">
        <v>0.33016476552598228</v>
      </c>
      <c r="AM91" s="101">
        <v>3457</v>
      </c>
      <c r="AN91" s="214">
        <v>-1.6220830961866772E-2</v>
      </c>
      <c r="AO91" s="101">
        <v>131</v>
      </c>
      <c r="AP91" s="214">
        <v>-0.45416666666666672</v>
      </c>
      <c r="AQ91" s="101">
        <v>540</v>
      </c>
      <c r="AR91" s="214">
        <v>-9.1743119266054496E-3</v>
      </c>
      <c r="AS91" s="101">
        <v>2012</v>
      </c>
      <c r="AT91" s="214">
        <v>0.27261227071473759</v>
      </c>
    </row>
    <row r="92" spans="1:46" s="4" customFormat="1" ht="15" hidden="1" customHeight="1" outlineLevel="1" x14ac:dyDescent="0.25">
      <c r="B92" s="78" t="s">
        <v>121</v>
      </c>
      <c r="C92" s="101">
        <v>103019</v>
      </c>
      <c r="D92" s="214">
        <v>-1.918426414303942E-2</v>
      </c>
      <c r="E92" s="101">
        <v>83043</v>
      </c>
      <c r="F92" s="214">
        <v>3.547470011720999E-2</v>
      </c>
      <c r="G92" s="101">
        <v>19976</v>
      </c>
      <c r="H92" s="214">
        <v>-0.1956836849734257</v>
      </c>
      <c r="I92" s="101">
        <v>49247</v>
      </c>
      <c r="J92" s="214">
        <v>-1.7378985593998197E-2</v>
      </c>
      <c r="K92" s="101">
        <v>7079</v>
      </c>
      <c r="L92" s="214">
        <v>0.23672257162823196</v>
      </c>
      <c r="M92" s="101">
        <v>4716</v>
      </c>
      <c r="N92" s="214">
        <v>1.8574514038876888E-2</v>
      </c>
      <c r="O92" s="101">
        <v>4284</v>
      </c>
      <c r="P92" s="214">
        <v>0.13243457573354478</v>
      </c>
      <c r="Q92" s="101">
        <v>1873</v>
      </c>
      <c r="R92" s="214">
        <v>0.45193798449612399</v>
      </c>
      <c r="S92" s="101">
        <v>2863</v>
      </c>
      <c r="T92" s="214">
        <v>0.2266495287060839</v>
      </c>
      <c r="U92" s="101">
        <v>2222</v>
      </c>
      <c r="V92" s="214">
        <v>0.28811594202898561</v>
      </c>
      <c r="W92" s="101">
        <v>316</v>
      </c>
      <c r="X92" s="214">
        <v>-0.31453362255965289</v>
      </c>
      <c r="Y92" s="101">
        <v>617</v>
      </c>
      <c r="Z92" s="214">
        <v>-0.16508795669824083</v>
      </c>
      <c r="AA92" s="101">
        <v>67</v>
      </c>
      <c r="AB92" s="214">
        <v>-0.74230769230769234</v>
      </c>
      <c r="AC92" s="101">
        <v>408</v>
      </c>
      <c r="AD92" s="214">
        <v>-0.57588357588357586</v>
      </c>
      <c r="AE92" s="101">
        <v>804</v>
      </c>
      <c r="AF92" s="214">
        <v>-0.1026785714285714</v>
      </c>
      <c r="AG92" s="101">
        <v>663</v>
      </c>
      <c r="AH92" s="214">
        <v>0.16725352112676051</v>
      </c>
      <c r="AI92" s="101">
        <v>1750</v>
      </c>
      <c r="AJ92" s="214">
        <v>0.36825645035183729</v>
      </c>
      <c r="AK92" s="101">
        <v>2037</v>
      </c>
      <c r="AL92" s="214">
        <v>0.1919251023990638</v>
      </c>
      <c r="AM92" s="101">
        <v>1865</v>
      </c>
      <c r="AN92" s="214">
        <v>7.6789838337182559E-2</v>
      </c>
      <c r="AO92" s="101">
        <v>156</v>
      </c>
      <c r="AP92" s="214">
        <v>-0.59375</v>
      </c>
      <c r="AQ92" s="101">
        <v>359</v>
      </c>
      <c r="AR92" s="214">
        <v>0.48347107438016534</v>
      </c>
      <c r="AS92" s="101">
        <v>1717</v>
      </c>
      <c r="AT92" s="214">
        <v>0.26064610866372973</v>
      </c>
    </row>
    <row r="93" spans="1:46" s="4" customFormat="1" ht="15" hidden="1" customHeight="1" outlineLevel="1" x14ac:dyDescent="0.25">
      <c r="B93" s="78" t="s">
        <v>136</v>
      </c>
      <c r="C93" s="101">
        <v>134586</v>
      </c>
      <c r="D93" s="214">
        <v>0.10715695952615989</v>
      </c>
      <c r="E93" s="101">
        <v>120829</v>
      </c>
      <c r="F93" s="214">
        <v>0.15664576652467344</v>
      </c>
      <c r="G93" s="101">
        <v>13757</v>
      </c>
      <c r="H93" s="214">
        <v>-0.19526177244808418</v>
      </c>
      <c r="I93" s="101">
        <v>65642</v>
      </c>
      <c r="J93" s="214">
        <v>0.10900489947626291</v>
      </c>
      <c r="K93" s="101">
        <v>7263</v>
      </c>
      <c r="L93" s="214">
        <v>2.642736009044655E-2</v>
      </c>
      <c r="M93" s="101">
        <v>7002</v>
      </c>
      <c r="N93" s="214">
        <v>0.10511363636363646</v>
      </c>
      <c r="O93" s="101">
        <v>4129</v>
      </c>
      <c r="P93" s="214">
        <v>0.12814207650273235</v>
      </c>
      <c r="Q93" s="101">
        <v>2621</v>
      </c>
      <c r="R93" s="214">
        <v>0.34548254620123209</v>
      </c>
      <c r="S93" s="101">
        <v>3627</v>
      </c>
      <c r="T93" s="214">
        <v>0.25112107623318392</v>
      </c>
      <c r="U93" s="101">
        <v>1370</v>
      </c>
      <c r="V93" s="214">
        <v>-9.9868593955321994E-2</v>
      </c>
      <c r="W93" s="101">
        <v>5999</v>
      </c>
      <c r="X93" s="214">
        <v>0.97921478060046185</v>
      </c>
      <c r="Y93" s="101">
        <v>5171</v>
      </c>
      <c r="Z93" s="214">
        <v>0.48293662173788365</v>
      </c>
      <c r="AA93" s="101">
        <v>5551</v>
      </c>
      <c r="AB93" s="214">
        <v>0.51088731627653794</v>
      </c>
      <c r="AC93" s="101">
        <v>3137</v>
      </c>
      <c r="AD93" s="214">
        <v>-0.1459297576912606</v>
      </c>
      <c r="AE93" s="101">
        <v>1254</v>
      </c>
      <c r="AF93" s="214">
        <v>8.759757155247172E-2</v>
      </c>
      <c r="AG93" s="101">
        <v>901</v>
      </c>
      <c r="AH93" s="214">
        <v>0.20615796519410967</v>
      </c>
      <c r="AI93" s="101">
        <v>1777</v>
      </c>
      <c r="AJ93" s="214">
        <v>7.696969696969691E-2</v>
      </c>
      <c r="AK93" s="101">
        <v>1954</v>
      </c>
      <c r="AL93" s="214">
        <v>0.30266666666666664</v>
      </c>
      <c r="AM93" s="101">
        <v>2310</v>
      </c>
      <c r="AN93" s="214">
        <v>0.69479090242112984</v>
      </c>
      <c r="AO93" s="101">
        <v>174</v>
      </c>
      <c r="AP93" s="214">
        <v>-0.23008849557522126</v>
      </c>
      <c r="AQ93" s="101">
        <v>289</v>
      </c>
      <c r="AR93" s="214">
        <v>0.85256410256410264</v>
      </c>
      <c r="AS93" s="101">
        <v>658</v>
      </c>
      <c r="AT93" s="214">
        <v>-0.4395229982964225</v>
      </c>
    </row>
    <row r="94" spans="1:46" s="4" customFormat="1" ht="15" hidden="1" customHeight="1" outlineLevel="1" x14ac:dyDescent="0.25">
      <c r="B94" s="78" t="s">
        <v>110</v>
      </c>
      <c r="C94" s="101">
        <v>120562</v>
      </c>
      <c r="D94" s="214">
        <v>0.13570594219827425</v>
      </c>
      <c r="E94" s="101">
        <v>111863</v>
      </c>
      <c r="F94" s="214">
        <v>0.1559558132085026</v>
      </c>
      <c r="G94" s="101">
        <v>8699</v>
      </c>
      <c r="H94" s="214">
        <v>-7.309536494405966E-2</v>
      </c>
      <c r="I94" s="101">
        <v>44928</v>
      </c>
      <c r="J94" s="214">
        <v>0.13185871920189451</v>
      </c>
      <c r="K94" s="101">
        <v>8578</v>
      </c>
      <c r="L94" s="214">
        <v>0.2222855514391564</v>
      </c>
      <c r="M94" s="101">
        <v>5304</v>
      </c>
      <c r="N94" s="214">
        <v>0.2415730337078652</v>
      </c>
      <c r="O94" s="101">
        <v>4455</v>
      </c>
      <c r="P94" s="214">
        <v>0.10299579103738554</v>
      </c>
      <c r="Q94" s="101">
        <v>1708</v>
      </c>
      <c r="R94" s="214">
        <v>0.43771043771043772</v>
      </c>
      <c r="S94" s="101">
        <v>2291</v>
      </c>
      <c r="T94" s="214">
        <v>0.13980099502487553</v>
      </c>
      <c r="U94" s="101">
        <v>2148</v>
      </c>
      <c r="V94" s="214">
        <v>9.3129770992366412E-2</v>
      </c>
      <c r="W94" s="101">
        <v>11702</v>
      </c>
      <c r="X94" s="214">
        <v>0.24145979206450252</v>
      </c>
      <c r="Y94" s="101">
        <v>7974</v>
      </c>
      <c r="Z94" s="214">
        <v>2.270103886110042E-2</v>
      </c>
      <c r="AA94" s="101">
        <v>8478</v>
      </c>
      <c r="AB94" s="214">
        <v>6.1873747494989972E-2</v>
      </c>
      <c r="AC94" s="101">
        <v>4487</v>
      </c>
      <c r="AD94" s="214">
        <v>-0.16412071535022354</v>
      </c>
      <c r="AE94" s="101">
        <v>725</v>
      </c>
      <c r="AF94" s="214">
        <v>0.14896988906497621</v>
      </c>
      <c r="AG94" s="101">
        <v>1155</v>
      </c>
      <c r="AH94" s="214">
        <v>0.4206642066420665</v>
      </c>
      <c r="AI94" s="101">
        <v>1297</v>
      </c>
      <c r="AJ94" s="214">
        <v>0.45566778900112226</v>
      </c>
      <c r="AK94" s="101">
        <v>1018</v>
      </c>
      <c r="AL94" s="214">
        <v>-0.26017441860465118</v>
      </c>
      <c r="AM94" s="101">
        <v>1247</v>
      </c>
      <c r="AN94" s="214">
        <v>3.9166666666666572E-2</v>
      </c>
      <c r="AO94" s="101">
        <v>114</v>
      </c>
      <c r="AP94" s="214">
        <v>-0.55118110236220474</v>
      </c>
      <c r="AQ94" s="101">
        <v>102</v>
      </c>
      <c r="AR94" s="214">
        <v>-0.49</v>
      </c>
      <c r="AS94" s="101">
        <v>4152</v>
      </c>
      <c r="AT94" s="214">
        <v>5.4372093023255816</v>
      </c>
    </row>
    <row r="95" spans="1:46" s="4" customFormat="1" ht="15" hidden="1" customHeight="1" outlineLevel="1" x14ac:dyDescent="0.25">
      <c r="B95" s="78" t="s">
        <v>111</v>
      </c>
      <c r="C95" s="101">
        <v>117512</v>
      </c>
      <c r="D95" s="214">
        <v>6.2802980970986244E-2</v>
      </c>
      <c r="E95" s="101">
        <v>105999</v>
      </c>
      <c r="F95" s="214">
        <v>8.8151357122325802E-2</v>
      </c>
      <c r="G95" s="101">
        <v>11513</v>
      </c>
      <c r="H95" s="214">
        <v>-0.12488598358163572</v>
      </c>
      <c r="I95" s="101">
        <v>44452</v>
      </c>
      <c r="J95" s="214">
        <v>9.0498736599367025E-2</v>
      </c>
      <c r="K95" s="101">
        <v>7634</v>
      </c>
      <c r="L95" s="214">
        <v>0.18209972127593677</v>
      </c>
      <c r="M95" s="101">
        <v>5142</v>
      </c>
      <c r="N95" s="214">
        <v>-5.4158607350096588E-3</v>
      </c>
      <c r="O95" s="101">
        <v>4992</v>
      </c>
      <c r="P95" s="214">
        <v>0.23840238154304139</v>
      </c>
      <c r="Q95" s="101">
        <v>2128</v>
      </c>
      <c r="R95" s="214">
        <v>0.55102040816326525</v>
      </c>
      <c r="S95" s="101">
        <v>1739</v>
      </c>
      <c r="T95" s="214">
        <v>-0.16152362584378011</v>
      </c>
      <c r="U95" s="101">
        <v>2633</v>
      </c>
      <c r="V95" s="214">
        <v>9.8456403838131035E-2</v>
      </c>
      <c r="W95" s="101">
        <v>8516</v>
      </c>
      <c r="X95" s="214">
        <v>-1.8752930145334856E-3</v>
      </c>
      <c r="Y95" s="101">
        <v>6203</v>
      </c>
      <c r="Z95" s="214">
        <v>-4.8765526759699473E-2</v>
      </c>
      <c r="AA95" s="101">
        <v>9778</v>
      </c>
      <c r="AB95" s="214">
        <v>0.26396070320579113</v>
      </c>
      <c r="AC95" s="101">
        <v>5858</v>
      </c>
      <c r="AD95" s="214">
        <v>5.2461372619475366E-2</v>
      </c>
      <c r="AE95" s="101">
        <v>708</v>
      </c>
      <c r="AF95" s="214">
        <v>0.20613287904599664</v>
      </c>
      <c r="AG95" s="101">
        <v>980</v>
      </c>
      <c r="AH95" s="214">
        <v>0.14219114219114215</v>
      </c>
      <c r="AI95" s="101">
        <v>1365</v>
      </c>
      <c r="AJ95" s="214">
        <v>0.51162790697674421</v>
      </c>
      <c r="AK95" s="101">
        <v>1021</v>
      </c>
      <c r="AL95" s="214">
        <v>-0.37477036129822416</v>
      </c>
      <c r="AM95" s="101">
        <v>1517</v>
      </c>
      <c r="AN95" s="214">
        <v>0.16962220508866621</v>
      </c>
      <c r="AO95" s="101">
        <v>237</v>
      </c>
      <c r="AP95" s="214">
        <v>-0.2639751552795031</v>
      </c>
      <c r="AQ95" s="101">
        <v>264</v>
      </c>
      <c r="AR95" s="214">
        <v>-0.10508474576271187</v>
      </c>
      <c r="AS95" s="101">
        <v>832</v>
      </c>
      <c r="AT95" s="214">
        <v>-7.2463768115942018E-2</v>
      </c>
    </row>
    <row r="96" spans="1:46" s="4" customFormat="1" ht="15.75" collapsed="1" x14ac:dyDescent="0.25">
      <c r="A96" s="52"/>
      <c r="B96" s="102">
        <v>2010</v>
      </c>
      <c r="C96" s="105">
        <v>1432488</v>
      </c>
      <c r="D96" s="217">
        <v>3.3093153690210819E-2</v>
      </c>
      <c r="E96" s="105">
        <v>1196907</v>
      </c>
      <c r="F96" s="217">
        <v>3.3752883634601716E-2</v>
      </c>
      <c r="G96" s="105">
        <v>235581</v>
      </c>
      <c r="H96" s="217">
        <v>2.9754255291248199E-2</v>
      </c>
      <c r="I96" s="105">
        <v>600089</v>
      </c>
      <c r="J96" s="217">
        <v>3.560753534349459E-2</v>
      </c>
      <c r="K96" s="105">
        <v>84146</v>
      </c>
      <c r="L96" s="217">
        <v>7.2087452859035839E-2</v>
      </c>
      <c r="M96" s="105">
        <v>66748</v>
      </c>
      <c r="N96" s="217">
        <v>-2.4152046783625702E-2</v>
      </c>
      <c r="O96" s="105">
        <v>49721</v>
      </c>
      <c r="P96" s="217">
        <v>7.6584964489866625E-2</v>
      </c>
      <c r="Q96" s="105">
        <v>28898</v>
      </c>
      <c r="R96" s="217">
        <v>0.32547472708925795</v>
      </c>
      <c r="S96" s="105">
        <v>36271</v>
      </c>
      <c r="T96" s="217">
        <v>1.0587612493382803E-2</v>
      </c>
      <c r="U96" s="105">
        <v>31872</v>
      </c>
      <c r="V96" s="217">
        <v>6.3250600480384334E-2</v>
      </c>
      <c r="W96" s="105">
        <v>59878</v>
      </c>
      <c r="X96" s="217">
        <v>-2.7607262333950389E-2</v>
      </c>
      <c r="Y96" s="105">
        <v>48344</v>
      </c>
      <c r="Z96" s="217">
        <v>5.3498659809540383E-2</v>
      </c>
      <c r="AA96" s="105">
        <v>50484</v>
      </c>
      <c r="AB96" s="217">
        <v>7.3344301940658774E-4</v>
      </c>
      <c r="AC96" s="105">
        <v>36820</v>
      </c>
      <c r="AD96" s="217">
        <v>-0.17876658860265415</v>
      </c>
      <c r="AE96" s="105">
        <v>9945</v>
      </c>
      <c r="AF96" s="217">
        <v>5.7645631067961833E-3</v>
      </c>
      <c r="AG96" s="105">
        <v>9252</v>
      </c>
      <c r="AH96" s="217">
        <v>5.5321090452834509E-2</v>
      </c>
      <c r="AI96" s="105">
        <v>18572</v>
      </c>
      <c r="AJ96" s="217">
        <v>0.2198357963875206</v>
      </c>
      <c r="AK96" s="105">
        <v>19969</v>
      </c>
      <c r="AL96" s="217">
        <v>0.10478561549100962</v>
      </c>
      <c r="AM96" s="105">
        <v>22983</v>
      </c>
      <c r="AN96" s="217">
        <v>1.5688325271276948E-3</v>
      </c>
      <c r="AO96" s="105">
        <v>2531</v>
      </c>
      <c r="AP96" s="217">
        <v>-0.28157820039738857</v>
      </c>
      <c r="AQ96" s="105">
        <v>3512</v>
      </c>
      <c r="AR96" s="217">
        <v>0.1064902331442974</v>
      </c>
      <c r="AS96" s="105">
        <v>16872</v>
      </c>
      <c r="AT96" s="217">
        <v>0.27029061888269834</v>
      </c>
    </row>
    <row r="97" spans="1:46" s="4" customFormat="1" ht="15" hidden="1" customHeight="1" outlineLevel="1" x14ac:dyDescent="0.25">
      <c r="B97" s="78" t="s">
        <v>112</v>
      </c>
      <c r="C97" s="101">
        <v>114748</v>
      </c>
      <c r="D97" s="214">
        <v>-8.6466734071603102E-2</v>
      </c>
      <c r="E97" s="101">
        <v>108032</v>
      </c>
      <c r="F97" s="214">
        <v>-9.2045989376722925E-2</v>
      </c>
      <c r="G97" s="101">
        <v>6716</v>
      </c>
      <c r="H97" s="214">
        <v>1.3735849056603744E-2</v>
      </c>
      <c r="I97" s="101">
        <v>44558</v>
      </c>
      <c r="J97" s="214">
        <v>-0.15007820547056805</v>
      </c>
      <c r="K97" s="101">
        <v>6955</v>
      </c>
      <c r="L97" s="214">
        <v>-0.14996333414813001</v>
      </c>
      <c r="M97" s="101">
        <v>4425</v>
      </c>
      <c r="N97" s="214">
        <v>-4.9613402061855716E-2</v>
      </c>
      <c r="O97" s="101">
        <v>3315</v>
      </c>
      <c r="P97" s="214">
        <v>-0.12138881526636625</v>
      </c>
      <c r="Q97" s="101">
        <v>1478</v>
      </c>
      <c r="R97" s="214">
        <v>-0.33692238672050245</v>
      </c>
      <c r="S97" s="101">
        <v>3284</v>
      </c>
      <c r="T97" s="214">
        <v>0.28081123244929795</v>
      </c>
      <c r="U97" s="101">
        <v>3389</v>
      </c>
      <c r="V97" s="214">
        <v>-0.28168715557439594</v>
      </c>
      <c r="W97" s="101">
        <v>10416</v>
      </c>
      <c r="X97" s="214">
        <v>9.6074923708302729E-2</v>
      </c>
      <c r="Y97" s="101">
        <v>6881</v>
      </c>
      <c r="Z97" s="214">
        <v>-1.3759495485165529E-2</v>
      </c>
      <c r="AA97" s="101">
        <v>8745</v>
      </c>
      <c r="AB97" s="214">
        <v>7.8564380858411553E-2</v>
      </c>
      <c r="AC97" s="101">
        <v>7263</v>
      </c>
      <c r="AD97" s="214">
        <v>-0.11663828752128436</v>
      </c>
      <c r="AE97" s="101">
        <v>749</v>
      </c>
      <c r="AF97" s="214">
        <v>0.10798816568047331</v>
      </c>
      <c r="AG97" s="101">
        <v>881</v>
      </c>
      <c r="AH97" s="214">
        <v>0.22873082287308222</v>
      </c>
      <c r="AI97" s="101">
        <v>1351</v>
      </c>
      <c r="AJ97" s="214">
        <v>-0.18220338983050843</v>
      </c>
      <c r="AK97" s="101">
        <v>1251</v>
      </c>
      <c r="AL97" s="214">
        <v>0.15833333333333344</v>
      </c>
      <c r="AM97" s="101">
        <v>2198</v>
      </c>
      <c r="AN97" s="214">
        <v>-2.0062416406598338E-2</v>
      </c>
      <c r="AO97" s="101">
        <v>150</v>
      </c>
      <c r="AP97" s="214">
        <v>-0.33333333333333337</v>
      </c>
      <c r="AQ97" s="101">
        <v>228</v>
      </c>
      <c r="AR97" s="214">
        <v>-0.17391304347826086</v>
      </c>
      <c r="AS97" s="101">
        <v>515</v>
      </c>
      <c r="AT97" s="214">
        <v>-0.31968295904887711</v>
      </c>
    </row>
    <row r="98" spans="1:46" s="4" customFormat="1" ht="15" hidden="1" customHeight="1" outlineLevel="1" x14ac:dyDescent="0.25">
      <c r="B98" s="78" t="s">
        <v>113</v>
      </c>
      <c r="C98" s="101">
        <v>114778</v>
      </c>
      <c r="D98" s="214">
        <v>-0.16227775669284439</v>
      </c>
      <c r="E98" s="101">
        <v>108045</v>
      </c>
      <c r="F98" s="214">
        <v>-0.16643521733092626</v>
      </c>
      <c r="G98" s="101">
        <v>6733</v>
      </c>
      <c r="H98" s="214">
        <v>-8.9396808222883428E-2</v>
      </c>
      <c r="I98" s="101">
        <v>43882</v>
      </c>
      <c r="J98" s="214">
        <v>-0.27639997361651603</v>
      </c>
      <c r="K98" s="101">
        <v>6667</v>
      </c>
      <c r="L98" s="214">
        <v>-0.12632682479360502</v>
      </c>
      <c r="M98" s="101">
        <v>5758</v>
      </c>
      <c r="N98" s="214">
        <v>0</v>
      </c>
      <c r="O98" s="101">
        <v>3583</v>
      </c>
      <c r="P98" s="214">
        <v>0.31582813073815652</v>
      </c>
      <c r="Q98" s="101">
        <v>2555</v>
      </c>
      <c r="R98" s="214">
        <v>5.7095573024410484E-2</v>
      </c>
      <c r="S98" s="101">
        <v>3089</v>
      </c>
      <c r="T98" s="214">
        <v>5.3187862257074725E-2</v>
      </c>
      <c r="U98" s="101">
        <v>2770</v>
      </c>
      <c r="V98" s="214">
        <v>-0.13084405396925003</v>
      </c>
      <c r="W98" s="101">
        <v>11426</v>
      </c>
      <c r="X98" s="214">
        <v>-6.734144151497834E-2</v>
      </c>
      <c r="Y98" s="101">
        <v>7497</v>
      </c>
      <c r="Z98" s="214">
        <v>-2.6995457495132991E-2</v>
      </c>
      <c r="AA98" s="101">
        <v>7781</v>
      </c>
      <c r="AB98" s="214">
        <v>-0.21971520256718813</v>
      </c>
      <c r="AC98" s="101">
        <v>6630</v>
      </c>
      <c r="AD98" s="214">
        <v>-0.25639300134589504</v>
      </c>
      <c r="AE98" s="101">
        <v>616</v>
      </c>
      <c r="AF98" s="214">
        <v>-1.1235955056179803E-2</v>
      </c>
      <c r="AG98" s="101">
        <v>859</v>
      </c>
      <c r="AH98" s="214">
        <v>0.22017045454545459</v>
      </c>
      <c r="AI98" s="101">
        <v>664</v>
      </c>
      <c r="AJ98" s="214">
        <v>-0.34645669291338588</v>
      </c>
      <c r="AK98" s="101">
        <v>1635</v>
      </c>
      <c r="AL98" s="214">
        <v>0.74493062966915691</v>
      </c>
      <c r="AM98" s="101">
        <v>1637</v>
      </c>
      <c r="AN98" s="214">
        <v>0.13601665510062455</v>
      </c>
      <c r="AO98" s="101">
        <v>142</v>
      </c>
      <c r="AP98" s="214">
        <v>-0.36322869955156956</v>
      </c>
      <c r="AQ98" s="101">
        <v>131</v>
      </c>
      <c r="AR98" s="214">
        <v>-0.38207547169811318</v>
      </c>
      <c r="AS98" s="101">
        <v>723</v>
      </c>
      <c r="AT98" s="214">
        <v>1.2246153846153844</v>
      </c>
    </row>
    <row r="99" spans="1:46" s="4" customFormat="1" ht="15" hidden="1" customHeight="1" outlineLevel="1" x14ac:dyDescent="0.25">
      <c r="B99" s="78" t="s">
        <v>114</v>
      </c>
      <c r="C99" s="101">
        <v>125201</v>
      </c>
      <c r="D99" s="214">
        <v>-0.15002138507389728</v>
      </c>
      <c r="E99" s="101">
        <v>118251</v>
      </c>
      <c r="F99" s="214">
        <v>-0.1206665774327399</v>
      </c>
      <c r="G99" s="101">
        <v>6950</v>
      </c>
      <c r="H99" s="214">
        <v>-0.45792059901723736</v>
      </c>
      <c r="I99" s="101">
        <v>49459</v>
      </c>
      <c r="J99" s="214">
        <v>-0.15968942199870872</v>
      </c>
      <c r="K99" s="101">
        <v>7514</v>
      </c>
      <c r="L99" s="214">
        <v>-0.1737409280844513</v>
      </c>
      <c r="M99" s="101">
        <v>5297</v>
      </c>
      <c r="N99" s="214">
        <v>-5.6969912764821107E-2</v>
      </c>
      <c r="O99" s="101">
        <v>3938</v>
      </c>
      <c r="P99" s="214">
        <v>0.20244274809160312</v>
      </c>
      <c r="Q99" s="101">
        <v>1595</v>
      </c>
      <c r="R99" s="214">
        <v>-2.5061124694376491E-2</v>
      </c>
      <c r="S99" s="101">
        <v>2931</v>
      </c>
      <c r="T99" s="214">
        <v>-0.20179738562091498</v>
      </c>
      <c r="U99" s="101">
        <v>2017</v>
      </c>
      <c r="V99" s="214">
        <v>-0.24172932330827068</v>
      </c>
      <c r="W99" s="101">
        <v>12023</v>
      </c>
      <c r="X99" s="214">
        <v>-0.14821112291888061</v>
      </c>
      <c r="Y99" s="101">
        <v>8576</v>
      </c>
      <c r="Z99" s="214">
        <v>-6.467444650452614E-2</v>
      </c>
      <c r="AA99" s="101">
        <v>10491</v>
      </c>
      <c r="AB99" s="214">
        <v>0.13649658758531036</v>
      </c>
      <c r="AC99" s="101">
        <v>8277</v>
      </c>
      <c r="AD99" s="214">
        <v>-8.3591674047829967E-2</v>
      </c>
      <c r="AE99" s="101">
        <v>672</v>
      </c>
      <c r="AF99" s="214">
        <v>-0.37254901960784315</v>
      </c>
      <c r="AG99" s="101">
        <v>633</v>
      </c>
      <c r="AH99" s="214">
        <v>-0.32873806998939559</v>
      </c>
      <c r="AI99" s="101">
        <v>824</v>
      </c>
      <c r="AJ99" s="214">
        <v>-0.31618257261410787</v>
      </c>
      <c r="AK99" s="101">
        <v>1409</v>
      </c>
      <c r="AL99" s="214">
        <v>-0.12375621890547261</v>
      </c>
      <c r="AM99" s="101">
        <v>1481</v>
      </c>
      <c r="AN99" s="214">
        <v>-0.27187807276302856</v>
      </c>
      <c r="AO99" s="101">
        <v>206</v>
      </c>
      <c r="AP99" s="214">
        <v>-0.49385749385749389</v>
      </c>
      <c r="AQ99" s="101">
        <v>160</v>
      </c>
      <c r="AR99" s="214">
        <v>-0.375</v>
      </c>
      <c r="AS99" s="101">
        <v>748</v>
      </c>
      <c r="AT99" s="214">
        <v>0.25714285714285712</v>
      </c>
    </row>
    <row r="100" spans="1:46" s="4" customFormat="1" ht="15" hidden="1" customHeight="1" outlineLevel="1" x14ac:dyDescent="0.25">
      <c r="B100" s="78" t="s">
        <v>115</v>
      </c>
      <c r="C100" s="101">
        <v>123673</v>
      </c>
      <c r="D100" s="214">
        <v>4.0475509414278799E-2</v>
      </c>
      <c r="E100" s="101">
        <v>98951</v>
      </c>
      <c r="F100" s="214">
        <v>-4.8026322118853604E-2</v>
      </c>
      <c r="G100" s="101">
        <v>24722</v>
      </c>
      <c r="H100" s="214">
        <v>0.65708157383202637</v>
      </c>
      <c r="I100" s="101">
        <v>49822</v>
      </c>
      <c r="J100" s="214">
        <v>-0.13660861277185687</v>
      </c>
      <c r="K100" s="101">
        <v>8255</v>
      </c>
      <c r="L100" s="214">
        <v>-9.3952365272747196E-2</v>
      </c>
      <c r="M100" s="101">
        <v>5877</v>
      </c>
      <c r="N100" s="214">
        <v>-0.10438890582139593</v>
      </c>
      <c r="O100" s="101">
        <v>4186</v>
      </c>
      <c r="P100" s="214">
        <v>0.4971387696709586</v>
      </c>
      <c r="Q100" s="101">
        <v>2582</v>
      </c>
      <c r="R100" s="214">
        <v>4.7464503042596418E-2</v>
      </c>
      <c r="S100" s="101">
        <v>3524</v>
      </c>
      <c r="T100" s="214">
        <v>0.39952343129467827</v>
      </c>
      <c r="U100" s="101">
        <v>2208</v>
      </c>
      <c r="V100" s="214">
        <v>0.11346444780635401</v>
      </c>
      <c r="W100" s="101">
        <v>4901</v>
      </c>
      <c r="X100" s="214">
        <v>0.14965986394557818</v>
      </c>
      <c r="Y100" s="101">
        <v>2522</v>
      </c>
      <c r="Z100" s="214">
        <v>0.15794306703397609</v>
      </c>
      <c r="AA100" s="101">
        <v>3281</v>
      </c>
      <c r="AB100" s="214">
        <v>0.27764797507788153</v>
      </c>
      <c r="AC100" s="101">
        <v>3631</v>
      </c>
      <c r="AD100" s="214">
        <v>0.18737737083060835</v>
      </c>
      <c r="AE100" s="101">
        <v>1033</v>
      </c>
      <c r="AF100" s="214">
        <v>-0.17293835068054442</v>
      </c>
      <c r="AG100" s="101">
        <v>787</v>
      </c>
      <c r="AH100" s="214">
        <v>-5.0663449939686411E-2</v>
      </c>
      <c r="AI100" s="101">
        <v>1374</v>
      </c>
      <c r="AJ100" s="214">
        <v>-0.21034482758620687</v>
      </c>
      <c r="AK100" s="101">
        <v>1418</v>
      </c>
      <c r="AL100" s="214">
        <v>-6.5260382333553024E-2</v>
      </c>
      <c r="AM100" s="101">
        <v>1878</v>
      </c>
      <c r="AN100" s="214">
        <v>-0.14363885088919293</v>
      </c>
      <c r="AO100" s="101">
        <v>315</v>
      </c>
      <c r="AP100" s="214">
        <v>0.47196261682243001</v>
      </c>
      <c r="AQ100" s="101">
        <v>308</v>
      </c>
      <c r="AR100" s="214">
        <v>0.65591397849462374</v>
      </c>
      <c r="AS100" s="101">
        <v>1049</v>
      </c>
      <c r="AT100" s="214">
        <v>0.2982673267326732</v>
      </c>
    </row>
    <row r="101" spans="1:46" s="4" customFormat="1" ht="15" hidden="1" customHeight="1" outlineLevel="1" x14ac:dyDescent="0.25">
      <c r="B101" s="78" t="s">
        <v>135</v>
      </c>
      <c r="C101" s="101">
        <v>100518</v>
      </c>
      <c r="D101" s="214">
        <v>-0.11585891459231246</v>
      </c>
      <c r="E101" s="101">
        <v>78211</v>
      </c>
      <c r="F101" s="214">
        <v>-0.15086801220319845</v>
      </c>
      <c r="G101" s="101">
        <v>22307</v>
      </c>
      <c r="H101" s="214">
        <v>3.3544919612658042E-2</v>
      </c>
      <c r="I101" s="101">
        <v>46670</v>
      </c>
      <c r="J101" s="214">
        <v>-0.19127330699383105</v>
      </c>
      <c r="K101" s="101">
        <v>5933</v>
      </c>
      <c r="L101" s="214">
        <v>-0.17505561735261399</v>
      </c>
      <c r="M101" s="101">
        <v>5289</v>
      </c>
      <c r="N101" s="214">
        <v>-5.2661275155162501E-3</v>
      </c>
      <c r="O101" s="101">
        <v>3780</v>
      </c>
      <c r="P101" s="214">
        <v>6.3291139240506222E-2</v>
      </c>
      <c r="Q101" s="101">
        <v>1596</v>
      </c>
      <c r="R101" s="214">
        <v>-7.6923076923076872E-2</v>
      </c>
      <c r="S101" s="101">
        <v>4754</v>
      </c>
      <c r="T101" s="214">
        <v>0.1674852652259331</v>
      </c>
      <c r="U101" s="101">
        <v>1589</v>
      </c>
      <c r="V101" s="214">
        <v>-0.22374206155349297</v>
      </c>
      <c r="W101" s="101">
        <v>126</v>
      </c>
      <c r="X101" s="214">
        <v>-0.43243243243243246</v>
      </c>
      <c r="Y101" s="101">
        <v>52</v>
      </c>
      <c r="Z101" s="214">
        <v>-0.90441176470588236</v>
      </c>
      <c r="AA101" s="101">
        <v>371</v>
      </c>
      <c r="AB101" s="214">
        <v>20.823529411764707</v>
      </c>
      <c r="AC101" s="101">
        <v>968</v>
      </c>
      <c r="AD101" s="214">
        <v>-0.38107416879795397</v>
      </c>
      <c r="AE101" s="101">
        <v>709</v>
      </c>
      <c r="AF101" s="214">
        <v>-0.23018458197611291</v>
      </c>
      <c r="AG101" s="101">
        <v>509</v>
      </c>
      <c r="AH101" s="214">
        <v>-0.30559345156889495</v>
      </c>
      <c r="AI101" s="101">
        <v>1669</v>
      </c>
      <c r="AJ101" s="214">
        <v>-7.4320576816417128E-2</v>
      </c>
      <c r="AK101" s="101">
        <v>1186</v>
      </c>
      <c r="AL101" s="214">
        <v>1.5410958904109595E-2</v>
      </c>
      <c r="AM101" s="101">
        <v>1309</v>
      </c>
      <c r="AN101" s="214">
        <v>-0.36301703163017029</v>
      </c>
      <c r="AO101" s="101">
        <v>394</v>
      </c>
      <c r="AP101" s="214">
        <v>1.5584415584415585</v>
      </c>
      <c r="AQ101" s="101">
        <v>267</v>
      </c>
      <c r="AR101" s="214">
        <v>-0.24788732394366197</v>
      </c>
      <c r="AS101" s="101">
        <v>1040</v>
      </c>
      <c r="AT101" s="214">
        <v>9.3585699263932787E-2</v>
      </c>
    </row>
    <row r="102" spans="1:46" s="4" customFormat="1" ht="15" hidden="1" customHeight="1" outlineLevel="1" x14ac:dyDescent="0.25">
      <c r="B102" s="78" t="s">
        <v>118</v>
      </c>
      <c r="C102" s="101">
        <v>101166</v>
      </c>
      <c r="D102" s="214">
        <v>-0.16294194060847766</v>
      </c>
      <c r="E102" s="101">
        <v>80875</v>
      </c>
      <c r="F102" s="214">
        <v>-0.15578450714516856</v>
      </c>
      <c r="G102" s="101">
        <v>20291</v>
      </c>
      <c r="H102" s="214">
        <v>-0.19030327214684761</v>
      </c>
      <c r="I102" s="101">
        <v>49120</v>
      </c>
      <c r="J102" s="214">
        <v>-0.18142883330278137</v>
      </c>
      <c r="K102" s="101">
        <v>5676</v>
      </c>
      <c r="L102" s="214">
        <v>-6.7061143984220917E-2</v>
      </c>
      <c r="M102" s="101">
        <v>5316</v>
      </c>
      <c r="N102" s="214">
        <v>-0.11311311311311312</v>
      </c>
      <c r="O102" s="101">
        <v>3685</v>
      </c>
      <c r="P102" s="214">
        <v>0.28173913043478271</v>
      </c>
      <c r="Q102" s="101">
        <v>1314</v>
      </c>
      <c r="R102" s="214">
        <v>0.4567627494456763</v>
      </c>
      <c r="S102" s="101">
        <v>3085</v>
      </c>
      <c r="T102" s="214">
        <v>-0.29790623577605824</v>
      </c>
      <c r="U102" s="101">
        <v>1796</v>
      </c>
      <c r="V102" s="214">
        <v>-0.25446243254462431</v>
      </c>
      <c r="W102" s="101">
        <v>352</v>
      </c>
      <c r="X102" s="214">
        <v>0.19322033898305091</v>
      </c>
      <c r="Y102" s="101">
        <v>466</v>
      </c>
      <c r="Z102" s="214">
        <v>-0.54268891069676151</v>
      </c>
      <c r="AA102" s="101">
        <v>44</v>
      </c>
      <c r="AB102" s="214">
        <v>2.3255813953488413E-2</v>
      </c>
      <c r="AC102" s="101">
        <v>997</v>
      </c>
      <c r="AD102" s="214">
        <v>-0.15722738799661873</v>
      </c>
      <c r="AE102" s="101">
        <v>710</v>
      </c>
      <c r="AF102" s="214">
        <v>-0.16568742655699176</v>
      </c>
      <c r="AG102" s="101">
        <v>578</v>
      </c>
      <c r="AH102" s="214">
        <v>-0.24444444444444446</v>
      </c>
      <c r="AI102" s="101">
        <v>1443</v>
      </c>
      <c r="AJ102" s="214">
        <v>0.17988552739165975</v>
      </c>
      <c r="AK102" s="101">
        <v>1636</v>
      </c>
      <c r="AL102" s="214">
        <v>-0.24643021649009678</v>
      </c>
      <c r="AM102" s="101">
        <v>2287</v>
      </c>
      <c r="AN102" s="214">
        <v>-0.43010216795414902</v>
      </c>
      <c r="AO102" s="101">
        <v>393</v>
      </c>
      <c r="AP102" s="214">
        <v>0.7623318385650224</v>
      </c>
      <c r="AQ102" s="101">
        <v>274</v>
      </c>
      <c r="AR102" s="214">
        <v>-0.41327623126338331</v>
      </c>
      <c r="AS102" s="101">
        <v>1703</v>
      </c>
      <c r="AT102" s="214">
        <v>0.9330306469920544</v>
      </c>
    </row>
    <row r="103" spans="1:46" s="4" customFormat="1" ht="15" hidden="1" customHeight="1" outlineLevel="1" x14ac:dyDescent="0.25">
      <c r="B103" s="78" t="s">
        <v>119</v>
      </c>
      <c r="C103" s="101">
        <v>128599</v>
      </c>
      <c r="D103" s="214">
        <v>-3.1969347966818717E-2</v>
      </c>
      <c r="E103" s="101">
        <v>95453</v>
      </c>
      <c r="F103" s="214">
        <v>-9.7507705689919288E-2</v>
      </c>
      <c r="G103" s="101">
        <v>33146</v>
      </c>
      <c r="H103" s="214">
        <v>0.22400295420974881</v>
      </c>
      <c r="I103" s="101">
        <v>55756</v>
      </c>
      <c r="J103" s="214">
        <v>-0.12247788724857567</v>
      </c>
      <c r="K103" s="101">
        <v>5616</v>
      </c>
      <c r="L103" s="214">
        <v>-3.1223046403312082E-2</v>
      </c>
      <c r="M103" s="101">
        <v>8124</v>
      </c>
      <c r="N103" s="214">
        <v>6.2933403113960562E-2</v>
      </c>
      <c r="O103" s="101">
        <v>4488</v>
      </c>
      <c r="P103" s="214">
        <v>0.30351437699680517</v>
      </c>
      <c r="Q103" s="101">
        <v>2161</v>
      </c>
      <c r="R103" s="214">
        <v>0.67389620449264132</v>
      </c>
      <c r="S103" s="101">
        <v>3288</v>
      </c>
      <c r="T103" s="214">
        <v>-0.11422413793103448</v>
      </c>
      <c r="U103" s="101">
        <v>2451</v>
      </c>
      <c r="V103" s="214">
        <v>-0.27784325279905719</v>
      </c>
      <c r="W103" s="101">
        <v>579</v>
      </c>
      <c r="X103" s="214">
        <v>-2.5252525252525304E-2</v>
      </c>
      <c r="Y103" s="101">
        <v>835</v>
      </c>
      <c r="Z103" s="214">
        <v>-0.57571138211382111</v>
      </c>
      <c r="AA103" s="101">
        <v>73</v>
      </c>
      <c r="AB103" s="214">
        <v>-9.8765432098765427E-2</v>
      </c>
      <c r="AC103" s="101">
        <v>810</v>
      </c>
      <c r="AD103" s="214">
        <v>-0.47538860103626945</v>
      </c>
      <c r="AE103" s="101">
        <v>1355</v>
      </c>
      <c r="AF103" s="214">
        <v>0.11798679867986794</v>
      </c>
      <c r="AG103" s="101">
        <v>845</v>
      </c>
      <c r="AH103" s="214">
        <v>-4.0862656072644721E-2</v>
      </c>
      <c r="AI103" s="101">
        <v>1567</v>
      </c>
      <c r="AJ103" s="214">
        <v>-0.26500938086303938</v>
      </c>
      <c r="AK103" s="101">
        <v>1744</v>
      </c>
      <c r="AL103" s="214">
        <v>-0.30044123545928603</v>
      </c>
      <c r="AM103" s="101">
        <v>3051</v>
      </c>
      <c r="AN103" s="214">
        <v>-0.3046946216955333</v>
      </c>
      <c r="AO103" s="101">
        <v>497</v>
      </c>
      <c r="AP103" s="214">
        <v>1.9583333333333335</v>
      </c>
      <c r="AQ103" s="101">
        <v>368</v>
      </c>
      <c r="AR103" s="214">
        <v>-0.18584070796460173</v>
      </c>
      <c r="AS103" s="101">
        <v>1845</v>
      </c>
      <c r="AT103" s="214">
        <v>0.78260869565217384</v>
      </c>
    </row>
    <row r="104" spans="1:46" s="4" customFormat="1" ht="15" hidden="1" customHeight="1" outlineLevel="1" x14ac:dyDescent="0.25">
      <c r="B104" s="78" t="s">
        <v>120</v>
      </c>
      <c r="C104" s="101">
        <v>134600</v>
      </c>
      <c r="D104" s="214">
        <v>-7.405496508788223E-2</v>
      </c>
      <c r="E104" s="101">
        <v>91163</v>
      </c>
      <c r="F104" s="214">
        <v>-0.16387232871686697</v>
      </c>
      <c r="G104" s="101">
        <v>43437</v>
      </c>
      <c r="H104" s="214">
        <v>0.19545892390257325</v>
      </c>
      <c r="I104" s="101">
        <v>50424</v>
      </c>
      <c r="J104" s="214">
        <v>-0.17568782593058807</v>
      </c>
      <c r="K104" s="101">
        <v>5596</v>
      </c>
      <c r="L104" s="214">
        <v>-0.21094190637337851</v>
      </c>
      <c r="M104" s="101">
        <v>7906</v>
      </c>
      <c r="N104" s="214">
        <v>4.1222178322138703E-2</v>
      </c>
      <c r="O104" s="101">
        <v>3696</v>
      </c>
      <c r="P104" s="214">
        <v>0.17110266159695819</v>
      </c>
      <c r="Q104" s="101">
        <v>2723</v>
      </c>
      <c r="R104" s="214">
        <v>0.18442801217920834</v>
      </c>
      <c r="S104" s="101">
        <v>2619</v>
      </c>
      <c r="T104" s="214">
        <v>-0.25575447570332477</v>
      </c>
      <c r="U104" s="101">
        <v>6147</v>
      </c>
      <c r="V104" s="214">
        <v>-0.25246260488872674</v>
      </c>
      <c r="W104" s="101">
        <v>305</v>
      </c>
      <c r="X104" s="214">
        <v>-5.5727554179566541E-2</v>
      </c>
      <c r="Y104" s="101">
        <v>516</v>
      </c>
      <c r="Z104" s="214">
        <v>-0.49805447470817121</v>
      </c>
      <c r="AA104" s="101">
        <v>7</v>
      </c>
      <c r="AB104" s="214">
        <v>-0.88888888888888884</v>
      </c>
      <c r="AC104" s="101">
        <v>690</v>
      </c>
      <c r="AD104" s="214">
        <v>-0.23925027563395806</v>
      </c>
      <c r="AE104" s="101">
        <v>777</v>
      </c>
      <c r="AF104" s="214">
        <v>4.1554959785522705E-2</v>
      </c>
      <c r="AG104" s="101">
        <v>689</v>
      </c>
      <c r="AH104" s="214">
        <v>-5.7455540355677126E-2</v>
      </c>
      <c r="AI104" s="101">
        <v>1610</v>
      </c>
      <c r="AJ104" s="214">
        <v>-0.45772987537891541</v>
      </c>
      <c r="AK104" s="101">
        <v>1578</v>
      </c>
      <c r="AL104" s="214">
        <v>-0.33947258267057345</v>
      </c>
      <c r="AM104" s="101">
        <v>3514</v>
      </c>
      <c r="AN104" s="214">
        <v>-0.34962058115861561</v>
      </c>
      <c r="AO104" s="101">
        <v>240</v>
      </c>
      <c r="AP104" s="214">
        <v>0.53846153846153855</v>
      </c>
      <c r="AQ104" s="101">
        <v>545</v>
      </c>
      <c r="AR104" s="214">
        <v>-0.15372670807453415</v>
      </c>
      <c r="AS104" s="101">
        <v>1581</v>
      </c>
      <c r="AT104" s="214">
        <v>1.558252427184466</v>
      </c>
    </row>
    <row r="105" spans="1:46" s="4" customFormat="1" ht="15" hidden="1" customHeight="1" outlineLevel="1" x14ac:dyDescent="0.25">
      <c r="B105" s="78" t="s">
        <v>121</v>
      </c>
      <c r="C105" s="101">
        <v>105034</v>
      </c>
      <c r="D105" s="214">
        <v>-3.8475974257806467E-2</v>
      </c>
      <c r="E105" s="101">
        <v>80198</v>
      </c>
      <c r="F105" s="214">
        <v>-0.11542746214001298</v>
      </c>
      <c r="G105" s="101">
        <v>24836</v>
      </c>
      <c r="H105" s="214">
        <v>0.33713793474749654</v>
      </c>
      <c r="I105" s="101">
        <v>50118</v>
      </c>
      <c r="J105" s="214">
        <v>-8.7685446436697956E-2</v>
      </c>
      <c r="K105" s="101">
        <v>5724</v>
      </c>
      <c r="L105" s="214">
        <v>-0.14015322217214965</v>
      </c>
      <c r="M105" s="101">
        <v>4630</v>
      </c>
      <c r="N105" s="214">
        <v>-0.17820376286829964</v>
      </c>
      <c r="O105" s="101">
        <v>3783</v>
      </c>
      <c r="P105" s="214">
        <v>0.40893854748603342</v>
      </c>
      <c r="Q105" s="101">
        <v>1290</v>
      </c>
      <c r="R105" s="214">
        <v>0.6433121019108281</v>
      </c>
      <c r="S105" s="101">
        <v>2334</v>
      </c>
      <c r="T105" s="214">
        <v>-0.32072176949941789</v>
      </c>
      <c r="U105" s="101">
        <v>1725</v>
      </c>
      <c r="V105" s="214">
        <v>-0.22227231740306586</v>
      </c>
      <c r="W105" s="101">
        <v>461</v>
      </c>
      <c r="X105" s="214">
        <v>-0.40439276485788112</v>
      </c>
      <c r="Y105" s="101">
        <v>739</v>
      </c>
      <c r="Z105" s="214">
        <v>-0.56834112149532712</v>
      </c>
      <c r="AA105" s="101">
        <v>260</v>
      </c>
      <c r="AB105" s="214">
        <v>10.818181818181818</v>
      </c>
      <c r="AC105" s="101">
        <v>962</v>
      </c>
      <c r="AD105" s="214">
        <v>-0.30441070137382498</v>
      </c>
      <c r="AE105" s="101">
        <v>896</v>
      </c>
      <c r="AF105" s="214">
        <v>-0.10756972111553786</v>
      </c>
      <c r="AG105" s="101">
        <v>568</v>
      </c>
      <c r="AH105" s="214">
        <v>-6.5789473684210509E-2</v>
      </c>
      <c r="AI105" s="101">
        <v>1279</v>
      </c>
      <c r="AJ105" s="214">
        <v>-0.43556928508384818</v>
      </c>
      <c r="AK105" s="101">
        <v>1709</v>
      </c>
      <c r="AL105" s="214">
        <v>-0.21389144434222629</v>
      </c>
      <c r="AM105" s="101">
        <v>1732</v>
      </c>
      <c r="AN105" s="214">
        <v>-0.48681481481481481</v>
      </c>
      <c r="AO105" s="101">
        <v>384</v>
      </c>
      <c r="AP105" s="214">
        <v>1.6482758620689655</v>
      </c>
      <c r="AQ105" s="101">
        <v>242</v>
      </c>
      <c r="AR105" s="214">
        <v>-0.3202247191011236</v>
      </c>
      <c r="AS105" s="101">
        <v>1362</v>
      </c>
      <c r="AT105" s="214">
        <v>1.7570850202429149</v>
      </c>
    </row>
    <row r="106" spans="1:46" s="4" customFormat="1" ht="15" hidden="1" customHeight="1" outlineLevel="1" x14ac:dyDescent="0.25">
      <c r="B106" s="78" t="s">
        <v>136</v>
      </c>
      <c r="C106" s="101">
        <v>121560</v>
      </c>
      <c r="D106" s="214">
        <v>-6.9176225554007043E-2</v>
      </c>
      <c r="E106" s="101">
        <v>104465</v>
      </c>
      <c r="F106" s="214">
        <v>-0.11225079456804388</v>
      </c>
      <c r="G106" s="101">
        <v>17095</v>
      </c>
      <c r="H106" s="214">
        <v>0.32314241486068118</v>
      </c>
      <c r="I106" s="101">
        <v>59190</v>
      </c>
      <c r="J106" s="214">
        <v>-6.8152836159259489E-2</v>
      </c>
      <c r="K106" s="101">
        <v>7076</v>
      </c>
      <c r="L106" s="214">
        <v>-8.2690960056062135E-3</v>
      </c>
      <c r="M106" s="101">
        <v>6336</v>
      </c>
      <c r="N106" s="214">
        <v>-0.14018184285520419</v>
      </c>
      <c r="O106" s="101">
        <v>3660</v>
      </c>
      <c r="P106" s="214">
        <v>0.24872057318321383</v>
      </c>
      <c r="Q106" s="101">
        <v>1948</v>
      </c>
      <c r="R106" s="214">
        <v>0.33791208791208782</v>
      </c>
      <c r="S106" s="101">
        <v>2899</v>
      </c>
      <c r="T106" s="214">
        <v>-0.29635922330097086</v>
      </c>
      <c r="U106" s="101">
        <v>1522</v>
      </c>
      <c r="V106" s="214">
        <v>-7.701637355973312E-2</v>
      </c>
      <c r="W106" s="101">
        <v>3031</v>
      </c>
      <c r="X106" s="214">
        <v>-0.48522418478260865</v>
      </c>
      <c r="Y106" s="101">
        <v>3487</v>
      </c>
      <c r="Z106" s="214">
        <v>-0.36193961573650502</v>
      </c>
      <c r="AA106" s="101">
        <v>3674</v>
      </c>
      <c r="AB106" s="214">
        <v>-7.8273958855995973E-2</v>
      </c>
      <c r="AC106" s="101">
        <v>3673</v>
      </c>
      <c r="AD106" s="214">
        <v>-0.11536608863198461</v>
      </c>
      <c r="AE106" s="101">
        <v>1153</v>
      </c>
      <c r="AF106" s="214">
        <v>-0.10342146189735613</v>
      </c>
      <c r="AG106" s="101">
        <v>747</v>
      </c>
      <c r="AH106" s="214">
        <v>-9.7826086956521729E-2</v>
      </c>
      <c r="AI106" s="101">
        <v>1650</v>
      </c>
      <c r="AJ106" s="214">
        <v>-0.4126023495906016</v>
      </c>
      <c r="AK106" s="101">
        <v>1500</v>
      </c>
      <c r="AL106" s="214">
        <v>-0.2707826932425863</v>
      </c>
      <c r="AM106" s="101">
        <v>1363</v>
      </c>
      <c r="AN106" s="214">
        <v>-0.39124609200535954</v>
      </c>
      <c r="AO106" s="101">
        <v>226</v>
      </c>
      <c r="AP106" s="214">
        <v>0.11881188118811892</v>
      </c>
      <c r="AQ106" s="101">
        <v>156</v>
      </c>
      <c r="AR106" s="214">
        <v>-0.24637681159420288</v>
      </c>
      <c r="AS106" s="101">
        <v>1174</v>
      </c>
      <c r="AT106" s="214">
        <v>2.1223404255319149</v>
      </c>
    </row>
    <row r="107" spans="1:46" s="4" customFormat="1" ht="15" hidden="1" customHeight="1" outlineLevel="1" x14ac:dyDescent="0.25">
      <c r="B107" s="78" t="s">
        <v>110</v>
      </c>
      <c r="C107" s="101">
        <v>106156</v>
      </c>
      <c r="D107" s="214">
        <v>-0.18952511833867769</v>
      </c>
      <c r="E107" s="101">
        <v>96771</v>
      </c>
      <c r="F107" s="214">
        <v>-0.20966490530287563</v>
      </c>
      <c r="G107" s="101">
        <v>9385</v>
      </c>
      <c r="H107" s="214">
        <v>9.9332318144547349E-2</v>
      </c>
      <c r="I107" s="101">
        <v>39694</v>
      </c>
      <c r="J107" s="214">
        <v>-0.21885270097412179</v>
      </c>
      <c r="K107" s="101">
        <v>7018</v>
      </c>
      <c r="L107" s="214">
        <v>-0.26735567386992376</v>
      </c>
      <c r="M107" s="101">
        <v>4272</v>
      </c>
      <c r="N107" s="214">
        <v>-5.6537102473498191E-2</v>
      </c>
      <c r="O107" s="101">
        <v>4039</v>
      </c>
      <c r="P107" s="214">
        <v>6.5418095489316874E-2</v>
      </c>
      <c r="Q107" s="101">
        <v>1188</v>
      </c>
      <c r="R107" s="214">
        <v>1.799485861182526E-2</v>
      </c>
      <c r="S107" s="101">
        <v>2010</v>
      </c>
      <c r="T107" s="214">
        <v>-0.41974595842956119</v>
      </c>
      <c r="U107" s="101">
        <v>1965</v>
      </c>
      <c r="V107" s="214">
        <v>0.17453676031081899</v>
      </c>
      <c r="W107" s="101">
        <v>9426</v>
      </c>
      <c r="X107" s="214">
        <v>-0.29329734592892487</v>
      </c>
      <c r="Y107" s="101">
        <v>7797</v>
      </c>
      <c r="Z107" s="214">
        <v>-0.20713849908480786</v>
      </c>
      <c r="AA107" s="101">
        <v>7984</v>
      </c>
      <c r="AB107" s="214">
        <v>-9.7649186256781206E-2</v>
      </c>
      <c r="AC107" s="101">
        <v>5368</v>
      </c>
      <c r="AD107" s="214">
        <v>-0.35004237801186588</v>
      </c>
      <c r="AE107" s="101">
        <v>631</v>
      </c>
      <c r="AF107" s="214">
        <v>-0.40583804143126179</v>
      </c>
      <c r="AG107" s="101">
        <v>813</v>
      </c>
      <c r="AH107" s="214">
        <v>-0.29732065687121867</v>
      </c>
      <c r="AI107" s="101">
        <v>891</v>
      </c>
      <c r="AJ107" s="214">
        <v>-0.17500000000000004</v>
      </c>
      <c r="AK107" s="101">
        <v>1376</v>
      </c>
      <c r="AL107" s="214">
        <v>-0.20782959124928035</v>
      </c>
      <c r="AM107" s="101">
        <v>1200</v>
      </c>
      <c r="AN107" s="214">
        <v>-0.14590747330960852</v>
      </c>
      <c r="AO107" s="101">
        <v>254</v>
      </c>
      <c r="AP107" s="214">
        <v>0.86764705882352944</v>
      </c>
      <c r="AQ107" s="101">
        <v>200</v>
      </c>
      <c r="AR107" s="214">
        <v>-0.11111111111111116</v>
      </c>
      <c r="AS107" s="101">
        <v>645</v>
      </c>
      <c r="AT107" s="214">
        <v>0.86956521739130443</v>
      </c>
    </row>
    <row r="108" spans="1:46" s="4" customFormat="1" ht="15" hidden="1" customHeight="1" outlineLevel="1" x14ac:dyDescent="0.25">
      <c r="B108" s="78" t="s">
        <v>111</v>
      </c>
      <c r="C108" s="101">
        <v>110568</v>
      </c>
      <c r="D108" s="214">
        <v>-6.6692552482083944E-2</v>
      </c>
      <c r="E108" s="101">
        <v>97412</v>
      </c>
      <c r="F108" s="214">
        <v>-0.12120309976814891</v>
      </c>
      <c r="G108" s="101">
        <v>13156</v>
      </c>
      <c r="H108" s="214">
        <v>0.72605615324061934</v>
      </c>
      <c r="I108" s="101">
        <v>40763</v>
      </c>
      <c r="J108" s="214">
        <v>-0.15422441696406342</v>
      </c>
      <c r="K108" s="101">
        <v>6458</v>
      </c>
      <c r="L108" s="214">
        <v>-8.5139538178212182E-2</v>
      </c>
      <c r="M108" s="101">
        <v>5170</v>
      </c>
      <c r="N108" s="214">
        <v>-8.6289549376797892E-3</v>
      </c>
      <c r="O108" s="101">
        <v>4031</v>
      </c>
      <c r="P108" s="214">
        <v>-3.8865045302813539E-2</v>
      </c>
      <c r="Q108" s="101">
        <v>1372</v>
      </c>
      <c r="R108" s="214">
        <v>6.2742060418280454E-2</v>
      </c>
      <c r="S108" s="101">
        <v>2074</v>
      </c>
      <c r="T108" s="214">
        <v>-0.14262091773460106</v>
      </c>
      <c r="U108" s="101">
        <v>2397</v>
      </c>
      <c r="V108" s="214">
        <v>-0.1168017686072218</v>
      </c>
      <c r="W108" s="101">
        <v>8532</v>
      </c>
      <c r="X108" s="214">
        <v>-0.24788434414668548</v>
      </c>
      <c r="Y108" s="101">
        <v>6521</v>
      </c>
      <c r="Z108" s="214">
        <v>-2.7006863622799138E-2</v>
      </c>
      <c r="AA108" s="101">
        <v>7736</v>
      </c>
      <c r="AB108" s="214">
        <v>-0.12419336578738815</v>
      </c>
      <c r="AC108" s="101">
        <v>5566</v>
      </c>
      <c r="AD108" s="214">
        <v>-0.120695102685624</v>
      </c>
      <c r="AE108" s="101">
        <v>587</v>
      </c>
      <c r="AF108" s="214">
        <v>-1.8394648829431426E-2</v>
      </c>
      <c r="AG108" s="101">
        <v>858</v>
      </c>
      <c r="AH108" s="214">
        <v>-2.1664766248574718E-2</v>
      </c>
      <c r="AI108" s="101">
        <v>903</v>
      </c>
      <c r="AJ108" s="214">
        <v>-0.1723189734188818</v>
      </c>
      <c r="AK108" s="101">
        <v>1633</v>
      </c>
      <c r="AL108" s="214">
        <v>0.21142433234421354</v>
      </c>
      <c r="AM108" s="101">
        <v>1297</v>
      </c>
      <c r="AN108" s="214">
        <v>-0.25970319634703198</v>
      </c>
      <c r="AO108" s="101">
        <v>322</v>
      </c>
      <c r="AP108" s="214">
        <v>0.8089887640449438</v>
      </c>
      <c r="AQ108" s="101">
        <v>295</v>
      </c>
      <c r="AR108" s="214">
        <v>0.1216730038022813</v>
      </c>
      <c r="AS108" s="101">
        <v>897</v>
      </c>
      <c r="AT108" s="214">
        <v>1.0248306997742662</v>
      </c>
    </row>
    <row r="109" spans="1:46" s="4" customFormat="1" ht="15.75" collapsed="1" x14ac:dyDescent="0.25">
      <c r="A109" s="52"/>
      <c r="B109" s="102">
        <v>2009</v>
      </c>
      <c r="C109" s="105">
        <v>1386601</v>
      </c>
      <c r="D109" s="217">
        <v>-9.4211475926005761E-2</v>
      </c>
      <c r="E109" s="105">
        <v>1157827</v>
      </c>
      <c r="F109" s="217">
        <v>-0.13033743142309473</v>
      </c>
      <c r="G109" s="105">
        <v>228774</v>
      </c>
      <c r="H109" s="217">
        <v>0.1469093096706271</v>
      </c>
      <c r="I109" s="105">
        <v>579456</v>
      </c>
      <c r="J109" s="217">
        <v>-0.15962652388176157</v>
      </c>
      <c r="K109" s="105">
        <v>78488</v>
      </c>
      <c r="L109" s="217">
        <v>-0.13381082184675486</v>
      </c>
      <c r="M109" s="105">
        <v>68400</v>
      </c>
      <c r="N109" s="217">
        <v>-4.8493447959268798E-2</v>
      </c>
      <c r="O109" s="105">
        <v>46184</v>
      </c>
      <c r="P109" s="217">
        <v>0.17825343776309421</v>
      </c>
      <c r="Q109" s="105">
        <v>21802</v>
      </c>
      <c r="R109" s="217">
        <v>0.1085574820765749</v>
      </c>
      <c r="S109" s="105">
        <v>35891</v>
      </c>
      <c r="T109" s="217">
        <v>-0.12081424687063669</v>
      </c>
      <c r="U109" s="105">
        <v>29976</v>
      </c>
      <c r="V109" s="217">
        <v>-0.18709152542372887</v>
      </c>
      <c r="W109" s="105">
        <v>61578</v>
      </c>
      <c r="X109" s="217">
        <v>-0.15542449595391583</v>
      </c>
      <c r="Y109" s="105">
        <v>45889</v>
      </c>
      <c r="Z109" s="217">
        <v>-0.15491427413859782</v>
      </c>
      <c r="AA109" s="105">
        <v>50447</v>
      </c>
      <c r="AB109" s="217">
        <v>-2.5592984624893789E-2</v>
      </c>
      <c r="AC109" s="105">
        <v>44835</v>
      </c>
      <c r="AD109" s="217">
        <v>-0.17809349220898263</v>
      </c>
      <c r="AE109" s="105">
        <v>9888</v>
      </c>
      <c r="AF109" s="217">
        <v>-0.12487830781485088</v>
      </c>
      <c r="AG109" s="105">
        <v>8767</v>
      </c>
      <c r="AH109" s="217">
        <v>-0.10293666223268183</v>
      </c>
      <c r="AI109" s="105">
        <v>15225</v>
      </c>
      <c r="AJ109" s="217">
        <v>-0.27451634422948634</v>
      </c>
      <c r="AK109" s="105">
        <v>18075</v>
      </c>
      <c r="AL109" s="217">
        <v>-0.12592485129841868</v>
      </c>
      <c r="AM109" s="105">
        <v>22947</v>
      </c>
      <c r="AN109" s="217">
        <v>-0.29482806305891029</v>
      </c>
      <c r="AO109" s="105">
        <v>3523</v>
      </c>
      <c r="AP109" s="217">
        <v>0.44919786096256686</v>
      </c>
      <c r="AQ109" s="105">
        <v>3174</v>
      </c>
      <c r="AR109" s="217">
        <v>-0.18594511413182868</v>
      </c>
      <c r="AS109" s="105">
        <v>13282</v>
      </c>
      <c r="AT109" s="217">
        <v>0.74121657052962764</v>
      </c>
    </row>
    <row r="110" spans="1:46" s="4" customFormat="1" ht="15" hidden="1" customHeight="1" outlineLevel="1" x14ac:dyDescent="0.25">
      <c r="B110" s="78" t="s">
        <v>112</v>
      </c>
      <c r="C110" s="101">
        <v>125609</v>
      </c>
      <c r="D110" s="214">
        <v>3.8176708818910665E-2</v>
      </c>
      <c r="E110" s="101">
        <v>118984</v>
      </c>
      <c r="F110" s="214">
        <v>6.7848937392303243E-2</v>
      </c>
      <c r="G110" s="101">
        <v>6625</v>
      </c>
      <c r="H110" s="214">
        <v>-0.30744302738866824</v>
      </c>
      <c r="I110" s="101">
        <v>52426</v>
      </c>
      <c r="J110" s="214">
        <v>5.7935627081021179E-2</v>
      </c>
      <c r="K110" s="101">
        <v>8182</v>
      </c>
      <c r="L110" s="214">
        <v>-1.951695535496456E-3</v>
      </c>
      <c r="M110" s="101">
        <v>4656</v>
      </c>
      <c r="N110" s="214">
        <v>-8.8667058132707033E-2</v>
      </c>
      <c r="O110" s="101">
        <v>3773</v>
      </c>
      <c r="P110" s="214">
        <v>5.656678801456172E-2</v>
      </c>
      <c r="Q110" s="101">
        <v>2229</v>
      </c>
      <c r="R110" s="214">
        <v>0.14719505918682452</v>
      </c>
      <c r="S110" s="101">
        <v>2564</v>
      </c>
      <c r="T110" s="214">
        <v>0.59254658385093162</v>
      </c>
      <c r="U110" s="101">
        <v>4718</v>
      </c>
      <c r="V110" s="214">
        <v>-0.14868278599783469</v>
      </c>
      <c r="W110" s="101">
        <v>9503</v>
      </c>
      <c r="X110" s="214">
        <v>-6.7144399725139858E-2</v>
      </c>
      <c r="Y110" s="101">
        <v>6977</v>
      </c>
      <c r="Z110" s="214">
        <v>0.39763621794871784</v>
      </c>
      <c r="AA110" s="101">
        <v>8108</v>
      </c>
      <c r="AB110" s="214">
        <v>0.3035369774919614</v>
      </c>
      <c r="AC110" s="101">
        <v>8222</v>
      </c>
      <c r="AD110" s="214">
        <v>6.2823164426059952E-2</v>
      </c>
      <c r="AE110" s="101">
        <v>676</v>
      </c>
      <c r="AF110" s="214">
        <v>0.35200000000000009</v>
      </c>
      <c r="AG110" s="101">
        <v>717</v>
      </c>
      <c r="AH110" s="214">
        <v>-0.11699507389162567</v>
      </c>
      <c r="AI110" s="101">
        <v>1652</v>
      </c>
      <c r="AJ110" s="214">
        <v>-0.29881154499151108</v>
      </c>
      <c r="AK110" s="101">
        <v>1080</v>
      </c>
      <c r="AL110" s="214">
        <v>-4.5092838196286511E-2</v>
      </c>
      <c r="AM110" s="101">
        <v>2243</v>
      </c>
      <c r="AN110" s="214">
        <v>1.0826369545032497</v>
      </c>
      <c r="AO110" s="101">
        <v>225</v>
      </c>
      <c r="AP110" s="214">
        <v>0.21621621621621623</v>
      </c>
      <c r="AQ110" s="101">
        <v>276</v>
      </c>
      <c r="AR110" s="214">
        <v>0.26605504587155959</v>
      </c>
      <c r="AS110" s="101">
        <v>757</v>
      </c>
      <c r="AT110" s="214">
        <v>0.5705394190871369</v>
      </c>
    </row>
    <row r="111" spans="1:46" s="4" customFormat="1" ht="15" hidden="1" customHeight="1" outlineLevel="1" x14ac:dyDescent="0.25">
      <c r="B111" s="78" t="s">
        <v>113</v>
      </c>
      <c r="C111" s="101">
        <v>137012</v>
      </c>
      <c r="D111" s="214">
        <v>9.899735301195145E-2</v>
      </c>
      <c r="E111" s="101">
        <v>129618</v>
      </c>
      <c r="F111" s="214">
        <v>0.12458029307906537</v>
      </c>
      <c r="G111" s="101">
        <v>7394</v>
      </c>
      <c r="H111" s="214">
        <v>-0.21432366379768353</v>
      </c>
      <c r="I111" s="101">
        <v>60644</v>
      </c>
      <c r="J111" s="214">
        <v>0.10745069393718043</v>
      </c>
      <c r="K111" s="101">
        <v>7631</v>
      </c>
      <c r="L111" s="214">
        <v>0.10786875725900114</v>
      </c>
      <c r="M111" s="101">
        <v>5758</v>
      </c>
      <c r="N111" s="214">
        <v>6.1186877994839683E-2</v>
      </c>
      <c r="O111" s="101">
        <v>2723</v>
      </c>
      <c r="P111" s="214">
        <v>-8.8992974238875866E-2</v>
      </c>
      <c r="Q111" s="101">
        <v>2417</v>
      </c>
      <c r="R111" s="214">
        <v>-0.17900815217391308</v>
      </c>
      <c r="S111" s="101">
        <v>2933</v>
      </c>
      <c r="T111" s="214">
        <v>0.61419922949917449</v>
      </c>
      <c r="U111" s="101">
        <v>3187</v>
      </c>
      <c r="V111" s="214">
        <v>-0.26920431093785824</v>
      </c>
      <c r="W111" s="101">
        <v>12251</v>
      </c>
      <c r="X111" s="214">
        <v>0.22046224347479582</v>
      </c>
      <c r="Y111" s="101">
        <v>7705</v>
      </c>
      <c r="Z111" s="214">
        <v>0.25795918367346937</v>
      </c>
      <c r="AA111" s="101">
        <v>9972</v>
      </c>
      <c r="AB111" s="214">
        <v>0.42051282051282057</v>
      </c>
      <c r="AC111" s="101">
        <v>8916</v>
      </c>
      <c r="AD111" s="214">
        <v>0.19277591973244146</v>
      </c>
      <c r="AE111" s="101">
        <v>623</v>
      </c>
      <c r="AF111" s="214">
        <v>5.2364864864864913E-2</v>
      </c>
      <c r="AG111" s="101">
        <v>704</v>
      </c>
      <c r="AH111" s="214">
        <v>-0.15384615384615385</v>
      </c>
      <c r="AI111" s="101">
        <v>1016</v>
      </c>
      <c r="AJ111" s="214">
        <v>0.22409638554216871</v>
      </c>
      <c r="AK111" s="101">
        <v>937</v>
      </c>
      <c r="AL111" s="214">
        <v>-2.0898641588296796E-2</v>
      </c>
      <c r="AM111" s="101">
        <v>1441</v>
      </c>
      <c r="AN111" s="214">
        <v>0.27409372236958451</v>
      </c>
      <c r="AO111" s="101">
        <v>223</v>
      </c>
      <c r="AP111" s="214">
        <v>1.8264840182648401E-2</v>
      </c>
      <c r="AQ111" s="101">
        <v>212</v>
      </c>
      <c r="AR111" s="214">
        <v>-1.851851851851849E-2</v>
      </c>
      <c r="AS111" s="101">
        <v>325</v>
      </c>
      <c r="AT111" s="214">
        <v>-0.49139280125195617</v>
      </c>
    </row>
    <row r="112" spans="1:46" s="4" customFormat="1" ht="15" hidden="1" customHeight="1" outlineLevel="1" x14ac:dyDescent="0.25">
      <c r="B112" s="78" t="s">
        <v>114</v>
      </c>
      <c r="C112" s="101">
        <v>147299</v>
      </c>
      <c r="D112" s="214">
        <v>6.5538668537822087E-2</v>
      </c>
      <c r="E112" s="101">
        <v>134478</v>
      </c>
      <c r="F112" s="214">
        <v>6.5915251819089749E-2</v>
      </c>
      <c r="G112" s="101">
        <v>12821</v>
      </c>
      <c r="H112" s="214">
        <v>6.1604703154757079E-2</v>
      </c>
      <c r="I112" s="101">
        <v>58858</v>
      </c>
      <c r="J112" s="214">
        <v>-4.8175040833158156E-2</v>
      </c>
      <c r="K112" s="101">
        <v>9094</v>
      </c>
      <c r="L112" s="214">
        <v>-9.359114920761491E-2</v>
      </c>
      <c r="M112" s="101">
        <v>5617</v>
      </c>
      <c r="N112" s="214">
        <v>-7.7213734187612904E-2</v>
      </c>
      <c r="O112" s="101">
        <v>3275</v>
      </c>
      <c r="P112" s="214">
        <v>-0.14109624967217416</v>
      </c>
      <c r="Q112" s="101">
        <v>1636</v>
      </c>
      <c r="R112" s="214">
        <v>-0.41340982430978845</v>
      </c>
      <c r="S112" s="101">
        <v>3672</v>
      </c>
      <c r="T112" s="214">
        <v>0.644424540976265</v>
      </c>
      <c r="U112" s="101">
        <v>2660</v>
      </c>
      <c r="V112" s="214">
        <v>-0.29179978700745479</v>
      </c>
      <c r="W112" s="101">
        <v>14115</v>
      </c>
      <c r="X112" s="214">
        <v>0.53074503849907817</v>
      </c>
      <c r="Y112" s="101">
        <v>9169</v>
      </c>
      <c r="Z112" s="214">
        <v>0.63966380543633772</v>
      </c>
      <c r="AA112" s="101">
        <v>9231</v>
      </c>
      <c r="AB112" s="214">
        <v>0.1268310546875</v>
      </c>
      <c r="AC112" s="101">
        <v>9032</v>
      </c>
      <c r="AD112" s="214">
        <v>0.38463896979917211</v>
      </c>
      <c r="AE112" s="101">
        <v>1071</v>
      </c>
      <c r="AF112" s="214">
        <v>0.70270270270270263</v>
      </c>
      <c r="AG112" s="101">
        <v>943</v>
      </c>
      <c r="AH112" s="214">
        <v>0.12799043062200965</v>
      </c>
      <c r="AI112" s="101">
        <v>1205</v>
      </c>
      <c r="AJ112" s="214">
        <v>0.31406761177753539</v>
      </c>
      <c r="AK112" s="101">
        <v>1608</v>
      </c>
      <c r="AL112" s="214">
        <v>1.1213720316622693</v>
      </c>
      <c r="AM112" s="101">
        <v>2034</v>
      </c>
      <c r="AN112" s="214">
        <v>0.16628440366972486</v>
      </c>
      <c r="AO112" s="101">
        <v>407</v>
      </c>
      <c r="AP112" s="214">
        <v>-4.8899755501222719E-3</v>
      </c>
      <c r="AQ112" s="101">
        <v>256</v>
      </c>
      <c r="AR112" s="214">
        <v>-4.1198501872659166E-2</v>
      </c>
      <c r="AS112" s="101">
        <v>595</v>
      </c>
      <c r="AT112" s="214">
        <v>0.13117870722433467</v>
      </c>
    </row>
    <row r="113" spans="1:46" s="4" customFormat="1" ht="15" hidden="1" customHeight="1" outlineLevel="1" x14ac:dyDescent="0.25">
      <c r="B113" s="78" t="s">
        <v>115</v>
      </c>
      <c r="C113" s="101">
        <v>118862</v>
      </c>
      <c r="D113" s="214">
        <v>4.3509560514810364E-2</v>
      </c>
      <c r="E113" s="101">
        <v>103943</v>
      </c>
      <c r="F113" s="214">
        <v>0.10481282285665694</v>
      </c>
      <c r="G113" s="101">
        <v>14919</v>
      </c>
      <c r="H113" s="214">
        <v>-0.24742736077481842</v>
      </c>
      <c r="I113" s="101">
        <v>57705</v>
      </c>
      <c r="J113" s="214">
        <v>0.25029792212857238</v>
      </c>
      <c r="K113" s="101">
        <v>9111</v>
      </c>
      <c r="L113" s="214">
        <v>0.10610659220590013</v>
      </c>
      <c r="M113" s="101">
        <v>6562</v>
      </c>
      <c r="N113" s="214">
        <v>0.2078041597644027</v>
      </c>
      <c r="O113" s="101">
        <v>2796</v>
      </c>
      <c r="P113" s="214">
        <v>-0.22333333333333338</v>
      </c>
      <c r="Q113" s="101">
        <v>2465</v>
      </c>
      <c r="R113" s="214">
        <v>-0.2384924312635156</v>
      </c>
      <c r="S113" s="101">
        <v>2518</v>
      </c>
      <c r="T113" s="214">
        <v>0.17279925477410329</v>
      </c>
      <c r="U113" s="101">
        <v>1983</v>
      </c>
      <c r="V113" s="214">
        <v>-0.45296551724137935</v>
      </c>
      <c r="W113" s="101">
        <v>4263</v>
      </c>
      <c r="X113" s="214">
        <v>-0.17158958414302372</v>
      </c>
      <c r="Y113" s="101">
        <v>2178</v>
      </c>
      <c r="Z113" s="214">
        <v>-0.186706497386109</v>
      </c>
      <c r="AA113" s="101">
        <v>2568</v>
      </c>
      <c r="AB113" s="214">
        <v>-7.6923076923076872E-2</v>
      </c>
      <c r="AC113" s="101">
        <v>3058</v>
      </c>
      <c r="AD113" s="214">
        <v>-0.22875157629255993</v>
      </c>
      <c r="AE113" s="101">
        <v>1249</v>
      </c>
      <c r="AF113" s="214">
        <v>0.44059976931949252</v>
      </c>
      <c r="AG113" s="101">
        <v>829</v>
      </c>
      <c r="AH113" s="214">
        <v>0.18938307030129131</v>
      </c>
      <c r="AI113" s="101">
        <v>1740</v>
      </c>
      <c r="AJ113" s="214">
        <v>8.6820737039350337E-2</v>
      </c>
      <c r="AK113" s="101">
        <v>1517</v>
      </c>
      <c r="AL113" s="214">
        <v>0.37409420289855078</v>
      </c>
      <c r="AM113" s="101">
        <v>2193</v>
      </c>
      <c r="AN113" s="214">
        <v>0.58683068017366136</v>
      </c>
      <c r="AO113" s="101">
        <v>214</v>
      </c>
      <c r="AP113" s="214">
        <v>-0.16731517509727623</v>
      </c>
      <c r="AQ113" s="101">
        <v>186</v>
      </c>
      <c r="AR113" s="214">
        <v>-0.23140495867768596</v>
      </c>
      <c r="AS113" s="101">
        <v>808</v>
      </c>
      <c r="AT113" s="214">
        <v>-0.13024757804090414</v>
      </c>
    </row>
    <row r="114" spans="1:46" s="4" customFormat="1" ht="15" hidden="1" customHeight="1" outlineLevel="1" x14ac:dyDescent="0.25">
      <c r="B114" s="78" t="s">
        <v>135</v>
      </c>
      <c r="C114" s="101">
        <v>113690</v>
      </c>
      <c r="D114" s="214">
        <v>0.16663759222583652</v>
      </c>
      <c r="E114" s="101">
        <v>92107</v>
      </c>
      <c r="F114" s="214">
        <v>8.2974720752498454E-2</v>
      </c>
      <c r="G114" s="101">
        <v>21583</v>
      </c>
      <c r="H114" s="214">
        <v>0.74042415934198846</v>
      </c>
      <c r="I114" s="101">
        <v>57708</v>
      </c>
      <c r="J114" s="214">
        <v>4.0852767707375115E-2</v>
      </c>
      <c r="K114" s="101">
        <v>7192</v>
      </c>
      <c r="L114" s="214">
        <v>8.0691209616829518E-2</v>
      </c>
      <c r="M114" s="101">
        <v>5317</v>
      </c>
      <c r="N114" s="214">
        <v>0.10037251655629142</v>
      </c>
      <c r="O114" s="101">
        <v>3555</v>
      </c>
      <c r="P114" s="214">
        <v>7.3369565217391353E-2</v>
      </c>
      <c r="Q114" s="101">
        <v>1729</v>
      </c>
      <c r="R114" s="214">
        <v>0.21163279607568319</v>
      </c>
      <c r="S114" s="101">
        <v>4072</v>
      </c>
      <c r="T114" s="214">
        <v>6.4853556485355623E-2</v>
      </c>
      <c r="U114" s="101">
        <v>2047</v>
      </c>
      <c r="V114" s="214">
        <v>0.21483679525222543</v>
      </c>
      <c r="W114" s="101">
        <v>222</v>
      </c>
      <c r="X114" s="214">
        <v>0.39622641509433953</v>
      </c>
      <c r="Y114" s="101">
        <v>544</v>
      </c>
      <c r="Z114" s="214">
        <v>14.542857142857143</v>
      </c>
      <c r="AA114" s="101">
        <v>17</v>
      </c>
      <c r="AB114" s="214">
        <v>6.25E-2</v>
      </c>
      <c r="AC114" s="101">
        <v>1564</v>
      </c>
      <c r="AD114" s="214">
        <v>-0.22612568035625924</v>
      </c>
      <c r="AE114" s="101">
        <v>921</v>
      </c>
      <c r="AF114" s="214">
        <v>0.41910631741140225</v>
      </c>
      <c r="AG114" s="101">
        <v>733</v>
      </c>
      <c r="AH114" s="214">
        <v>0.32072072072072078</v>
      </c>
      <c r="AI114" s="101">
        <v>1803</v>
      </c>
      <c r="AJ114" s="214">
        <v>0.52151898734177204</v>
      </c>
      <c r="AK114" s="101">
        <v>1168</v>
      </c>
      <c r="AL114" s="214">
        <v>0.76168929110105577</v>
      </c>
      <c r="AM114" s="101">
        <v>2055</v>
      </c>
      <c r="AN114" s="214">
        <v>0.25688073394495414</v>
      </c>
      <c r="AO114" s="101">
        <v>154</v>
      </c>
      <c r="AP114" s="214">
        <v>-0.18085106382978722</v>
      </c>
      <c r="AQ114" s="101">
        <v>355</v>
      </c>
      <c r="AR114" s="214">
        <v>0.6435185185185186</v>
      </c>
      <c r="AS114" s="101">
        <v>951</v>
      </c>
      <c r="AT114" s="214">
        <v>0.72909090909090901</v>
      </c>
    </row>
    <row r="115" spans="1:46" s="4" customFormat="1" ht="15" hidden="1" customHeight="1" outlineLevel="1" x14ac:dyDescent="0.25">
      <c r="B115" s="78" t="s">
        <v>118</v>
      </c>
      <c r="C115" s="101">
        <v>120859</v>
      </c>
      <c r="D115" s="214">
        <v>8.3237729896389778E-2</v>
      </c>
      <c r="E115" s="101">
        <v>95799</v>
      </c>
      <c r="F115" s="214">
        <v>6.4326900643268958E-2</v>
      </c>
      <c r="G115" s="101">
        <v>25060</v>
      </c>
      <c r="H115" s="214">
        <v>0.16217594954319892</v>
      </c>
      <c r="I115" s="101">
        <v>60007</v>
      </c>
      <c r="J115" s="214">
        <v>3.9010285001904732E-2</v>
      </c>
      <c r="K115" s="101">
        <v>6084</v>
      </c>
      <c r="L115" s="214">
        <v>-9.4508111326090161E-2</v>
      </c>
      <c r="M115" s="101">
        <v>5994</v>
      </c>
      <c r="N115" s="214">
        <v>0.24382652002490146</v>
      </c>
      <c r="O115" s="101">
        <v>2875</v>
      </c>
      <c r="P115" s="214">
        <v>-0.11347517730496459</v>
      </c>
      <c r="Q115" s="101">
        <v>902</v>
      </c>
      <c r="R115" s="214">
        <v>-0.45200486026731468</v>
      </c>
      <c r="S115" s="101">
        <v>4394</v>
      </c>
      <c r="T115" s="214">
        <v>-2.9164825452938525E-2</v>
      </c>
      <c r="U115" s="101">
        <v>2409</v>
      </c>
      <c r="V115" s="214">
        <v>0.15428845232390986</v>
      </c>
      <c r="W115" s="101">
        <v>295</v>
      </c>
      <c r="X115" s="214">
        <v>9.259259259259256E-2</v>
      </c>
      <c r="Y115" s="101">
        <v>1019</v>
      </c>
      <c r="Z115" s="214">
        <v>2.3741721854304636</v>
      </c>
      <c r="AA115" s="101">
        <v>43</v>
      </c>
      <c r="AB115" s="214">
        <v>-0.28333333333333333</v>
      </c>
      <c r="AC115" s="101">
        <v>1183</v>
      </c>
      <c r="AD115" s="214">
        <v>0.18655967903711135</v>
      </c>
      <c r="AE115" s="101">
        <v>851</v>
      </c>
      <c r="AF115" s="214">
        <v>0.44727891156462585</v>
      </c>
      <c r="AG115" s="101">
        <v>765</v>
      </c>
      <c r="AH115" s="214">
        <v>6.25E-2</v>
      </c>
      <c r="AI115" s="101">
        <v>1223</v>
      </c>
      <c r="AJ115" s="214">
        <v>-0.23848069738480693</v>
      </c>
      <c r="AK115" s="101">
        <v>2171</v>
      </c>
      <c r="AL115" s="214">
        <v>1.1929292929292927</v>
      </c>
      <c r="AM115" s="101">
        <v>4013</v>
      </c>
      <c r="AN115" s="214">
        <v>0.52122820318423058</v>
      </c>
      <c r="AO115" s="101">
        <v>223</v>
      </c>
      <c r="AP115" s="214">
        <v>0.7421875</v>
      </c>
      <c r="AQ115" s="101">
        <v>467</v>
      </c>
      <c r="AR115" s="214">
        <v>1.3118811881188117</v>
      </c>
      <c r="AS115" s="101">
        <v>881</v>
      </c>
      <c r="AT115" s="214">
        <v>0.23389355742296924</v>
      </c>
    </row>
    <row r="116" spans="1:46" s="4" customFormat="1" ht="15" hidden="1" customHeight="1" outlineLevel="1" x14ac:dyDescent="0.25">
      <c r="B116" s="78" t="s">
        <v>119</v>
      </c>
      <c r="C116" s="101">
        <v>132846</v>
      </c>
      <c r="D116" s="214">
        <v>6.1799638729478801E-2</v>
      </c>
      <c r="E116" s="101">
        <v>105766</v>
      </c>
      <c r="F116" s="214">
        <v>8.0446619198904834E-2</v>
      </c>
      <c r="G116" s="101">
        <v>27080</v>
      </c>
      <c r="H116" s="214">
        <v>-5.2529111413143204E-3</v>
      </c>
      <c r="I116" s="101">
        <v>63538</v>
      </c>
      <c r="J116" s="214">
        <v>0.12057988395266395</v>
      </c>
      <c r="K116" s="101">
        <v>5797</v>
      </c>
      <c r="L116" s="214">
        <v>-9.6899828633743579E-2</v>
      </c>
      <c r="M116" s="101">
        <v>7643</v>
      </c>
      <c r="N116" s="214">
        <v>-5.7350764676862398E-2</v>
      </c>
      <c r="O116" s="101">
        <v>3443</v>
      </c>
      <c r="P116" s="214">
        <v>-5.6453822965195966E-2</v>
      </c>
      <c r="Q116" s="101">
        <v>1291</v>
      </c>
      <c r="R116" s="214">
        <v>-0.20846106683016552</v>
      </c>
      <c r="S116" s="101">
        <v>3712</v>
      </c>
      <c r="T116" s="214">
        <v>-8.8184721198722671E-2</v>
      </c>
      <c r="U116" s="101">
        <v>3394</v>
      </c>
      <c r="V116" s="214">
        <v>-6.7310506292068695E-3</v>
      </c>
      <c r="W116" s="101">
        <v>594</v>
      </c>
      <c r="X116" s="214">
        <v>0.73684210526315796</v>
      </c>
      <c r="Y116" s="101">
        <v>1968</v>
      </c>
      <c r="Z116" s="214">
        <v>1.0081632653061225</v>
      </c>
      <c r="AA116" s="101">
        <v>81</v>
      </c>
      <c r="AB116" s="214">
        <v>1.189189189189189</v>
      </c>
      <c r="AC116" s="101">
        <v>1544</v>
      </c>
      <c r="AD116" s="214">
        <v>4.5543266102796576E-3</v>
      </c>
      <c r="AE116" s="101">
        <v>1212</v>
      </c>
      <c r="AF116" s="214">
        <v>0.26249999999999996</v>
      </c>
      <c r="AG116" s="101">
        <v>881</v>
      </c>
      <c r="AH116" s="214">
        <v>7.1776155717761636E-2</v>
      </c>
      <c r="AI116" s="101">
        <v>2132</v>
      </c>
      <c r="AJ116" s="214">
        <v>0.27283582089552239</v>
      </c>
      <c r="AK116" s="101">
        <v>2493</v>
      </c>
      <c r="AL116" s="214">
        <v>0.48658318425760294</v>
      </c>
      <c r="AM116" s="101">
        <v>4388</v>
      </c>
      <c r="AN116" s="214">
        <v>5.836951278340563E-2</v>
      </c>
      <c r="AO116" s="101">
        <v>168</v>
      </c>
      <c r="AP116" s="214">
        <v>-0.20754716981132071</v>
      </c>
      <c r="AQ116" s="101">
        <v>452</v>
      </c>
      <c r="AR116" s="214">
        <v>0.68656716417910446</v>
      </c>
      <c r="AS116" s="101">
        <v>1035</v>
      </c>
      <c r="AT116" s="214">
        <v>-0.16464891041162233</v>
      </c>
    </row>
    <row r="117" spans="1:46" s="4" customFormat="1" ht="15" hidden="1" customHeight="1" outlineLevel="1" x14ac:dyDescent="0.25">
      <c r="B117" s="78" t="s">
        <v>120</v>
      </c>
      <c r="C117" s="101">
        <v>145365</v>
      </c>
      <c r="D117" s="214">
        <v>4.7388823241202305E-2</v>
      </c>
      <c r="E117" s="101">
        <v>109030</v>
      </c>
      <c r="F117" s="214">
        <v>2.0068297703138782E-2</v>
      </c>
      <c r="G117" s="101">
        <v>36335</v>
      </c>
      <c r="H117" s="214">
        <v>0.13892110459831364</v>
      </c>
      <c r="I117" s="101">
        <v>61171</v>
      </c>
      <c r="J117" s="214">
        <v>4.2025773618976636E-3</v>
      </c>
      <c r="K117" s="101">
        <v>7092</v>
      </c>
      <c r="L117" s="214">
        <v>-7.7283372365339553E-2</v>
      </c>
      <c r="M117" s="101">
        <v>7593</v>
      </c>
      <c r="N117" s="214">
        <v>5.3851492019430847E-2</v>
      </c>
      <c r="O117" s="101">
        <v>3156</v>
      </c>
      <c r="P117" s="214">
        <v>-0.26978250809810278</v>
      </c>
      <c r="Q117" s="101">
        <v>2299</v>
      </c>
      <c r="R117" s="214">
        <v>2.1777777777777674E-2</v>
      </c>
      <c r="S117" s="101">
        <v>3519</v>
      </c>
      <c r="T117" s="214">
        <v>-0.13175425610658775</v>
      </c>
      <c r="U117" s="101">
        <v>8223</v>
      </c>
      <c r="V117" s="214">
        <v>0.15103583426651745</v>
      </c>
      <c r="W117" s="101">
        <v>323</v>
      </c>
      <c r="X117" s="214">
        <v>0.2234848484848484</v>
      </c>
      <c r="Y117" s="101">
        <v>1028</v>
      </c>
      <c r="Z117" s="214">
        <v>0.78472222222222232</v>
      </c>
      <c r="AA117" s="101">
        <v>63</v>
      </c>
      <c r="AB117" s="214">
        <v>-0.13698630136986301</v>
      </c>
      <c r="AC117" s="101">
        <v>907</v>
      </c>
      <c r="AD117" s="214">
        <v>-0.40132013201320127</v>
      </c>
      <c r="AE117" s="101">
        <v>746</v>
      </c>
      <c r="AF117" s="214">
        <v>6.7238912732475065E-2</v>
      </c>
      <c r="AG117" s="101">
        <v>731</v>
      </c>
      <c r="AH117" s="214">
        <v>0.11432926829268286</v>
      </c>
      <c r="AI117" s="101">
        <v>2969</v>
      </c>
      <c r="AJ117" s="214">
        <v>0.44899951195705223</v>
      </c>
      <c r="AK117" s="101">
        <v>2389</v>
      </c>
      <c r="AL117" s="214">
        <v>0.16423001949317739</v>
      </c>
      <c r="AM117" s="101">
        <v>5403</v>
      </c>
      <c r="AN117" s="214">
        <v>0.27489381783860312</v>
      </c>
      <c r="AO117" s="101">
        <v>156</v>
      </c>
      <c r="AP117" s="214">
        <v>0.11428571428571432</v>
      </c>
      <c r="AQ117" s="101">
        <v>644</v>
      </c>
      <c r="AR117" s="214">
        <v>0.96941896024464835</v>
      </c>
      <c r="AS117" s="101">
        <v>618</v>
      </c>
      <c r="AT117" s="214">
        <v>-0.1428571428571429</v>
      </c>
    </row>
    <row r="118" spans="1:46" s="4" customFormat="1" ht="15" hidden="1" customHeight="1" outlineLevel="1" x14ac:dyDescent="0.25">
      <c r="B118" s="78" t="s">
        <v>121</v>
      </c>
      <c r="C118" s="101">
        <v>109237</v>
      </c>
      <c r="D118" s="214">
        <v>-6.2497725701393669E-3</v>
      </c>
      <c r="E118" s="101">
        <v>90663</v>
      </c>
      <c r="F118" s="214">
        <v>3.6231469946167216E-2</v>
      </c>
      <c r="G118" s="101">
        <v>18574</v>
      </c>
      <c r="H118" s="214">
        <v>-0.17194953412687797</v>
      </c>
      <c r="I118" s="101">
        <v>54935</v>
      </c>
      <c r="J118" s="214">
        <v>1.5040372498660304E-2</v>
      </c>
      <c r="K118" s="101">
        <v>6657</v>
      </c>
      <c r="L118" s="214">
        <v>-7.6186511240632804E-2</v>
      </c>
      <c r="M118" s="101">
        <v>5634</v>
      </c>
      <c r="N118" s="214">
        <v>0.13041733547351519</v>
      </c>
      <c r="O118" s="101">
        <v>2685</v>
      </c>
      <c r="P118" s="214">
        <v>-0.18215047212915014</v>
      </c>
      <c r="Q118" s="101">
        <v>785</v>
      </c>
      <c r="R118" s="214">
        <v>-0.29215509467989176</v>
      </c>
      <c r="S118" s="101">
        <v>3436</v>
      </c>
      <c r="T118" s="214">
        <v>2.9050613956274285E-2</v>
      </c>
      <c r="U118" s="101">
        <v>2218</v>
      </c>
      <c r="V118" s="214">
        <v>0.26598173515981727</v>
      </c>
      <c r="W118" s="101">
        <v>774</v>
      </c>
      <c r="X118" s="214">
        <v>1.4339622641509435</v>
      </c>
      <c r="Y118" s="101">
        <v>1712</v>
      </c>
      <c r="Z118" s="214">
        <v>1.2918340026773762</v>
      </c>
      <c r="AA118" s="101">
        <v>22</v>
      </c>
      <c r="AB118" s="214">
        <v>-0.56862745098039214</v>
      </c>
      <c r="AC118" s="101">
        <v>1383</v>
      </c>
      <c r="AD118" s="214">
        <v>0.1534612176814012</v>
      </c>
      <c r="AE118" s="101">
        <v>1004</v>
      </c>
      <c r="AF118" s="214">
        <v>3.7190082644628086E-2</v>
      </c>
      <c r="AG118" s="101">
        <v>608</v>
      </c>
      <c r="AH118" s="214">
        <v>-8.7087087087087123E-2</v>
      </c>
      <c r="AI118" s="101">
        <v>2266</v>
      </c>
      <c r="AJ118" s="214">
        <v>0.71666666666666656</v>
      </c>
      <c r="AK118" s="101">
        <v>2174</v>
      </c>
      <c r="AL118" s="214">
        <v>0.29636255217650564</v>
      </c>
      <c r="AM118" s="101">
        <v>3375</v>
      </c>
      <c r="AN118" s="214">
        <v>0.30712625871417498</v>
      </c>
      <c r="AO118" s="101">
        <v>145</v>
      </c>
      <c r="AP118" s="214">
        <v>0.1328125</v>
      </c>
      <c r="AQ118" s="101">
        <v>356</v>
      </c>
      <c r="AR118" s="214">
        <v>-0.15439429928741089</v>
      </c>
      <c r="AS118" s="101">
        <v>494</v>
      </c>
      <c r="AT118" s="214">
        <v>-0.69543773119605423</v>
      </c>
    </row>
    <row r="119" spans="1:46" s="4" customFormat="1" ht="15" hidden="1" customHeight="1" outlineLevel="1" x14ac:dyDescent="0.25">
      <c r="B119" s="78" t="s">
        <v>136</v>
      </c>
      <c r="C119" s="101">
        <v>130594</v>
      </c>
      <c r="D119" s="214">
        <v>-1.7691393498111996E-2</v>
      </c>
      <c r="E119" s="101">
        <v>117674</v>
      </c>
      <c r="F119" s="214">
        <v>-4.4669294935787418E-3</v>
      </c>
      <c r="G119" s="101">
        <v>12920</v>
      </c>
      <c r="H119" s="214">
        <v>-0.12371134020618557</v>
      </c>
      <c r="I119" s="101">
        <v>63519</v>
      </c>
      <c r="J119" s="214">
        <v>-4.4295322209349508E-2</v>
      </c>
      <c r="K119" s="101">
        <v>7135</v>
      </c>
      <c r="L119" s="214">
        <v>1.3350376366993322E-2</v>
      </c>
      <c r="M119" s="101">
        <v>7369</v>
      </c>
      <c r="N119" s="214">
        <v>-1.1535881958417149E-2</v>
      </c>
      <c r="O119" s="101">
        <v>2931</v>
      </c>
      <c r="P119" s="214">
        <v>-0.1764540601292498</v>
      </c>
      <c r="Q119" s="101">
        <v>1456</v>
      </c>
      <c r="R119" s="214">
        <v>-0.12183353437876965</v>
      </c>
      <c r="S119" s="101">
        <v>4120</v>
      </c>
      <c r="T119" s="214">
        <v>0.60373686259244841</v>
      </c>
      <c r="U119" s="101">
        <v>1649</v>
      </c>
      <c r="V119" s="214">
        <v>-0.24357798165137612</v>
      </c>
      <c r="W119" s="101">
        <v>5888</v>
      </c>
      <c r="X119" s="214">
        <v>-0.15523672883787665</v>
      </c>
      <c r="Y119" s="101">
        <v>5465</v>
      </c>
      <c r="Z119" s="214">
        <v>0.19636602451838869</v>
      </c>
      <c r="AA119" s="101">
        <v>3986</v>
      </c>
      <c r="AB119" s="214">
        <v>3.2375032375032475E-2</v>
      </c>
      <c r="AC119" s="101">
        <v>4152</v>
      </c>
      <c r="AD119" s="214">
        <v>6.7901234567901314E-2</v>
      </c>
      <c r="AE119" s="101">
        <v>1286</v>
      </c>
      <c r="AF119" s="214">
        <v>0.15751575157515751</v>
      </c>
      <c r="AG119" s="101">
        <v>828</v>
      </c>
      <c r="AH119" s="214">
        <v>1.346389228886169E-2</v>
      </c>
      <c r="AI119" s="101">
        <v>2809</v>
      </c>
      <c r="AJ119" s="214">
        <v>0.91609822646657579</v>
      </c>
      <c r="AK119" s="101">
        <v>2057</v>
      </c>
      <c r="AL119" s="214">
        <v>1.2855555555555553</v>
      </c>
      <c r="AM119" s="101">
        <v>2239</v>
      </c>
      <c r="AN119" s="214">
        <v>-6.1609388097233819E-2</v>
      </c>
      <c r="AO119" s="101">
        <v>202</v>
      </c>
      <c r="AP119" s="214">
        <v>0.3202614379084967</v>
      </c>
      <c r="AQ119" s="101">
        <v>207</v>
      </c>
      <c r="AR119" s="214">
        <v>-0.14462809917355368</v>
      </c>
      <c r="AS119" s="101">
        <v>376</v>
      </c>
      <c r="AT119" s="214">
        <v>-0.5890710382513662</v>
      </c>
    </row>
    <row r="120" spans="1:46" s="4" customFormat="1" ht="15" hidden="1" customHeight="1" outlineLevel="1" x14ac:dyDescent="0.25">
      <c r="B120" s="78" t="s">
        <v>110</v>
      </c>
      <c r="C120" s="101">
        <v>130980</v>
      </c>
      <c r="D120" s="214">
        <v>-5.6934639034388335E-3</v>
      </c>
      <c r="E120" s="101">
        <v>122443</v>
      </c>
      <c r="F120" s="214">
        <v>8.5332806180862253E-3</v>
      </c>
      <c r="G120" s="101">
        <v>8537</v>
      </c>
      <c r="H120" s="214">
        <v>-0.17301172139881815</v>
      </c>
      <c r="I120" s="101">
        <v>50815</v>
      </c>
      <c r="J120" s="214">
        <v>-0.10860260323474724</v>
      </c>
      <c r="K120" s="101">
        <v>9579</v>
      </c>
      <c r="L120" s="214">
        <v>3.6015574302401099E-2</v>
      </c>
      <c r="M120" s="101">
        <v>4528</v>
      </c>
      <c r="N120" s="214">
        <v>-5.3115851108322842E-2</v>
      </c>
      <c r="O120" s="101">
        <v>3791</v>
      </c>
      <c r="P120" s="214">
        <v>0.33017543859649123</v>
      </c>
      <c r="Q120" s="101">
        <v>1167</v>
      </c>
      <c r="R120" s="214">
        <v>0.19815195071868574</v>
      </c>
      <c r="S120" s="101">
        <v>3464</v>
      </c>
      <c r="T120" s="214">
        <v>0.57168784029038111</v>
      </c>
      <c r="U120" s="101">
        <v>1673</v>
      </c>
      <c r="V120" s="214">
        <v>-3.5735556879095132E-3</v>
      </c>
      <c r="W120" s="101">
        <v>13338</v>
      </c>
      <c r="X120" s="214">
        <v>0.14824380165289264</v>
      </c>
      <c r="Y120" s="101">
        <v>9834</v>
      </c>
      <c r="Z120" s="214">
        <v>0.29462875197472349</v>
      </c>
      <c r="AA120" s="101">
        <v>8848</v>
      </c>
      <c r="AB120" s="214">
        <v>0.11562224183583414</v>
      </c>
      <c r="AC120" s="101">
        <v>8259</v>
      </c>
      <c r="AD120" s="214">
        <v>5.6813819577735014E-2</v>
      </c>
      <c r="AE120" s="101">
        <v>1062</v>
      </c>
      <c r="AF120" s="214">
        <v>7.5987841945288848E-2</v>
      </c>
      <c r="AG120" s="101">
        <v>1157</v>
      </c>
      <c r="AH120" s="214">
        <v>3.488372093023262E-2</v>
      </c>
      <c r="AI120" s="101">
        <v>1080</v>
      </c>
      <c r="AJ120" s="214">
        <v>-0.28476821192052981</v>
      </c>
      <c r="AK120" s="101">
        <v>1737</v>
      </c>
      <c r="AL120" s="214">
        <v>0.73526473526473524</v>
      </c>
      <c r="AM120" s="101">
        <v>1405</v>
      </c>
      <c r="AN120" s="214">
        <v>-0.34222846441947563</v>
      </c>
      <c r="AO120" s="101">
        <v>136</v>
      </c>
      <c r="AP120" s="214">
        <v>0.19298245614035081</v>
      </c>
      <c r="AQ120" s="101">
        <v>225</v>
      </c>
      <c r="AR120" s="214">
        <v>0.33136094674556205</v>
      </c>
      <c r="AS120" s="101">
        <v>345</v>
      </c>
      <c r="AT120" s="214">
        <v>-0.48736998514115903</v>
      </c>
    </row>
    <row r="121" spans="1:46" s="4" customFormat="1" ht="15" hidden="1" customHeight="1" outlineLevel="1" x14ac:dyDescent="0.25">
      <c r="B121" s="78" t="s">
        <v>111</v>
      </c>
      <c r="C121" s="101">
        <v>118469</v>
      </c>
      <c r="D121" s="214">
        <v>-8.6831516795905506E-2</v>
      </c>
      <c r="E121" s="101">
        <v>110847</v>
      </c>
      <c r="F121" s="214">
        <v>-8.0184217077420961E-2</v>
      </c>
      <c r="G121" s="101">
        <v>7622</v>
      </c>
      <c r="H121" s="214">
        <v>-0.17367736339982653</v>
      </c>
      <c r="I121" s="101">
        <v>48196</v>
      </c>
      <c r="J121" s="214">
        <v>-7.2850739664890418E-2</v>
      </c>
      <c r="K121" s="101">
        <v>7059</v>
      </c>
      <c r="L121" s="214">
        <v>-1.6989277259434665E-2</v>
      </c>
      <c r="M121" s="101">
        <v>5215</v>
      </c>
      <c r="N121" s="214">
        <v>0.140139921294272</v>
      </c>
      <c r="O121" s="101">
        <v>4194</v>
      </c>
      <c r="P121" s="214">
        <v>9.7331240188383017E-2</v>
      </c>
      <c r="Q121" s="101">
        <v>1291</v>
      </c>
      <c r="R121" s="214">
        <v>6.2353858144972296E-3</v>
      </c>
      <c r="S121" s="101">
        <v>2419</v>
      </c>
      <c r="T121" s="214">
        <v>7.2251773049645474E-2</v>
      </c>
      <c r="U121" s="101">
        <v>2714</v>
      </c>
      <c r="V121" s="214">
        <v>0.25764596848934196</v>
      </c>
      <c r="W121" s="101">
        <v>11344</v>
      </c>
      <c r="X121" s="214">
        <v>-0.10971590017265731</v>
      </c>
      <c r="Y121" s="101">
        <v>6702</v>
      </c>
      <c r="Z121" s="214">
        <v>-0.11769352290679302</v>
      </c>
      <c r="AA121" s="101">
        <v>8833</v>
      </c>
      <c r="AB121" s="214">
        <v>-0.19377510040160639</v>
      </c>
      <c r="AC121" s="101">
        <v>6330</v>
      </c>
      <c r="AD121" s="214">
        <v>-0.30008845643520565</v>
      </c>
      <c r="AE121" s="101">
        <v>598</v>
      </c>
      <c r="AF121" s="214">
        <v>-0.13832853025936598</v>
      </c>
      <c r="AG121" s="101">
        <v>877</v>
      </c>
      <c r="AH121" s="214">
        <v>0.11012658227848093</v>
      </c>
      <c r="AI121" s="101">
        <v>1091</v>
      </c>
      <c r="AJ121" s="214">
        <v>-0.13412698412698409</v>
      </c>
      <c r="AK121" s="101">
        <v>1348</v>
      </c>
      <c r="AL121" s="214">
        <v>9.5044679122664455E-2</v>
      </c>
      <c r="AM121" s="101">
        <v>1752</v>
      </c>
      <c r="AN121" s="214">
        <v>4.597014925373144E-2</v>
      </c>
      <c r="AO121" s="101">
        <v>178</v>
      </c>
      <c r="AP121" s="214">
        <v>-0.11881188118811881</v>
      </c>
      <c r="AQ121" s="101">
        <v>263</v>
      </c>
      <c r="AR121" s="214">
        <v>0.11440677966101687</v>
      </c>
      <c r="AS121" s="101">
        <v>443</v>
      </c>
      <c r="AT121" s="214">
        <v>-0.464328899637243</v>
      </c>
    </row>
    <row r="122" spans="1:46" s="4" customFormat="1" ht="15.75" collapsed="1" x14ac:dyDescent="0.25">
      <c r="A122" s="52"/>
      <c r="B122" s="102">
        <v>2008</v>
      </c>
      <c r="C122" s="105">
        <v>1530822</v>
      </c>
      <c r="D122" s="217">
        <v>3.780039374562727E-2</v>
      </c>
      <c r="E122" s="105">
        <v>1331352</v>
      </c>
      <c r="F122" s="217">
        <v>4.4710579468821621E-2</v>
      </c>
      <c r="G122" s="105">
        <v>199470</v>
      </c>
      <c r="H122" s="217">
        <v>-6.0790273556230456E-3</v>
      </c>
      <c r="I122" s="105">
        <v>689522</v>
      </c>
      <c r="J122" s="217">
        <v>2.5020403127141488E-2</v>
      </c>
      <c r="K122" s="105">
        <v>90613</v>
      </c>
      <c r="L122" s="217">
        <v>-9.7913866395654692E-3</v>
      </c>
      <c r="M122" s="105">
        <v>71886</v>
      </c>
      <c r="N122" s="217">
        <v>4.4642078646786931E-2</v>
      </c>
      <c r="O122" s="105">
        <v>39197</v>
      </c>
      <c r="P122" s="217">
        <v>-6.7026872634660672E-2</v>
      </c>
      <c r="Q122" s="105">
        <v>19667</v>
      </c>
      <c r="R122" s="217">
        <v>-0.14084137870778912</v>
      </c>
      <c r="S122" s="105">
        <v>40823</v>
      </c>
      <c r="T122" s="217">
        <v>0.17818696066264539</v>
      </c>
      <c r="U122" s="105">
        <v>36875</v>
      </c>
      <c r="V122" s="217">
        <v>-6.3753618036865856E-2</v>
      </c>
      <c r="W122" s="105">
        <v>72910</v>
      </c>
      <c r="X122" s="217">
        <v>8.3792903542282859E-2</v>
      </c>
      <c r="Y122" s="105">
        <v>54301</v>
      </c>
      <c r="Z122" s="217">
        <v>0.29947112738411463</v>
      </c>
      <c r="AA122" s="105">
        <v>51772</v>
      </c>
      <c r="AB122" s="217">
        <v>9.6887645924701893E-2</v>
      </c>
      <c r="AC122" s="105">
        <v>54550</v>
      </c>
      <c r="AD122" s="217">
        <v>1.5545006050451393E-2</v>
      </c>
      <c r="AE122" s="105">
        <v>11299</v>
      </c>
      <c r="AF122" s="217">
        <v>0.2223063608827347</v>
      </c>
      <c r="AG122" s="105">
        <v>9773</v>
      </c>
      <c r="AH122" s="217">
        <v>4.8492651003111176E-2</v>
      </c>
      <c r="AI122" s="105">
        <v>20986</v>
      </c>
      <c r="AJ122" s="217">
        <v>0.18064697609001401</v>
      </c>
      <c r="AK122" s="105">
        <v>20679</v>
      </c>
      <c r="AL122" s="217">
        <v>0.46234354006081602</v>
      </c>
      <c r="AM122" s="105">
        <v>32541</v>
      </c>
      <c r="AN122" s="217">
        <v>0.21557713858797167</v>
      </c>
      <c r="AO122" s="105">
        <v>2431</v>
      </c>
      <c r="AP122" s="217">
        <v>4.1113490364025784E-2</v>
      </c>
      <c r="AQ122" s="105">
        <v>3899</v>
      </c>
      <c r="AR122" s="217">
        <v>0.28935185185185186</v>
      </c>
      <c r="AS122" s="105">
        <v>7628</v>
      </c>
      <c r="AT122" s="217">
        <v>-0.22456033343499038</v>
      </c>
    </row>
    <row r="123" spans="1:46" s="4" customFormat="1" ht="15" hidden="1" customHeight="1" outlineLevel="1" x14ac:dyDescent="0.25">
      <c r="B123" s="78" t="s">
        <v>112</v>
      </c>
      <c r="C123" s="101">
        <v>120990</v>
      </c>
      <c r="D123" s="214">
        <v>-6.7686901844745462E-2</v>
      </c>
      <c r="E123" s="101">
        <v>111424</v>
      </c>
      <c r="F123" s="214">
        <v>-8.051592246309236E-2</v>
      </c>
      <c r="G123" s="101">
        <v>9566</v>
      </c>
      <c r="H123" s="214">
        <v>0.11323170022111029</v>
      </c>
      <c r="I123" s="101">
        <v>49555</v>
      </c>
      <c r="J123" s="214">
        <v>-8.1430266182249578E-2</v>
      </c>
      <c r="K123" s="101">
        <v>8198</v>
      </c>
      <c r="L123" s="214">
        <v>-0.10257252326217847</v>
      </c>
      <c r="M123" s="101">
        <v>5109</v>
      </c>
      <c r="N123" s="214">
        <v>7.5805432722678479E-2</v>
      </c>
      <c r="O123" s="101">
        <v>3571</v>
      </c>
      <c r="P123" s="214">
        <v>-3.7206794284173617E-2</v>
      </c>
      <c r="Q123" s="101">
        <v>1943</v>
      </c>
      <c r="R123" s="214">
        <v>-3.3814022874191996E-2</v>
      </c>
      <c r="S123" s="101">
        <v>1610</v>
      </c>
      <c r="T123" s="214">
        <v>0.44654088050314455</v>
      </c>
      <c r="U123" s="101">
        <v>5542</v>
      </c>
      <c r="V123" s="214">
        <v>6.5974225812656329E-2</v>
      </c>
      <c r="W123" s="101">
        <v>10187</v>
      </c>
      <c r="X123" s="214">
        <v>-4.1674506114769527E-2</v>
      </c>
      <c r="Y123" s="101">
        <v>4992</v>
      </c>
      <c r="Z123" s="214">
        <v>-0.26835702770042502</v>
      </c>
      <c r="AA123" s="101">
        <v>6220</v>
      </c>
      <c r="AB123" s="214">
        <v>-0.36582381729200653</v>
      </c>
      <c r="AC123" s="101">
        <v>7736</v>
      </c>
      <c r="AD123" s="214">
        <v>-0.10473324846661269</v>
      </c>
      <c r="AE123" s="101">
        <v>500</v>
      </c>
      <c r="AF123" s="214">
        <v>-0.35233160621761661</v>
      </c>
      <c r="AG123" s="101">
        <v>812</v>
      </c>
      <c r="AH123" s="214">
        <v>-5.9096176129779798E-2</v>
      </c>
      <c r="AI123" s="101">
        <v>2356</v>
      </c>
      <c r="AJ123" s="214">
        <v>0.8624505928853754</v>
      </c>
      <c r="AK123" s="101">
        <v>1131</v>
      </c>
      <c r="AL123" s="214">
        <v>0.24696802646086002</v>
      </c>
      <c r="AM123" s="101">
        <v>1077</v>
      </c>
      <c r="AN123" s="214">
        <v>0.14209968186638378</v>
      </c>
      <c r="AO123" s="101">
        <v>185</v>
      </c>
      <c r="AP123" s="214">
        <v>-0.19913419913419916</v>
      </c>
      <c r="AQ123" s="101">
        <v>218</v>
      </c>
      <c r="AR123" s="214">
        <v>4.3062200956937691E-2</v>
      </c>
      <c r="AS123" s="101">
        <v>482</v>
      </c>
      <c r="AT123" s="214">
        <v>1.1422222222222222</v>
      </c>
    </row>
    <row r="124" spans="1:46" s="4" customFormat="1" ht="15" hidden="1" customHeight="1" outlineLevel="1" x14ac:dyDescent="0.25">
      <c r="B124" s="78" t="s">
        <v>113</v>
      </c>
      <c r="C124" s="101">
        <v>124670</v>
      </c>
      <c r="D124" s="214">
        <v>4.8625188200758673E-2</v>
      </c>
      <c r="E124" s="101">
        <v>115259</v>
      </c>
      <c r="F124" s="214">
        <v>4.8943857445782335E-2</v>
      </c>
      <c r="G124" s="101">
        <v>9411</v>
      </c>
      <c r="H124" s="214">
        <v>4.4738010657193517E-2</v>
      </c>
      <c r="I124" s="101">
        <v>54760</v>
      </c>
      <c r="J124" s="214">
        <v>8.3433907761707893E-2</v>
      </c>
      <c r="K124" s="101">
        <v>6888</v>
      </c>
      <c r="L124" s="214">
        <v>-0.14868372265480168</v>
      </c>
      <c r="M124" s="101">
        <v>5426</v>
      </c>
      <c r="N124" s="214">
        <v>6.6011787819253431E-2</v>
      </c>
      <c r="O124" s="101">
        <v>2989</v>
      </c>
      <c r="P124" s="214">
        <v>-8.0307692307692302E-2</v>
      </c>
      <c r="Q124" s="101">
        <v>2944</v>
      </c>
      <c r="R124" s="214">
        <v>-2.6132980482963974E-2</v>
      </c>
      <c r="S124" s="101">
        <v>1817</v>
      </c>
      <c r="T124" s="214">
        <v>0.52817493692178297</v>
      </c>
      <c r="U124" s="101">
        <v>4361</v>
      </c>
      <c r="V124" s="214">
        <v>0.15400899708917692</v>
      </c>
      <c r="W124" s="101">
        <v>10038</v>
      </c>
      <c r="X124" s="214">
        <v>0.16598908119409916</v>
      </c>
      <c r="Y124" s="101">
        <v>6125</v>
      </c>
      <c r="Z124" s="214">
        <v>0.14678899082568808</v>
      </c>
      <c r="AA124" s="101">
        <v>7020</v>
      </c>
      <c r="AB124" s="214">
        <v>-0.19523099850968706</v>
      </c>
      <c r="AC124" s="101">
        <v>7475</v>
      </c>
      <c r="AD124" s="214">
        <v>-5.0914169629253436E-2</v>
      </c>
      <c r="AE124" s="101">
        <v>592</v>
      </c>
      <c r="AF124" s="214">
        <v>-0.10843373493975905</v>
      </c>
      <c r="AG124" s="101">
        <v>832</v>
      </c>
      <c r="AH124" s="214">
        <v>-7.3496659242761719E-2</v>
      </c>
      <c r="AI124" s="101">
        <v>830</v>
      </c>
      <c r="AJ124" s="214">
        <v>0.43598615916955019</v>
      </c>
      <c r="AK124" s="101">
        <v>957</v>
      </c>
      <c r="AL124" s="214">
        <v>0.14473684210526305</v>
      </c>
      <c r="AM124" s="101">
        <v>1131</v>
      </c>
      <c r="AN124" s="214">
        <v>0.71363636363636362</v>
      </c>
      <c r="AO124" s="101">
        <v>219</v>
      </c>
      <c r="AP124" s="214">
        <v>-0.32407407407407407</v>
      </c>
      <c r="AQ124" s="101">
        <v>216</v>
      </c>
      <c r="AR124" s="214">
        <v>0.11340206185567014</v>
      </c>
      <c r="AS124" s="101">
        <v>639</v>
      </c>
      <c r="AT124" s="214">
        <v>2</v>
      </c>
    </row>
    <row r="125" spans="1:46" s="4" customFormat="1" ht="15" hidden="1" customHeight="1" outlineLevel="1" x14ac:dyDescent="0.25">
      <c r="B125" s="78" t="s">
        <v>114</v>
      </c>
      <c r="C125" s="101">
        <v>138239</v>
      </c>
      <c r="D125" s="214">
        <v>2.4425127646487743E-2</v>
      </c>
      <c r="E125" s="101">
        <v>126162</v>
      </c>
      <c r="F125" s="214">
        <v>1.174472677639038E-3</v>
      </c>
      <c r="G125" s="101">
        <v>12077</v>
      </c>
      <c r="H125" s="214">
        <v>0.35255907716429613</v>
      </c>
      <c r="I125" s="101">
        <v>61837</v>
      </c>
      <c r="J125" s="214">
        <v>-1.3763955342902756E-2</v>
      </c>
      <c r="K125" s="101">
        <v>10033</v>
      </c>
      <c r="L125" s="214">
        <v>-1.896939473941528E-2</v>
      </c>
      <c r="M125" s="101">
        <v>6087</v>
      </c>
      <c r="N125" s="214">
        <v>0.16542217116599645</v>
      </c>
      <c r="O125" s="101">
        <v>3813</v>
      </c>
      <c r="P125" s="214">
        <v>8.4470989761092241E-2</v>
      </c>
      <c r="Q125" s="101">
        <v>2789</v>
      </c>
      <c r="R125" s="214">
        <v>-0.1176842771274913</v>
      </c>
      <c r="S125" s="101">
        <v>2233</v>
      </c>
      <c r="T125" s="214">
        <v>0.49664879356568359</v>
      </c>
      <c r="U125" s="101">
        <v>3756</v>
      </c>
      <c r="V125" s="214">
        <v>0.23187930469006224</v>
      </c>
      <c r="W125" s="101">
        <v>9221</v>
      </c>
      <c r="X125" s="214">
        <v>5.5879995419672479E-2</v>
      </c>
      <c r="Y125" s="101">
        <v>5592</v>
      </c>
      <c r="Z125" s="214">
        <v>-2.2206679489421233E-2</v>
      </c>
      <c r="AA125" s="101">
        <v>8192</v>
      </c>
      <c r="AB125" s="214">
        <v>-0.1105320304017372</v>
      </c>
      <c r="AC125" s="101">
        <v>6523</v>
      </c>
      <c r="AD125" s="214">
        <v>-0.15120364346128823</v>
      </c>
      <c r="AE125" s="101">
        <v>629</v>
      </c>
      <c r="AF125" s="214">
        <v>-0.2205700123915737</v>
      </c>
      <c r="AG125" s="101">
        <v>836</v>
      </c>
      <c r="AH125" s="214">
        <v>2.8290282902829089E-2</v>
      </c>
      <c r="AI125" s="101">
        <v>917</v>
      </c>
      <c r="AJ125" s="214">
        <v>-8.9374379344587918E-2</v>
      </c>
      <c r="AK125" s="101">
        <v>758</v>
      </c>
      <c r="AL125" s="214">
        <v>-0.1624309392265193</v>
      </c>
      <c r="AM125" s="101">
        <v>1744</v>
      </c>
      <c r="AN125" s="214">
        <v>1.0069044879171463</v>
      </c>
      <c r="AO125" s="101">
        <v>409</v>
      </c>
      <c r="AP125" s="214">
        <v>0.26625386996904021</v>
      </c>
      <c r="AQ125" s="101">
        <v>267</v>
      </c>
      <c r="AR125" s="214">
        <v>0.82876712328767121</v>
      </c>
      <c r="AS125" s="101">
        <v>526</v>
      </c>
      <c r="AT125" s="214">
        <v>0.22610722610722611</v>
      </c>
    </row>
    <row r="126" spans="1:46" s="4" customFormat="1" ht="15" hidden="1" customHeight="1" outlineLevel="1" x14ac:dyDescent="0.25">
      <c r="B126" s="78" t="s">
        <v>115</v>
      </c>
      <c r="C126" s="101">
        <v>113906</v>
      </c>
      <c r="D126" s="214">
        <v>-0.14106460150965594</v>
      </c>
      <c r="E126" s="101">
        <v>94082</v>
      </c>
      <c r="F126" s="214">
        <v>-0.13093038723026895</v>
      </c>
      <c r="G126" s="101">
        <v>19824</v>
      </c>
      <c r="H126" s="214">
        <v>-0.18610666338218995</v>
      </c>
      <c r="I126" s="101">
        <v>46153</v>
      </c>
      <c r="J126" s="214">
        <v>-0.1976042698934265</v>
      </c>
      <c r="K126" s="101">
        <v>8237</v>
      </c>
      <c r="L126" s="214">
        <v>-0.26218201361519167</v>
      </c>
      <c r="M126" s="101">
        <v>5433</v>
      </c>
      <c r="N126" s="214">
        <v>0.10719380476869778</v>
      </c>
      <c r="O126" s="101">
        <v>3600</v>
      </c>
      <c r="P126" s="214">
        <v>-9.5704596834966127E-2</v>
      </c>
      <c r="Q126" s="101">
        <v>3237</v>
      </c>
      <c r="R126" s="214">
        <v>-0.11436388508891926</v>
      </c>
      <c r="S126" s="101">
        <v>2147</v>
      </c>
      <c r="T126" s="214">
        <v>0.22336182336182331</v>
      </c>
      <c r="U126" s="101">
        <v>3625</v>
      </c>
      <c r="V126" s="214">
        <v>0.18001302083333326</v>
      </c>
      <c r="W126" s="101">
        <v>5146</v>
      </c>
      <c r="X126" s="214">
        <v>-3.7951018882034004E-2</v>
      </c>
      <c r="Y126" s="101">
        <v>2678</v>
      </c>
      <c r="Z126" s="214">
        <v>0.11212624584717612</v>
      </c>
      <c r="AA126" s="101">
        <v>2782</v>
      </c>
      <c r="AB126" s="214">
        <v>-0.17667949097366087</v>
      </c>
      <c r="AC126" s="101">
        <v>3965</v>
      </c>
      <c r="AD126" s="214">
        <v>-7.1428571428571397E-2</v>
      </c>
      <c r="AE126" s="101">
        <v>867</v>
      </c>
      <c r="AF126" s="214">
        <v>-1.0273972602739767E-2</v>
      </c>
      <c r="AG126" s="101">
        <v>697</v>
      </c>
      <c r="AH126" s="214">
        <v>-0.27471383975026009</v>
      </c>
      <c r="AI126" s="101">
        <v>1601</v>
      </c>
      <c r="AJ126" s="214">
        <v>-0.11790633608815426</v>
      </c>
      <c r="AK126" s="101">
        <v>1104</v>
      </c>
      <c r="AL126" s="214">
        <v>-4.5808124459809862E-2</v>
      </c>
      <c r="AM126" s="101">
        <v>1382</v>
      </c>
      <c r="AN126" s="214">
        <v>0.11182622687047461</v>
      </c>
      <c r="AO126" s="101">
        <v>257</v>
      </c>
      <c r="AP126" s="214">
        <v>-9.8245614035087692E-2</v>
      </c>
      <c r="AQ126" s="101">
        <v>242</v>
      </c>
      <c r="AR126" s="214">
        <v>8.0357142857142794E-2</v>
      </c>
      <c r="AS126" s="101">
        <v>929</v>
      </c>
      <c r="AT126" s="214">
        <v>2.9364406779661016</v>
      </c>
    </row>
    <row r="127" spans="1:46" s="4" customFormat="1" ht="15" hidden="1" customHeight="1" outlineLevel="1" x14ac:dyDescent="0.25">
      <c r="B127" s="78" t="s">
        <v>135</v>
      </c>
      <c r="C127" s="101">
        <v>97451</v>
      </c>
      <c r="D127" s="214">
        <v>-5.3726792511458066E-2</v>
      </c>
      <c r="E127" s="101">
        <v>85050</v>
      </c>
      <c r="F127" s="214">
        <v>-4.3124106972086906E-2</v>
      </c>
      <c r="G127" s="101">
        <v>12401</v>
      </c>
      <c r="H127" s="214">
        <v>-0.12055882561520459</v>
      </c>
      <c r="I127" s="101">
        <v>55443</v>
      </c>
      <c r="J127" s="214">
        <v>-4.9706048711927742E-2</v>
      </c>
      <c r="K127" s="101">
        <v>6655</v>
      </c>
      <c r="L127" s="214">
        <v>-7.8382495499238369E-2</v>
      </c>
      <c r="M127" s="101">
        <v>4832</v>
      </c>
      <c r="N127" s="214">
        <v>-8.1194143373264915E-2</v>
      </c>
      <c r="O127" s="101">
        <v>3312</v>
      </c>
      <c r="P127" s="214">
        <v>1.5950920245398681E-2</v>
      </c>
      <c r="Q127" s="101">
        <v>1427</v>
      </c>
      <c r="R127" s="214">
        <v>-0.2036830357142857</v>
      </c>
      <c r="S127" s="101">
        <v>3824</v>
      </c>
      <c r="T127" s="214">
        <v>9.6644680240894676E-2</v>
      </c>
      <c r="U127" s="101">
        <v>1685</v>
      </c>
      <c r="V127" s="214">
        <v>-0.43607764390896919</v>
      </c>
      <c r="W127" s="101">
        <v>159</v>
      </c>
      <c r="X127" s="214">
        <v>8.9041095890410871E-2</v>
      </c>
      <c r="Y127" s="101">
        <v>35</v>
      </c>
      <c r="Z127" s="214">
        <v>-0.38596491228070173</v>
      </c>
      <c r="AA127" s="101">
        <v>16</v>
      </c>
      <c r="AB127" s="214">
        <v>-0.96059113300492616</v>
      </c>
      <c r="AC127" s="101">
        <v>2021</v>
      </c>
      <c r="AD127" s="214">
        <v>1.1614973262032087</v>
      </c>
      <c r="AE127" s="101">
        <v>649</v>
      </c>
      <c r="AF127" s="214">
        <v>-1.0670731707317027E-2</v>
      </c>
      <c r="AG127" s="101">
        <v>555</v>
      </c>
      <c r="AH127" s="214">
        <v>0.11670020120724356</v>
      </c>
      <c r="AI127" s="101">
        <v>1185</v>
      </c>
      <c r="AJ127" s="214">
        <v>6.1827956989247257E-2</v>
      </c>
      <c r="AK127" s="101">
        <v>663</v>
      </c>
      <c r="AL127" s="214">
        <v>7.8048780487804947E-2</v>
      </c>
      <c r="AM127" s="101">
        <v>1635</v>
      </c>
      <c r="AN127" s="214">
        <v>0.13462873004857734</v>
      </c>
      <c r="AO127" s="101">
        <v>188</v>
      </c>
      <c r="AP127" s="214">
        <v>0.11242603550295849</v>
      </c>
      <c r="AQ127" s="101">
        <v>216</v>
      </c>
      <c r="AR127" s="214">
        <v>-0.23943661971830987</v>
      </c>
      <c r="AS127" s="101">
        <v>550</v>
      </c>
      <c r="AT127" s="214">
        <v>1.6066350710900474</v>
      </c>
    </row>
    <row r="128" spans="1:46" s="4" customFormat="1" ht="15" hidden="1" customHeight="1" outlineLevel="1" x14ac:dyDescent="0.25">
      <c r="B128" s="78" t="s">
        <v>118</v>
      </c>
      <c r="C128" s="101">
        <v>111572</v>
      </c>
      <c r="D128" s="214">
        <v>-2.6031391308902307E-2</v>
      </c>
      <c r="E128" s="101">
        <v>90009</v>
      </c>
      <c r="F128" s="214">
        <v>-7.1584028716129122E-2</v>
      </c>
      <c r="G128" s="101">
        <v>21563</v>
      </c>
      <c r="H128" s="214">
        <v>0.22482249360977002</v>
      </c>
      <c r="I128" s="101">
        <v>57754</v>
      </c>
      <c r="J128" s="214">
        <v>-0.10833552052616136</v>
      </c>
      <c r="K128" s="101">
        <v>6719</v>
      </c>
      <c r="L128" s="214">
        <v>-4.9511953600226311E-2</v>
      </c>
      <c r="M128" s="101">
        <v>4819</v>
      </c>
      <c r="N128" s="214">
        <v>9.2743764172335652E-2</v>
      </c>
      <c r="O128" s="101">
        <v>3243</v>
      </c>
      <c r="P128" s="214">
        <v>-6.3528732313023362E-2</v>
      </c>
      <c r="Q128" s="101">
        <v>1646</v>
      </c>
      <c r="R128" s="214">
        <v>6.2621045836023237E-2</v>
      </c>
      <c r="S128" s="101">
        <v>4526</v>
      </c>
      <c r="T128" s="214">
        <v>-3.166452717158752E-2</v>
      </c>
      <c r="U128" s="101">
        <v>2087</v>
      </c>
      <c r="V128" s="214">
        <v>-6.8303571428571463E-2</v>
      </c>
      <c r="W128" s="101">
        <v>270</v>
      </c>
      <c r="X128" s="214">
        <v>0.30434782608695654</v>
      </c>
      <c r="Y128" s="101">
        <v>302</v>
      </c>
      <c r="Z128" s="214">
        <v>-0.14689265536723162</v>
      </c>
      <c r="AA128" s="101">
        <v>60</v>
      </c>
      <c r="AB128" s="214">
        <v>-0.8601398601398601</v>
      </c>
      <c r="AC128" s="101">
        <v>997</v>
      </c>
      <c r="AD128" s="214">
        <v>1.3458823529411763</v>
      </c>
      <c r="AE128" s="101">
        <v>588</v>
      </c>
      <c r="AF128" s="214">
        <v>-8.4317032040471807E-3</v>
      </c>
      <c r="AG128" s="101">
        <v>720</v>
      </c>
      <c r="AH128" s="214">
        <v>0.32596685082872923</v>
      </c>
      <c r="AI128" s="101">
        <v>1606</v>
      </c>
      <c r="AJ128" s="214">
        <v>0.10075394105551738</v>
      </c>
      <c r="AK128" s="101">
        <v>990</v>
      </c>
      <c r="AL128" s="214">
        <v>-7.129455909943716E-2</v>
      </c>
      <c r="AM128" s="101">
        <v>2638</v>
      </c>
      <c r="AN128" s="214">
        <v>-3.8629737609329418E-2</v>
      </c>
      <c r="AO128" s="101">
        <v>128</v>
      </c>
      <c r="AP128" s="214">
        <v>-0.50387596899224807</v>
      </c>
      <c r="AQ128" s="101">
        <v>202</v>
      </c>
      <c r="AR128" s="214">
        <v>-0.27598566308243733</v>
      </c>
      <c r="AS128" s="101">
        <v>714</v>
      </c>
      <c r="AT128" s="214">
        <v>0.71634615384615374</v>
      </c>
    </row>
    <row r="129" spans="1:46" s="4" customFormat="1" ht="15" hidden="1" customHeight="1" outlineLevel="1" x14ac:dyDescent="0.25">
      <c r="B129" s="78" t="s">
        <v>119</v>
      </c>
      <c r="C129" s="101">
        <v>125114</v>
      </c>
      <c r="D129" s="214">
        <v>-2.0051067562698699E-2</v>
      </c>
      <c r="E129" s="101">
        <v>97891</v>
      </c>
      <c r="F129" s="214">
        <v>-5.6699590460130067E-2</v>
      </c>
      <c r="G129" s="101">
        <v>27223</v>
      </c>
      <c r="H129" s="214">
        <v>0.13908531737729612</v>
      </c>
      <c r="I129" s="101">
        <v>56701</v>
      </c>
      <c r="J129" s="214">
        <v>-9.3103227663862365E-2</v>
      </c>
      <c r="K129" s="101">
        <v>6419</v>
      </c>
      <c r="L129" s="214">
        <v>-0.10921454343602555</v>
      </c>
      <c r="M129" s="101">
        <v>8108</v>
      </c>
      <c r="N129" s="214">
        <v>3.1158590868625158E-2</v>
      </c>
      <c r="O129" s="101">
        <v>3649</v>
      </c>
      <c r="P129" s="214">
        <v>-2.848775292864747E-2</v>
      </c>
      <c r="Q129" s="101">
        <v>1631</v>
      </c>
      <c r="R129" s="214">
        <v>-0.31441782261454387</v>
      </c>
      <c r="S129" s="101">
        <v>4071</v>
      </c>
      <c r="T129" s="214">
        <v>-0.17807389460932765</v>
      </c>
      <c r="U129" s="101">
        <v>3417</v>
      </c>
      <c r="V129" s="214">
        <v>-0.12294661190965095</v>
      </c>
      <c r="W129" s="101">
        <v>342</v>
      </c>
      <c r="X129" s="214">
        <v>0.1399999999999999</v>
      </c>
      <c r="Y129" s="101">
        <v>980</v>
      </c>
      <c r="Z129" s="214">
        <v>0.3049267643142477</v>
      </c>
      <c r="AA129" s="101">
        <v>37</v>
      </c>
      <c r="AB129" s="214">
        <v>-0.74482758620689649</v>
      </c>
      <c r="AC129" s="101">
        <v>1537</v>
      </c>
      <c r="AD129" s="214">
        <v>2.2771855010660982</v>
      </c>
      <c r="AE129" s="101">
        <v>960</v>
      </c>
      <c r="AF129" s="214">
        <v>0.24513618677042803</v>
      </c>
      <c r="AG129" s="101">
        <v>822</v>
      </c>
      <c r="AH129" s="214">
        <v>1.606922126081578E-2</v>
      </c>
      <c r="AI129" s="101">
        <v>1675</v>
      </c>
      <c r="AJ129" s="214">
        <v>-2.3892773892773889E-2</v>
      </c>
      <c r="AK129" s="101">
        <v>1677</v>
      </c>
      <c r="AL129" s="214">
        <v>6.5438373570521069E-2</v>
      </c>
      <c r="AM129" s="101">
        <v>4146</v>
      </c>
      <c r="AN129" s="214">
        <v>0.21263527347177535</v>
      </c>
      <c r="AO129" s="101">
        <v>212</v>
      </c>
      <c r="AP129" s="214">
        <v>-7.423580786026196E-2</v>
      </c>
      <c r="AQ129" s="101">
        <v>268</v>
      </c>
      <c r="AR129" s="214">
        <v>-6.6202090592334506E-2</v>
      </c>
      <c r="AS129" s="101">
        <v>1239</v>
      </c>
      <c r="AT129" s="214">
        <v>0.69726027397260282</v>
      </c>
    </row>
    <row r="130" spans="1:46" s="4" customFormat="1" ht="15" hidden="1" customHeight="1" outlineLevel="1" x14ac:dyDescent="0.25">
      <c r="B130" s="78" t="s">
        <v>120</v>
      </c>
      <c r="C130" s="101">
        <v>138788</v>
      </c>
      <c r="D130" s="214">
        <v>-3.8484720422881646E-2</v>
      </c>
      <c r="E130" s="101">
        <v>106885</v>
      </c>
      <c r="F130" s="214">
        <v>-5.394760134537091E-2</v>
      </c>
      <c r="G130" s="101">
        <v>31903</v>
      </c>
      <c r="H130" s="214">
        <v>1.7217740649810187E-2</v>
      </c>
      <c r="I130" s="101">
        <v>60915</v>
      </c>
      <c r="J130" s="214">
        <v>-0.1024885444446082</v>
      </c>
      <c r="K130" s="101">
        <v>7686</v>
      </c>
      <c r="L130" s="214">
        <v>5.6059356966199569E-2</v>
      </c>
      <c r="M130" s="101">
        <v>7205</v>
      </c>
      <c r="N130" s="214">
        <v>0.10709895513214507</v>
      </c>
      <c r="O130" s="101">
        <v>4322</v>
      </c>
      <c r="P130" s="214">
        <v>0.32495401594114037</v>
      </c>
      <c r="Q130" s="101">
        <v>2250</v>
      </c>
      <c r="R130" s="214">
        <v>-0.16013437849944012</v>
      </c>
      <c r="S130" s="101">
        <v>4053</v>
      </c>
      <c r="T130" s="214">
        <v>-0.17822384428223847</v>
      </c>
      <c r="U130" s="101">
        <v>7144</v>
      </c>
      <c r="V130" s="214">
        <v>-5.6274768824306487E-2</v>
      </c>
      <c r="W130" s="101">
        <v>264</v>
      </c>
      <c r="X130" s="214">
        <v>0.29411764705882359</v>
      </c>
      <c r="Y130" s="101">
        <v>576</v>
      </c>
      <c r="Z130" s="214">
        <v>0.19750519750519757</v>
      </c>
      <c r="AA130" s="101">
        <v>73</v>
      </c>
      <c r="AB130" s="214">
        <v>3.5625</v>
      </c>
      <c r="AC130" s="101">
        <v>1515</v>
      </c>
      <c r="AD130" s="214">
        <v>2.0299999999999998</v>
      </c>
      <c r="AE130" s="101">
        <v>699</v>
      </c>
      <c r="AF130" s="214">
        <v>0.37328094302554038</v>
      </c>
      <c r="AG130" s="101">
        <v>656</v>
      </c>
      <c r="AH130" s="214">
        <v>-0.21248499399759901</v>
      </c>
      <c r="AI130" s="101">
        <v>2049</v>
      </c>
      <c r="AJ130" s="214">
        <v>0.10398706896551735</v>
      </c>
      <c r="AK130" s="101">
        <v>2052</v>
      </c>
      <c r="AL130" s="214">
        <v>0.1362126245847175</v>
      </c>
      <c r="AM130" s="101">
        <v>4238</v>
      </c>
      <c r="AN130" s="214">
        <v>-0.20398196844477834</v>
      </c>
      <c r="AO130" s="101">
        <v>140</v>
      </c>
      <c r="AP130" s="214">
        <v>-0.18128654970760238</v>
      </c>
      <c r="AQ130" s="101">
        <v>327</v>
      </c>
      <c r="AR130" s="214">
        <v>-1.2084592145015116E-2</v>
      </c>
      <c r="AS130" s="101">
        <v>721</v>
      </c>
      <c r="AT130" s="214">
        <v>-0.15076560659599525</v>
      </c>
    </row>
    <row r="131" spans="1:46" s="4" customFormat="1" ht="15" hidden="1" customHeight="1" outlineLevel="1" x14ac:dyDescent="0.25">
      <c r="B131" s="78" t="s">
        <v>121</v>
      </c>
      <c r="C131" s="101">
        <v>109924</v>
      </c>
      <c r="D131" s="214">
        <v>-0.12626977187822908</v>
      </c>
      <c r="E131" s="101">
        <v>87493</v>
      </c>
      <c r="F131" s="214">
        <v>-0.15283990782160772</v>
      </c>
      <c r="G131" s="101">
        <v>22431</v>
      </c>
      <c r="H131" s="214">
        <v>-4.4825137582105157E-3</v>
      </c>
      <c r="I131" s="101">
        <v>54121</v>
      </c>
      <c r="J131" s="214">
        <v>-0.19708927988606351</v>
      </c>
      <c r="K131" s="101">
        <v>7206</v>
      </c>
      <c r="L131" s="214">
        <v>-9.9700149925037507E-2</v>
      </c>
      <c r="M131" s="101">
        <v>4984</v>
      </c>
      <c r="N131" s="214">
        <v>-0.15682625613263412</v>
      </c>
      <c r="O131" s="101">
        <v>3283</v>
      </c>
      <c r="P131" s="214">
        <v>2.0516008703761246E-2</v>
      </c>
      <c r="Q131" s="101">
        <v>1109</v>
      </c>
      <c r="R131" s="214">
        <v>-0.43331630045988756</v>
      </c>
      <c r="S131" s="101">
        <v>3339</v>
      </c>
      <c r="T131" s="214">
        <v>2.6437134952351782E-2</v>
      </c>
      <c r="U131" s="101">
        <v>1752</v>
      </c>
      <c r="V131" s="214">
        <v>-0.38396624472573837</v>
      </c>
      <c r="W131" s="101">
        <v>318</v>
      </c>
      <c r="X131" s="214">
        <v>3.9215686274509887E-2</v>
      </c>
      <c r="Y131" s="101">
        <v>747</v>
      </c>
      <c r="Z131" s="214">
        <v>1.0465753424657533</v>
      </c>
      <c r="AA131" s="101">
        <v>51</v>
      </c>
      <c r="AB131" s="214">
        <v>-0.71022727272727271</v>
      </c>
      <c r="AC131" s="101">
        <v>1199</v>
      </c>
      <c r="AD131" s="214">
        <v>1.4173387096774195</v>
      </c>
      <c r="AE131" s="101">
        <v>968</v>
      </c>
      <c r="AF131" s="214">
        <v>0.16346153846153855</v>
      </c>
      <c r="AG131" s="101">
        <v>666</v>
      </c>
      <c r="AH131" s="214">
        <v>-0.13842173350582143</v>
      </c>
      <c r="AI131" s="101">
        <v>1320</v>
      </c>
      <c r="AJ131" s="214">
        <v>-6.1833688699360345E-2</v>
      </c>
      <c r="AK131" s="101">
        <v>1677</v>
      </c>
      <c r="AL131" s="214">
        <v>-4.6075085324232101E-2</v>
      </c>
      <c r="AM131" s="101">
        <v>2582</v>
      </c>
      <c r="AN131" s="214">
        <v>-0.25761932144910871</v>
      </c>
      <c r="AO131" s="101">
        <v>128</v>
      </c>
      <c r="AP131" s="214">
        <v>-0.43111111111111111</v>
      </c>
      <c r="AQ131" s="101">
        <v>421</v>
      </c>
      <c r="AR131" s="214">
        <v>0.36688311688311681</v>
      </c>
      <c r="AS131" s="101">
        <v>1622</v>
      </c>
      <c r="AT131" s="214">
        <v>1.8861209964412811</v>
      </c>
    </row>
    <row r="132" spans="1:46" s="4" customFormat="1" ht="15" hidden="1" customHeight="1" outlineLevel="1" x14ac:dyDescent="0.25">
      <c r="B132" s="78" t="s">
        <v>136</v>
      </c>
      <c r="C132" s="101">
        <v>132946</v>
      </c>
      <c r="D132" s="214">
        <v>-8.5439511302505378E-2</v>
      </c>
      <c r="E132" s="101">
        <v>118202</v>
      </c>
      <c r="F132" s="214">
        <v>-6.5847914394550067E-2</v>
      </c>
      <c r="G132" s="101">
        <v>14744</v>
      </c>
      <c r="H132" s="214">
        <v>-0.21707731520815632</v>
      </c>
      <c r="I132" s="101">
        <v>66463</v>
      </c>
      <c r="J132" s="214">
        <v>-9.2246336233388404E-2</v>
      </c>
      <c r="K132" s="101">
        <v>7041</v>
      </c>
      <c r="L132" s="214">
        <v>-0.21003029283069674</v>
      </c>
      <c r="M132" s="101">
        <v>7455</v>
      </c>
      <c r="N132" s="214">
        <v>0.15241923017467918</v>
      </c>
      <c r="O132" s="101">
        <v>3559</v>
      </c>
      <c r="P132" s="214">
        <v>1.1366865586814434E-2</v>
      </c>
      <c r="Q132" s="101">
        <v>1658</v>
      </c>
      <c r="R132" s="214">
        <v>-0.33440385387394622</v>
      </c>
      <c r="S132" s="101">
        <v>2569</v>
      </c>
      <c r="T132" s="214">
        <v>-0.28836565096952904</v>
      </c>
      <c r="U132" s="101">
        <v>2180</v>
      </c>
      <c r="V132" s="214">
        <v>-0.37338315607933314</v>
      </c>
      <c r="W132" s="101">
        <v>6970</v>
      </c>
      <c r="X132" s="214">
        <v>1.960210649502625E-2</v>
      </c>
      <c r="Y132" s="101">
        <v>4568</v>
      </c>
      <c r="Z132" s="214">
        <v>0.34550810014727551</v>
      </c>
      <c r="AA132" s="101">
        <v>3861</v>
      </c>
      <c r="AB132" s="214">
        <v>6.6869300911854168E-2</v>
      </c>
      <c r="AC132" s="101">
        <v>3888</v>
      </c>
      <c r="AD132" s="214">
        <v>0.20297029702970293</v>
      </c>
      <c r="AE132" s="101">
        <v>1111</v>
      </c>
      <c r="AF132" s="214">
        <v>-0.24524456521739135</v>
      </c>
      <c r="AG132" s="101">
        <v>817</v>
      </c>
      <c r="AH132" s="214">
        <v>-0.1119565217391304</v>
      </c>
      <c r="AI132" s="101">
        <v>1466</v>
      </c>
      <c r="AJ132" s="214">
        <v>5.6957462148522042E-2</v>
      </c>
      <c r="AK132" s="101">
        <v>900</v>
      </c>
      <c r="AL132" s="214">
        <v>-7.6923076923076872E-2</v>
      </c>
      <c r="AM132" s="101">
        <v>2386</v>
      </c>
      <c r="AN132" s="214">
        <v>0.36264991433466598</v>
      </c>
      <c r="AO132" s="101">
        <v>153</v>
      </c>
      <c r="AP132" s="214">
        <v>-0.23115577889447236</v>
      </c>
      <c r="AQ132" s="101">
        <v>242</v>
      </c>
      <c r="AR132" s="214">
        <v>-0.3202247191011236</v>
      </c>
      <c r="AS132" s="101">
        <v>915</v>
      </c>
      <c r="AT132" s="214">
        <v>0.31844380403458206</v>
      </c>
    </row>
    <row r="133" spans="1:46" s="4" customFormat="1" ht="15" hidden="1" customHeight="1" outlineLevel="1" x14ac:dyDescent="0.25">
      <c r="B133" s="78" t="s">
        <v>110</v>
      </c>
      <c r="C133" s="101">
        <v>131730</v>
      </c>
      <c r="D133" s="214">
        <v>7.21000073247553E-2</v>
      </c>
      <c r="E133" s="101">
        <v>121407</v>
      </c>
      <c r="F133" s="214">
        <v>9.6374226757574455E-2</v>
      </c>
      <c r="G133" s="101">
        <v>10323</v>
      </c>
      <c r="H133" s="214">
        <v>-0.14939024390243905</v>
      </c>
      <c r="I133" s="101">
        <v>57006</v>
      </c>
      <c r="J133" s="214">
        <v>3.0812628838016609E-2</v>
      </c>
      <c r="K133" s="101">
        <v>9246</v>
      </c>
      <c r="L133" s="214">
        <v>-0.14555031882450786</v>
      </c>
      <c r="M133" s="101">
        <v>4782</v>
      </c>
      <c r="N133" s="214">
        <v>-7.4719800747198306E-3</v>
      </c>
      <c r="O133" s="101">
        <v>2850</v>
      </c>
      <c r="P133" s="214">
        <v>-0.2021276595744681</v>
      </c>
      <c r="Q133" s="101">
        <v>974</v>
      </c>
      <c r="R133" s="214">
        <v>-0.26546003016591246</v>
      </c>
      <c r="S133" s="101">
        <v>2204</v>
      </c>
      <c r="T133" s="214">
        <v>0.44904667981591051</v>
      </c>
      <c r="U133" s="101">
        <v>1679</v>
      </c>
      <c r="V133" s="214">
        <v>-0.37257100149476829</v>
      </c>
      <c r="W133" s="101">
        <v>11616</v>
      </c>
      <c r="X133" s="214">
        <v>0.41039339485186987</v>
      </c>
      <c r="Y133" s="101">
        <v>7596</v>
      </c>
      <c r="Z133" s="214">
        <v>0.50445632798573969</v>
      </c>
      <c r="AA133" s="101">
        <v>7931</v>
      </c>
      <c r="AB133" s="214">
        <v>0.40496014171833483</v>
      </c>
      <c r="AC133" s="101">
        <v>7815</v>
      </c>
      <c r="AD133" s="214">
        <v>0.51014492753623197</v>
      </c>
      <c r="AE133" s="101">
        <v>987</v>
      </c>
      <c r="AF133" s="214">
        <v>-0.19821283509342003</v>
      </c>
      <c r="AG133" s="101">
        <v>1118</v>
      </c>
      <c r="AH133" s="214">
        <v>4.9765258215962449E-2</v>
      </c>
      <c r="AI133" s="101">
        <v>1510</v>
      </c>
      <c r="AJ133" s="214">
        <v>4.2817679558011079E-2</v>
      </c>
      <c r="AK133" s="101">
        <v>1001</v>
      </c>
      <c r="AL133" s="214">
        <v>0.14925373134328357</v>
      </c>
      <c r="AM133" s="101">
        <v>2136</v>
      </c>
      <c r="AN133" s="214">
        <v>1.3242655059847661</v>
      </c>
      <c r="AO133" s="101">
        <v>114</v>
      </c>
      <c r="AP133" s="214">
        <v>-0.1428571428571429</v>
      </c>
      <c r="AQ133" s="101">
        <v>169</v>
      </c>
      <c r="AR133" s="214">
        <v>-0.47839506172839508</v>
      </c>
      <c r="AS133" s="101">
        <v>673</v>
      </c>
      <c r="AT133" s="214">
        <v>0.11608623548922048</v>
      </c>
    </row>
    <row r="134" spans="1:46" s="4" customFormat="1" ht="15" hidden="1" customHeight="1" outlineLevel="1" x14ac:dyDescent="0.25">
      <c r="B134" s="78" t="s">
        <v>111</v>
      </c>
      <c r="C134" s="101">
        <v>129734</v>
      </c>
      <c r="D134" s="214">
        <v>-2.2218537555960816E-2</v>
      </c>
      <c r="E134" s="101">
        <v>120510</v>
      </c>
      <c r="F134" s="214">
        <v>5.5740057742694749E-3</v>
      </c>
      <c r="G134" s="101">
        <v>9224</v>
      </c>
      <c r="H134" s="214">
        <v>-0.28161993769470406</v>
      </c>
      <c r="I134" s="101">
        <v>51983</v>
      </c>
      <c r="J134" s="214">
        <v>-0.14977101733725873</v>
      </c>
      <c r="K134" s="101">
        <v>7181</v>
      </c>
      <c r="L134" s="214">
        <v>-8.4289722009691426E-2</v>
      </c>
      <c r="M134" s="101">
        <v>4574</v>
      </c>
      <c r="N134" s="214">
        <v>-9.5511172631995267E-2</v>
      </c>
      <c r="O134" s="101">
        <v>3822</v>
      </c>
      <c r="P134" s="214">
        <v>-9.1082045184304405E-2</v>
      </c>
      <c r="Q134" s="101">
        <v>1283</v>
      </c>
      <c r="R134" s="214">
        <v>-0.23539928486293205</v>
      </c>
      <c r="S134" s="101">
        <v>2256</v>
      </c>
      <c r="T134" s="214">
        <v>0.3672727272727272</v>
      </c>
      <c r="U134" s="101">
        <v>2158</v>
      </c>
      <c r="V134" s="214">
        <v>-9.0219224283305199E-2</v>
      </c>
      <c r="W134" s="101">
        <v>12742</v>
      </c>
      <c r="X134" s="214">
        <v>0.22992277992277987</v>
      </c>
      <c r="Y134" s="101">
        <v>7596</v>
      </c>
      <c r="Z134" s="214">
        <v>0.25844930417495027</v>
      </c>
      <c r="AA134" s="101">
        <v>10956</v>
      </c>
      <c r="AB134" s="214">
        <v>0.67882316886300953</v>
      </c>
      <c r="AC134" s="101">
        <v>9044</v>
      </c>
      <c r="AD134" s="214">
        <v>0.5271867612293144</v>
      </c>
      <c r="AE134" s="101">
        <v>694</v>
      </c>
      <c r="AF134" s="214">
        <v>8.6071987480438095E-2</v>
      </c>
      <c r="AG134" s="101">
        <v>790</v>
      </c>
      <c r="AH134" s="214">
        <v>-3.3047735618115026E-2</v>
      </c>
      <c r="AI134" s="101">
        <v>1260</v>
      </c>
      <c r="AJ134" s="214">
        <v>0.43671607753705821</v>
      </c>
      <c r="AK134" s="101">
        <v>1231</v>
      </c>
      <c r="AL134" s="214">
        <v>2.8404344193817987E-2</v>
      </c>
      <c r="AM134" s="101">
        <v>1675</v>
      </c>
      <c r="AN134" s="214">
        <v>0.60287081339712922</v>
      </c>
      <c r="AO134" s="101">
        <v>202</v>
      </c>
      <c r="AP134" s="214">
        <v>-0.21400778210116733</v>
      </c>
      <c r="AQ134" s="101">
        <v>236</v>
      </c>
      <c r="AR134" s="214">
        <v>-0.40253164556962029</v>
      </c>
      <c r="AS134" s="101">
        <v>827</v>
      </c>
      <c r="AT134" s="214">
        <v>-0.54734537493158175</v>
      </c>
    </row>
    <row r="135" spans="1:46" s="4" customFormat="1" ht="15.75" collapsed="1" x14ac:dyDescent="0.25">
      <c r="A135" s="52"/>
      <c r="B135" s="102">
        <v>2007</v>
      </c>
      <c r="C135" s="105">
        <v>1475064</v>
      </c>
      <c r="D135" s="217">
        <v>-3.7480513904377344E-2</v>
      </c>
      <c r="E135" s="105">
        <v>1274374</v>
      </c>
      <c r="F135" s="217">
        <v>-4.0603534722368662E-2</v>
      </c>
      <c r="G135" s="105">
        <v>200690</v>
      </c>
      <c r="H135" s="217">
        <v>-1.7164964862019128E-2</v>
      </c>
      <c r="I135" s="105">
        <v>672691</v>
      </c>
      <c r="J135" s="217">
        <v>-8.5125162862684012E-2</v>
      </c>
      <c r="K135" s="105">
        <v>91509</v>
      </c>
      <c r="L135" s="217">
        <v>-0.11131289392158961</v>
      </c>
      <c r="M135" s="105">
        <v>68814</v>
      </c>
      <c r="N135" s="217">
        <v>3.848243390076056E-2</v>
      </c>
      <c r="O135" s="105">
        <v>42013</v>
      </c>
      <c r="P135" s="217">
        <v>-1.6319363146804045E-2</v>
      </c>
      <c r="Q135" s="105">
        <v>22891</v>
      </c>
      <c r="R135" s="217">
        <v>-0.17363994079636114</v>
      </c>
      <c r="S135" s="105">
        <v>34649</v>
      </c>
      <c r="T135" s="217">
        <v>3.0330964346248823E-2</v>
      </c>
      <c r="U135" s="105">
        <v>39386</v>
      </c>
      <c r="V135" s="217">
        <v>-8.752664257251408E-2</v>
      </c>
      <c r="W135" s="105">
        <v>67273</v>
      </c>
      <c r="X135" s="217">
        <v>0.12278857066559845</v>
      </c>
      <c r="Y135" s="105">
        <v>41787</v>
      </c>
      <c r="Z135" s="217">
        <v>0.13616465918051057</v>
      </c>
      <c r="AA135" s="105">
        <v>47199</v>
      </c>
      <c r="AB135" s="217">
        <v>-1.8364460712948727E-2</v>
      </c>
      <c r="AC135" s="105">
        <v>53715</v>
      </c>
      <c r="AD135" s="217">
        <v>0.17728926489282437</v>
      </c>
      <c r="AE135" s="105">
        <v>9244</v>
      </c>
      <c r="AF135" s="217">
        <v>-5.8847485237222608E-2</v>
      </c>
      <c r="AG135" s="105">
        <v>9321</v>
      </c>
      <c r="AH135" s="217">
        <v>-4.8100490196078427E-2</v>
      </c>
      <c r="AI135" s="105">
        <v>17775</v>
      </c>
      <c r="AJ135" s="217">
        <v>0.115749168288243</v>
      </c>
      <c r="AK135" s="105">
        <v>14141</v>
      </c>
      <c r="AL135" s="217">
        <v>3.4682080924855585E-2</v>
      </c>
      <c r="AM135" s="105">
        <v>26770</v>
      </c>
      <c r="AN135" s="217">
        <v>0.12309112267158917</v>
      </c>
      <c r="AO135" s="105">
        <v>2335</v>
      </c>
      <c r="AP135" s="217">
        <v>-0.16726105563480742</v>
      </c>
      <c r="AQ135" s="105">
        <v>3024</v>
      </c>
      <c r="AR135" s="217">
        <v>-9.3796823494156412E-2</v>
      </c>
      <c r="AS135" s="105">
        <v>9837</v>
      </c>
      <c r="AT135" s="217">
        <v>0.40629020729092202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9811203-5A5E-4FC5-B928-44844EC519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5" t="s">
        <v>302</v>
      </c>
      <c r="C3" s="805"/>
      <c r="D3" s="805"/>
      <c r="E3" s="805"/>
      <c r="F3" s="805"/>
      <c r="G3" s="805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1085885</v>
      </c>
      <c r="D6" s="225">
        <v>1173032</v>
      </c>
      <c r="E6" s="225">
        <v>87147</v>
      </c>
      <c r="F6" s="226">
        <v>8.0254354742905543E-2</v>
      </c>
      <c r="G6" s="227">
        <v>1</v>
      </c>
    </row>
    <row r="7" spans="1:18" s="4" customFormat="1" ht="15" customHeight="1" collapsed="1" x14ac:dyDescent="0.25">
      <c r="A7" s="115"/>
      <c r="B7" s="228" t="s">
        <v>152</v>
      </c>
      <c r="C7" s="229">
        <v>495453</v>
      </c>
      <c r="D7" s="230">
        <v>581833</v>
      </c>
      <c r="E7" s="230">
        <v>86380</v>
      </c>
      <c r="F7" s="231">
        <v>0.17434549795843401</v>
      </c>
      <c r="G7" s="232">
        <v>0.49600778154389652</v>
      </c>
    </row>
    <row r="8" spans="1:18" s="4" customFormat="1" x14ac:dyDescent="0.25">
      <c r="A8" s="115"/>
      <c r="B8" s="228" t="s">
        <v>151</v>
      </c>
      <c r="C8" s="229">
        <v>147135</v>
      </c>
      <c r="D8" s="230">
        <v>131695</v>
      </c>
      <c r="E8" s="230">
        <v>-15440</v>
      </c>
      <c r="F8" s="231">
        <v>-0.10493764230128788</v>
      </c>
      <c r="G8" s="232">
        <v>0.11226888951026059</v>
      </c>
    </row>
    <row r="9" spans="1:18" s="4" customFormat="1" x14ac:dyDescent="0.25">
      <c r="A9" s="115"/>
      <c r="B9" s="228" t="s">
        <v>153</v>
      </c>
      <c r="C9" s="229">
        <v>53303</v>
      </c>
      <c r="D9" s="230">
        <v>57824</v>
      </c>
      <c r="E9" s="230">
        <v>4521</v>
      </c>
      <c r="F9" s="231">
        <v>8.4816989662870768E-2</v>
      </c>
      <c r="G9" s="232">
        <v>4.9294477900006135E-2</v>
      </c>
    </row>
    <row r="10" spans="1:18" s="4" customFormat="1" ht="15" customHeight="1" x14ac:dyDescent="0.25">
      <c r="A10" s="115"/>
      <c r="B10" s="228" t="s">
        <v>154</v>
      </c>
      <c r="C10" s="229">
        <v>41717</v>
      </c>
      <c r="D10" s="230">
        <v>48472</v>
      </c>
      <c r="E10" s="230">
        <v>6755</v>
      </c>
      <c r="F10" s="231">
        <v>0.16192439533044078</v>
      </c>
      <c r="G10" s="232">
        <v>4.1321975871075979E-2</v>
      </c>
    </row>
    <row r="11" spans="1:18" s="4" customFormat="1" ht="15" customHeight="1" x14ac:dyDescent="0.25">
      <c r="A11" s="115"/>
      <c r="B11" s="228" t="s">
        <v>158</v>
      </c>
      <c r="C11" s="229">
        <v>47365</v>
      </c>
      <c r="D11" s="230">
        <v>46980</v>
      </c>
      <c r="E11" s="230">
        <v>-385</v>
      </c>
      <c r="F11" s="231">
        <v>-8.1283648263485997E-3</v>
      </c>
      <c r="G11" s="232">
        <v>4.0050058310429723E-2</v>
      </c>
    </row>
    <row r="12" spans="1:18" s="4" customFormat="1" ht="15" customHeight="1" x14ac:dyDescent="0.25">
      <c r="A12" s="115"/>
      <c r="B12" s="228" t="s">
        <v>157</v>
      </c>
      <c r="C12" s="229">
        <v>34406</v>
      </c>
      <c r="D12" s="230">
        <v>38785</v>
      </c>
      <c r="E12" s="230">
        <v>4379</v>
      </c>
      <c r="F12" s="231">
        <v>0.12727431261989186</v>
      </c>
      <c r="G12" s="232">
        <v>3.3063889135164261E-2</v>
      </c>
    </row>
    <row r="13" spans="1:18" s="4" customFormat="1" x14ac:dyDescent="0.25">
      <c r="A13" s="115"/>
      <c r="B13" s="228" t="s">
        <v>159</v>
      </c>
      <c r="C13" s="229">
        <v>40963</v>
      </c>
      <c r="D13" s="230">
        <v>37736</v>
      </c>
      <c r="E13" s="230">
        <v>-3227</v>
      </c>
      <c r="F13" s="231">
        <v>-7.8778409784439618E-2</v>
      </c>
      <c r="G13" s="232">
        <v>3.2169625381063771E-2</v>
      </c>
    </row>
    <row r="14" spans="1:18" s="4" customFormat="1" ht="15" customHeight="1" x14ac:dyDescent="0.25">
      <c r="A14" s="115"/>
      <c r="B14" s="228" t="s">
        <v>155</v>
      </c>
      <c r="C14" s="229">
        <v>37815</v>
      </c>
      <c r="D14" s="230">
        <v>36628</v>
      </c>
      <c r="E14" s="230">
        <v>-1187</v>
      </c>
      <c r="F14" s="231">
        <v>-3.138966018775613E-2</v>
      </c>
      <c r="G14" s="232">
        <v>3.1225064618868027E-2</v>
      </c>
    </row>
    <row r="15" spans="1:18" s="4" customFormat="1" ht="15" customHeight="1" x14ac:dyDescent="0.25">
      <c r="A15" s="115"/>
      <c r="B15" s="228" t="s">
        <v>166</v>
      </c>
      <c r="C15" s="229">
        <v>20895</v>
      </c>
      <c r="D15" s="230">
        <v>29314</v>
      </c>
      <c r="E15" s="230">
        <v>8419</v>
      </c>
      <c r="F15" s="231">
        <v>0.40291935869825313</v>
      </c>
      <c r="G15" s="232">
        <v>2.4989940598380948E-2</v>
      </c>
    </row>
    <row r="16" spans="1:18" s="4" customFormat="1" ht="15" customHeight="1" x14ac:dyDescent="0.25">
      <c r="A16" s="115"/>
      <c r="B16" s="228" t="s">
        <v>162</v>
      </c>
      <c r="C16" s="229">
        <v>25367</v>
      </c>
      <c r="D16" s="230">
        <v>25324</v>
      </c>
      <c r="E16" s="230">
        <v>-43</v>
      </c>
      <c r="F16" s="231">
        <v>-1.6951157015019369E-3</v>
      </c>
      <c r="G16" s="232">
        <v>2.1588498864481106E-2</v>
      </c>
    </row>
    <row r="17" spans="1:7" s="4" customFormat="1" ht="15" customHeight="1" x14ac:dyDescent="0.25">
      <c r="A17" s="115"/>
      <c r="B17" s="228" t="s">
        <v>160</v>
      </c>
      <c r="C17" s="229">
        <v>29425</v>
      </c>
      <c r="D17" s="230">
        <v>24572</v>
      </c>
      <c r="E17" s="230">
        <v>-4853</v>
      </c>
      <c r="F17" s="231">
        <v>-0.16492778249787599</v>
      </c>
      <c r="G17" s="232">
        <v>2.0947425134182188E-2</v>
      </c>
    </row>
    <row r="18" spans="1:7" s="4" customFormat="1" ht="15" customHeight="1" x14ac:dyDescent="0.25">
      <c r="A18" s="115"/>
      <c r="B18" s="228" t="s">
        <v>161</v>
      </c>
      <c r="C18" s="229">
        <v>25057</v>
      </c>
      <c r="D18" s="230">
        <v>23732</v>
      </c>
      <c r="E18" s="230">
        <v>-1325</v>
      </c>
      <c r="F18" s="231">
        <v>-5.2879434888454369E-2</v>
      </c>
      <c r="G18" s="232">
        <v>2.0231332137571695E-2</v>
      </c>
    </row>
    <row r="19" spans="1:7" s="4" customFormat="1" ht="15" customHeight="1" x14ac:dyDescent="0.25">
      <c r="A19" s="115"/>
      <c r="B19" s="228" t="s">
        <v>156</v>
      </c>
      <c r="C19" s="229">
        <v>24405</v>
      </c>
      <c r="D19" s="230">
        <v>23107</v>
      </c>
      <c r="E19" s="230">
        <v>-1298</v>
      </c>
      <c r="F19" s="231">
        <v>-5.3185822577340724E-2</v>
      </c>
      <c r="G19" s="232">
        <v>1.9698524848426983E-2</v>
      </c>
    </row>
    <row r="20" spans="1:7" s="4" customFormat="1" ht="15" customHeight="1" x14ac:dyDescent="0.25">
      <c r="A20" s="115"/>
      <c r="B20" s="228" t="s">
        <v>165</v>
      </c>
      <c r="C20" s="229">
        <v>17323</v>
      </c>
      <c r="D20" s="230">
        <v>17471</v>
      </c>
      <c r="E20" s="230">
        <v>148</v>
      </c>
      <c r="F20" s="231">
        <v>8.543554811522247E-3</v>
      </c>
      <c r="G20" s="232">
        <v>1.4893881837835627E-2</v>
      </c>
    </row>
    <row r="21" spans="1:7" s="4" customFormat="1" ht="15" customHeight="1" x14ac:dyDescent="0.25">
      <c r="A21" s="115"/>
      <c r="B21" s="228" t="s">
        <v>163</v>
      </c>
      <c r="C21" s="229">
        <v>8731</v>
      </c>
      <c r="D21" s="230">
        <v>8871</v>
      </c>
      <c r="E21" s="230">
        <v>140</v>
      </c>
      <c r="F21" s="231">
        <v>1.6034818462948186E-2</v>
      </c>
      <c r="G21" s="232">
        <v>7.5624535392043862E-3</v>
      </c>
    </row>
    <row r="22" spans="1:7" s="4" customFormat="1" ht="15" customHeight="1" x14ac:dyDescent="0.25">
      <c r="A22" s="115"/>
      <c r="B22" s="228" t="s">
        <v>164</v>
      </c>
      <c r="C22" s="229">
        <v>6092</v>
      </c>
      <c r="D22" s="230">
        <v>5370</v>
      </c>
      <c r="E22" s="230">
        <v>-722</v>
      </c>
      <c r="F22" s="231">
        <v>-0.11851608667104396</v>
      </c>
      <c r="G22" s="232">
        <v>4.5778802283313672E-3</v>
      </c>
    </row>
    <row r="23" spans="1:7" s="4" customFormat="1" ht="15" customHeight="1" x14ac:dyDescent="0.25">
      <c r="A23" s="115"/>
      <c r="B23" s="228" t="s">
        <v>167</v>
      </c>
      <c r="C23" s="229">
        <v>20101</v>
      </c>
      <c r="D23" s="230">
        <v>22339</v>
      </c>
      <c r="E23" s="230">
        <v>2238</v>
      </c>
      <c r="F23" s="231">
        <v>0.11133774439082633</v>
      </c>
      <c r="G23" s="232">
        <v>1.9043811251525961E-2</v>
      </c>
    </row>
    <row r="24" spans="1:7" s="4" customFormat="1" ht="15" customHeight="1" x14ac:dyDescent="0.25">
      <c r="A24" s="115"/>
      <c r="B24" s="228" t="s">
        <v>168</v>
      </c>
      <c r="C24" s="229">
        <v>1488</v>
      </c>
      <c r="D24" s="230">
        <v>2123</v>
      </c>
      <c r="E24" s="230">
        <v>635</v>
      </c>
      <c r="F24" s="231">
        <v>0.426747311827957</v>
      </c>
      <c r="G24" s="232">
        <v>1.8098397997667582E-3</v>
      </c>
    </row>
    <row r="25" spans="1:7" s="4" customFormat="1" ht="15" customHeight="1" x14ac:dyDescent="0.25">
      <c r="A25" s="115"/>
      <c r="B25" s="228" t="s">
        <v>169</v>
      </c>
      <c r="C25" s="229">
        <v>2405</v>
      </c>
      <c r="D25" s="230">
        <v>2919</v>
      </c>
      <c r="E25" s="230">
        <v>514</v>
      </c>
      <c r="F25" s="231">
        <v>0.21372141372141362</v>
      </c>
      <c r="G25" s="232">
        <v>2.4884231632214637E-3</v>
      </c>
    </row>
    <row r="26" spans="1:7" s="4" customFormat="1" ht="15" customHeight="1" thickBot="1" x14ac:dyDescent="0.3">
      <c r="A26" s="115"/>
      <c r="B26" s="233" t="s">
        <v>170</v>
      </c>
      <c r="C26" s="234">
        <v>6439</v>
      </c>
      <c r="D26" s="235">
        <v>7937</v>
      </c>
      <c r="E26" s="235">
        <v>1498</v>
      </c>
      <c r="F26" s="236">
        <v>0.23264482062432057</v>
      </c>
      <c r="G26" s="237">
        <v>6.7662263263065289E-3</v>
      </c>
    </row>
    <row r="27" spans="1:7" s="117" customFormat="1" ht="15" customHeight="1" x14ac:dyDescent="0.25">
      <c r="A27" s="115"/>
      <c r="B27" s="238" t="s">
        <v>150</v>
      </c>
      <c r="C27" s="239">
        <v>938750</v>
      </c>
      <c r="D27" s="240">
        <v>1041337</v>
      </c>
      <c r="E27" s="240">
        <v>102587</v>
      </c>
      <c r="F27" s="241">
        <v>0.10928042609853539</v>
      </c>
      <c r="G27" s="242">
        <v>0.88773111048973941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6" t="s">
        <v>94</v>
      </c>
      <c r="C29" s="806"/>
      <c r="D29" s="806"/>
      <c r="E29" s="806"/>
      <c r="F29" s="806"/>
      <c r="G29" s="806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7" t="s">
        <v>302</v>
      </c>
      <c r="C34" s="807"/>
      <c r="D34" s="807"/>
      <c r="E34" s="807"/>
      <c r="F34" s="807"/>
      <c r="G34" s="807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1478216</v>
      </c>
      <c r="D37" s="225">
        <v>1464385</v>
      </c>
      <c r="E37" s="225">
        <v>-13831</v>
      </c>
      <c r="F37" s="226">
        <v>-9.3565487046548546E-3</v>
      </c>
      <c r="G37" s="227">
        <v>1</v>
      </c>
    </row>
    <row r="38" spans="2:7" s="121" customFormat="1" x14ac:dyDescent="0.25">
      <c r="B38" s="228" t="s">
        <v>152</v>
      </c>
      <c r="C38" s="229">
        <v>664732</v>
      </c>
      <c r="D38" s="230">
        <v>662796</v>
      </c>
      <c r="E38" s="230">
        <v>-1936</v>
      </c>
      <c r="F38" s="231">
        <v>-2.9124519355169243E-3</v>
      </c>
      <c r="G38" s="232">
        <v>0.45261048153320338</v>
      </c>
    </row>
    <row r="39" spans="2:7" s="121" customFormat="1" x14ac:dyDescent="0.25">
      <c r="B39" s="228" t="s">
        <v>151</v>
      </c>
      <c r="C39" s="229">
        <v>154157</v>
      </c>
      <c r="D39" s="230">
        <v>176418</v>
      </c>
      <c r="E39" s="230">
        <v>22261</v>
      </c>
      <c r="F39" s="231">
        <v>0.14440473024254485</v>
      </c>
      <c r="G39" s="232">
        <v>0.1204724167483278</v>
      </c>
    </row>
    <row r="40" spans="2:7" s="121" customFormat="1" x14ac:dyDescent="0.25">
      <c r="B40" s="228" t="s">
        <v>153</v>
      </c>
      <c r="C40" s="229">
        <v>84091</v>
      </c>
      <c r="D40" s="230">
        <v>72815</v>
      </c>
      <c r="E40" s="230">
        <v>-11276</v>
      </c>
      <c r="F40" s="231">
        <v>-0.13409282800775346</v>
      </c>
      <c r="G40" s="232">
        <v>4.9723945547106803E-2</v>
      </c>
    </row>
    <row r="41" spans="2:7" s="121" customFormat="1" x14ac:dyDescent="0.25">
      <c r="B41" s="228" t="s">
        <v>159</v>
      </c>
      <c r="C41" s="229">
        <v>77904</v>
      </c>
      <c r="D41" s="230">
        <v>69519</v>
      </c>
      <c r="E41" s="230">
        <v>-8385</v>
      </c>
      <c r="F41" s="231">
        <v>-0.10763247073321014</v>
      </c>
      <c r="G41" s="232">
        <v>4.7473171331309731E-2</v>
      </c>
    </row>
    <row r="42" spans="2:7" s="121" customFormat="1" x14ac:dyDescent="0.25">
      <c r="B42" s="228" t="s">
        <v>158</v>
      </c>
      <c r="C42" s="229">
        <v>46681</v>
      </c>
      <c r="D42" s="230">
        <v>62013</v>
      </c>
      <c r="E42" s="230">
        <v>15332</v>
      </c>
      <c r="F42" s="231">
        <v>0.32844197853516421</v>
      </c>
      <c r="G42" s="232">
        <v>4.2347470098368943E-2</v>
      </c>
    </row>
    <row r="43" spans="2:7" s="121" customFormat="1" x14ac:dyDescent="0.25">
      <c r="B43" s="228" t="s">
        <v>154</v>
      </c>
      <c r="C43" s="229">
        <v>54872</v>
      </c>
      <c r="D43" s="230">
        <v>55337</v>
      </c>
      <c r="E43" s="230">
        <v>465</v>
      </c>
      <c r="F43" s="231">
        <v>8.4742673859163897E-3</v>
      </c>
      <c r="G43" s="232">
        <v>3.7788559702537243E-2</v>
      </c>
    </row>
    <row r="44" spans="2:7" s="121" customFormat="1" x14ac:dyDescent="0.25">
      <c r="B44" s="228" t="s">
        <v>155</v>
      </c>
      <c r="C44" s="229">
        <v>50495</v>
      </c>
      <c r="D44" s="230">
        <v>50918</v>
      </c>
      <c r="E44" s="230">
        <v>423</v>
      </c>
      <c r="F44" s="231">
        <v>8.3770670363403354E-3</v>
      </c>
      <c r="G44" s="232">
        <v>3.4770910655326295E-2</v>
      </c>
    </row>
    <row r="45" spans="2:7" s="121" customFormat="1" x14ac:dyDescent="0.25">
      <c r="B45" s="228" t="s">
        <v>160</v>
      </c>
      <c r="C45" s="229">
        <v>60302</v>
      </c>
      <c r="D45" s="230">
        <v>46723</v>
      </c>
      <c r="E45" s="230">
        <v>-13579</v>
      </c>
      <c r="F45" s="231">
        <v>-0.2251832443368379</v>
      </c>
      <c r="G45" s="232">
        <v>3.1906226846082145E-2</v>
      </c>
    </row>
    <row r="46" spans="2:7" s="121" customFormat="1" x14ac:dyDescent="0.25">
      <c r="B46" s="228" t="s">
        <v>157</v>
      </c>
      <c r="C46" s="229">
        <v>39043</v>
      </c>
      <c r="D46" s="230">
        <v>43650</v>
      </c>
      <c r="E46" s="230">
        <v>4607</v>
      </c>
      <c r="F46" s="231">
        <v>0.11799810465384319</v>
      </c>
      <c r="G46" s="232">
        <v>2.9807734987725223E-2</v>
      </c>
    </row>
    <row r="47" spans="2:7" s="121" customFormat="1" x14ac:dyDescent="0.25">
      <c r="B47" s="228" t="s">
        <v>161</v>
      </c>
      <c r="C47" s="229">
        <v>42919</v>
      </c>
      <c r="D47" s="230">
        <v>41436</v>
      </c>
      <c r="E47" s="230">
        <v>-1483</v>
      </c>
      <c r="F47" s="231">
        <v>-3.4553461171043076E-2</v>
      </c>
      <c r="G47" s="232">
        <v>2.8295837501749882E-2</v>
      </c>
    </row>
    <row r="48" spans="2:7" s="121" customFormat="1" x14ac:dyDescent="0.25">
      <c r="B48" s="228" t="s">
        <v>162</v>
      </c>
      <c r="C48" s="229">
        <v>38748</v>
      </c>
      <c r="D48" s="230">
        <v>38934</v>
      </c>
      <c r="E48" s="230">
        <v>186</v>
      </c>
      <c r="F48" s="231">
        <v>4.800247754722875E-3</v>
      </c>
      <c r="G48" s="232">
        <v>2.658727042410295E-2</v>
      </c>
    </row>
    <row r="49" spans="2:7" s="121" customFormat="1" x14ac:dyDescent="0.25">
      <c r="B49" s="228" t="s">
        <v>156</v>
      </c>
      <c r="C49" s="229">
        <v>33326</v>
      </c>
      <c r="D49" s="230">
        <v>30846</v>
      </c>
      <c r="E49" s="230">
        <v>-2480</v>
      </c>
      <c r="F49" s="231">
        <v>-7.4416371601752407E-2</v>
      </c>
      <c r="G49" s="232">
        <v>2.1064132724659158E-2</v>
      </c>
    </row>
    <row r="50" spans="2:7" s="121" customFormat="1" x14ac:dyDescent="0.25">
      <c r="B50" s="228" t="s">
        <v>166</v>
      </c>
      <c r="C50" s="229">
        <v>23143</v>
      </c>
      <c r="D50" s="230">
        <v>29275</v>
      </c>
      <c r="E50" s="230">
        <v>6132</v>
      </c>
      <c r="F50" s="231">
        <v>0.26496132739921352</v>
      </c>
      <c r="G50" s="232">
        <v>1.9991327417311706E-2</v>
      </c>
    </row>
    <row r="51" spans="2:7" s="121" customFormat="1" x14ac:dyDescent="0.25">
      <c r="B51" s="228" t="s">
        <v>165</v>
      </c>
      <c r="C51" s="229">
        <v>41021</v>
      </c>
      <c r="D51" s="230">
        <v>22520</v>
      </c>
      <c r="E51" s="230">
        <v>-18501</v>
      </c>
      <c r="F51" s="231">
        <v>-0.45101289583384119</v>
      </c>
      <c r="G51" s="232">
        <v>1.5378469459875647E-2</v>
      </c>
    </row>
    <row r="52" spans="2:7" s="121" customFormat="1" x14ac:dyDescent="0.25">
      <c r="B52" s="228" t="s">
        <v>163</v>
      </c>
      <c r="C52" s="229">
        <v>12234</v>
      </c>
      <c r="D52" s="230">
        <v>12274</v>
      </c>
      <c r="E52" s="230">
        <v>40</v>
      </c>
      <c r="F52" s="231">
        <v>3.2695765898316242E-3</v>
      </c>
      <c r="G52" s="232">
        <v>8.3816755839482109E-3</v>
      </c>
    </row>
    <row r="53" spans="2:7" s="121" customFormat="1" x14ac:dyDescent="0.25">
      <c r="B53" s="228" t="s">
        <v>164</v>
      </c>
      <c r="C53" s="229">
        <v>9124</v>
      </c>
      <c r="D53" s="230">
        <v>8230</v>
      </c>
      <c r="E53" s="230">
        <v>-894</v>
      </c>
      <c r="F53" s="231">
        <v>-9.7983340640070193E-2</v>
      </c>
      <c r="G53" s="232">
        <v>5.6201067342263131E-3</v>
      </c>
    </row>
    <row r="54" spans="2:7" s="121" customFormat="1" x14ac:dyDescent="0.25">
      <c r="B54" s="228" t="s">
        <v>167</v>
      </c>
      <c r="C54" s="229">
        <v>21394</v>
      </c>
      <c r="D54" s="230">
        <v>26588</v>
      </c>
      <c r="E54" s="230">
        <v>5194</v>
      </c>
      <c r="F54" s="231">
        <v>0.24277834906983276</v>
      </c>
      <c r="G54" s="232">
        <v>1.8156427442236844E-2</v>
      </c>
    </row>
    <row r="55" spans="2:7" s="121" customFormat="1" x14ac:dyDescent="0.25">
      <c r="B55" s="228" t="s">
        <v>168</v>
      </c>
      <c r="C55" s="229">
        <v>2152</v>
      </c>
      <c r="D55" s="230">
        <v>2015</v>
      </c>
      <c r="E55" s="230">
        <v>-137</v>
      </c>
      <c r="F55" s="231">
        <v>-6.366171003717469E-2</v>
      </c>
      <c r="G55" s="232">
        <v>1.3760042611744862E-3</v>
      </c>
    </row>
    <row r="56" spans="2:7" s="121" customFormat="1" x14ac:dyDescent="0.25">
      <c r="B56" s="228" t="s">
        <v>169</v>
      </c>
      <c r="C56" s="229">
        <v>2540</v>
      </c>
      <c r="D56" s="230">
        <v>3473</v>
      </c>
      <c r="E56" s="230">
        <v>933</v>
      </c>
      <c r="F56" s="231">
        <v>0.36732283464566939</v>
      </c>
      <c r="G56" s="232">
        <v>2.371644069011906E-3</v>
      </c>
    </row>
    <row r="57" spans="2:7" s="121" customFormat="1" x14ac:dyDescent="0.25">
      <c r="B57" s="228" t="s">
        <v>170</v>
      </c>
      <c r="C57" s="229">
        <v>19338</v>
      </c>
      <c r="D57" s="230">
        <v>8605</v>
      </c>
      <c r="E57" s="230">
        <v>-10733</v>
      </c>
      <c r="F57" s="231">
        <v>-0.55502120177888092</v>
      </c>
      <c r="G57" s="232">
        <v>5.8761869317153614E-3</v>
      </c>
    </row>
    <row r="58" spans="2:7" s="121" customFormat="1" ht="17.25" customHeight="1" x14ac:dyDescent="0.25">
      <c r="B58" s="238" t="s">
        <v>150</v>
      </c>
      <c r="C58" s="239">
        <v>1324059</v>
      </c>
      <c r="D58" s="240">
        <v>1287967</v>
      </c>
      <c r="E58" s="240">
        <v>-36092</v>
      </c>
      <c r="F58" s="241">
        <v>-2.7258604035016565E-2</v>
      </c>
      <c r="G58" s="242">
        <v>0.87952758325167224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8" t="s">
        <v>94</v>
      </c>
      <c r="C60" s="808"/>
      <c r="D60" s="808"/>
      <c r="E60" s="808"/>
      <c r="F60" s="808"/>
      <c r="G60" s="808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694079-7D5C-41EB-B5F9-1AC852F7D89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A4B2285E-E39E-4BEC-8581-5BDD8B5022D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9" t="s">
        <v>351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</row>
    <row r="4" spans="2:18" s="4" customFormat="1" ht="20.25" customHeight="1" thickBot="1" x14ac:dyDescent="0.3">
      <c r="B4" s="810" t="s">
        <v>275</v>
      </c>
      <c r="C4" s="810" t="s">
        <v>303</v>
      </c>
      <c r="D4" s="810" t="s">
        <v>303</v>
      </c>
      <c r="E4" s="810" t="s">
        <v>303</v>
      </c>
      <c r="F4" s="810" t="s">
        <v>303</v>
      </c>
      <c r="G4" s="810" t="s">
        <v>303</v>
      </c>
      <c r="H4" s="810" t="s">
        <v>303</v>
      </c>
      <c r="I4" s="810" t="s">
        <v>303</v>
      </c>
      <c r="J4" s="810" t="s">
        <v>303</v>
      </c>
      <c r="K4" s="810" t="s">
        <v>303</v>
      </c>
      <c r="L4" s="810" t="s">
        <v>303</v>
      </c>
      <c r="M4" s="810" t="s">
        <v>303</v>
      </c>
      <c r="N4" s="810" t="s">
        <v>303</v>
      </c>
      <c r="O4" s="810" t="s">
        <v>303</v>
      </c>
      <c r="P4" s="810" t="s">
        <v>303</v>
      </c>
      <c r="Q4" s="810" t="s">
        <v>303</v>
      </c>
      <c r="R4" s="810" t="s">
        <v>303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44578</v>
      </c>
      <c r="D7" s="259">
        <v>0.14094852959995907</v>
      </c>
      <c r="E7" s="260">
        <v>117000</v>
      </c>
      <c r="F7" s="259">
        <v>0.20749264667939515</v>
      </c>
      <c r="G7" s="260">
        <v>578046</v>
      </c>
      <c r="H7" s="259">
        <v>0.11398127966606353</v>
      </c>
      <c r="I7" s="260">
        <v>1688907</v>
      </c>
      <c r="J7" s="259">
        <v>0.1198237622580709</v>
      </c>
      <c r="K7" s="260">
        <v>429716</v>
      </c>
      <c r="L7" s="259">
        <v>7.1354488700959395E-2</v>
      </c>
      <c r="M7" s="260">
        <v>2858247</v>
      </c>
      <c r="N7" s="261">
        <v>0.114694403961074</v>
      </c>
      <c r="O7" s="258">
        <v>1354580</v>
      </c>
      <c r="P7" s="261">
        <v>4.6178180383058542E-2</v>
      </c>
      <c r="Q7" s="262">
        <v>4212827</v>
      </c>
      <c r="R7" s="263">
        <v>9.1705187587685977E-2</v>
      </c>
    </row>
    <row r="8" spans="2:18" s="269" customFormat="1" x14ac:dyDescent="0.25">
      <c r="B8" s="264" t="s">
        <v>151</v>
      </c>
      <c r="C8" s="265">
        <v>19010</v>
      </c>
      <c r="D8" s="266">
        <v>0.15302965973191007</v>
      </c>
      <c r="E8" s="267">
        <v>52440</v>
      </c>
      <c r="F8" s="266">
        <v>0.19173692702770273</v>
      </c>
      <c r="G8" s="267">
        <v>145709</v>
      </c>
      <c r="H8" s="266">
        <v>-5.5732329287339066E-2</v>
      </c>
      <c r="I8" s="267">
        <v>396008</v>
      </c>
      <c r="J8" s="266">
        <v>-3.5155212614847109E-2</v>
      </c>
      <c r="K8" s="267">
        <v>86306</v>
      </c>
      <c r="L8" s="266">
        <v>-2.4790960451977373E-2</v>
      </c>
      <c r="M8" s="267">
        <v>699473</v>
      </c>
      <c r="N8" s="268">
        <v>-1.9983579362677473E-2</v>
      </c>
      <c r="O8" s="265">
        <v>237061</v>
      </c>
      <c r="P8" s="268">
        <v>-6.5931424698771446E-2</v>
      </c>
      <c r="Q8" s="265">
        <v>936534</v>
      </c>
      <c r="R8" s="268">
        <v>-3.2036215931288914E-2</v>
      </c>
    </row>
    <row r="9" spans="2:18" s="117" customFormat="1" x14ac:dyDescent="0.25">
      <c r="B9" s="228" t="s">
        <v>154</v>
      </c>
      <c r="C9" s="270">
        <v>447</v>
      </c>
      <c r="D9" s="271">
        <v>0.35866261398176302</v>
      </c>
      <c r="E9" s="272">
        <v>1855</v>
      </c>
      <c r="F9" s="271">
        <v>0.67873303167420818</v>
      </c>
      <c r="G9" s="272">
        <v>15811</v>
      </c>
      <c r="H9" s="271">
        <v>0.50394749357937796</v>
      </c>
      <c r="I9" s="272">
        <v>57321</v>
      </c>
      <c r="J9" s="271">
        <v>0.26569952305246414</v>
      </c>
      <c r="K9" s="272">
        <v>8236</v>
      </c>
      <c r="L9" s="271">
        <v>7.8151590522319569E-2</v>
      </c>
      <c r="M9" s="272">
        <v>83670</v>
      </c>
      <c r="N9" s="273">
        <v>0.2897308629034745</v>
      </c>
      <c r="O9" s="270">
        <v>46639</v>
      </c>
      <c r="P9" s="273">
        <v>6.788936209186236E-2</v>
      </c>
      <c r="Q9" s="270">
        <v>130309</v>
      </c>
      <c r="R9" s="273">
        <v>0.20047352323396095</v>
      </c>
    </row>
    <row r="10" spans="2:18" s="117" customFormat="1" x14ac:dyDescent="0.25">
      <c r="B10" s="228" t="s">
        <v>155</v>
      </c>
      <c r="C10" s="270">
        <v>497</v>
      </c>
      <c r="D10" s="271">
        <v>0.2063106796116505</v>
      </c>
      <c r="E10" s="272">
        <v>1879</v>
      </c>
      <c r="F10" s="271">
        <v>0.62543252595155718</v>
      </c>
      <c r="G10" s="272">
        <v>7772</v>
      </c>
      <c r="H10" s="271">
        <v>0.14953409258985362</v>
      </c>
      <c r="I10" s="272">
        <v>68069</v>
      </c>
      <c r="J10" s="271">
        <v>6.7933290450116868E-2</v>
      </c>
      <c r="K10" s="272">
        <v>17547</v>
      </c>
      <c r="L10" s="271">
        <v>-2.6842659863568263E-2</v>
      </c>
      <c r="M10" s="272">
        <v>95764</v>
      </c>
      <c r="N10" s="273">
        <v>6.2875281634646285E-2</v>
      </c>
      <c r="O10" s="270">
        <v>19162</v>
      </c>
      <c r="P10" s="273">
        <v>0.14495697896749515</v>
      </c>
      <c r="Q10" s="270">
        <v>114926</v>
      </c>
      <c r="R10" s="273">
        <v>7.5733607900032807E-2</v>
      </c>
    </row>
    <row r="11" spans="2:18" s="117" customFormat="1" x14ac:dyDescent="0.25">
      <c r="B11" s="228" t="s">
        <v>153</v>
      </c>
      <c r="C11" s="270">
        <v>3292</v>
      </c>
      <c r="D11" s="271">
        <v>0.13243894048847604</v>
      </c>
      <c r="E11" s="272">
        <v>7617</v>
      </c>
      <c r="F11" s="271">
        <v>0.1519963702359346</v>
      </c>
      <c r="G11" s="272">
        <v>79921</v>
      </c>
      <c r="H11" s="271">
        <v>9.6099514496530203E-2</v>
      </c>
      <c r="I11" s="272">
        <v>248605</v>
      </c>
      <c r="J11" s="271">
        <v>0.21300909006630908</v>
      </c>
      <c r="K11" s="272">
        <v>44687</v>
      </c>
      <c r="L11" s="271">
        <v>-5.5682346477325506E-2</v>
      </c>
      <c r="M11" s="272">
        <v>384122</v>
      </c>
      <c r="N11" s="273">
        <v>0.14764687604570015</v>
      </c>
      <c r="O11" s="270">
        <v>97042</v>
      </c>
      <c r="P11" s="273">
        <v>6.4932784636488439E-2</v>
      </c>
      <c r="Q11" s="270">
        <v>481164</v>
      </c>
      <c r="R11" s="273">
        <v>0.12994652783159433</v>
      </c>
    </row>
    <row r="12" spans="2:18" s="117" customFormat="1" x14ac:dyDescent="0.25">
      <c r="B12" s="228" t="s">
        <v>156</v>
      </c>
      <c r="C12" s="270">
        <v>2846</v>
      </c>
      <c r="D12" s="271">
        <v>6.1940298507462632E-2</v>
      </c>
      <c r="E12" s="272">
        <v>4937</v>
      </c>
      <c r="F12" s="271">
        <v>-0.28604483007953729</v>
      </c>
      <c r="G12" s="272">
        <v>16409</v>
      </c>
      <c r="H12" s="271">
        <v>0.12629555906376555</v>
      </c>
      <c r="I12" s="272">
        <v>59860</v>
      </c>
      <c r="J12" s="271">
        <v>4.1224560793181375E-2</v>
      </c>
      <c r="K12" s="272">
        <v>11565</v>
      </c>
      <c r="L12" s="271">
        <v>-4.9868550772264264E-2</v>
      </c>
      <c r="M12" s="272">
        <v>95617</v>
      </c>
      <c r="N12" s="273">
        <v>1.9088525568605741E-2</v>
      </c>
      <c r="O12" s="270">
        <v>36459</v>
      </c>
      <c r="P12" s="273">
        <v>-2.9623123602682822E-2</v>
      </c>
      <c r="Q12" s="270">
        <v>132076</v>
      </c>
      <c r="R12" s="273">
        <v>5.1598958888263713E-3</v>
      </c>
    </row>
    <row r="13" spans="2:18" s="117" customFormat="1" x14ac:dyDescent="0.25">
      <c r="B13" s="228" t="s">
        <v>152</v>
      </c>
      <c r="C13" s="270">
        <v>11601</v>
      </c>
      <c r="D13" s="271">
        <v>0.13969938107869151</v>
      </c>
      <c r="E13" s="272">
        <v>22061</v>
      </c>
      <c r="F13" s="271">
        <v>0.8247311827956989</v>
      </c>
      <c r="G13" s="272">
        <v>184723</v>
      </c>
      <c r="H13" s="271">
        <v>0.30625680625680629</v>
      </c>
      <c r="I13" s="272">
        <v>556308</v>
      </c>
      <c r="J13" s="271">
        <v>0.21538135509904466</v>
      </c>
      <c r="K13" s="272">
        <v>180951</v>
      </c>
      <c r="L13" s="271">
        <v>0.19632279050087265</v>
      </c>
      <c r="M13" s="272">
        <v>955644</v>
      </c>
      <c r="N13" s="273">
        <v>0.23682023963906595</v>
      </c>
      <c r="O13" s="270">
        <v>597638</v>
      </c>
      <c r="P13" s="273">
        <v>0.14317904458038289</v>
      </c>
      <c r="Q13" s="270">
        <v>1553282</v>
      </c>
      <c r="R13" s="273">
        <v>0.19903076001506825</v>
      </c>
    </row>
    <row r="14" spans="2:18" s="117" customFormat="1" x14ac:dyDescent="0.25">
      <c r="B14" s="228" t="s">
        <v>157</v>
      </c>
      <c r="C14" s="270">
        <v>137</v>
      </c>
      <c r="D14" s="271">
        <v>-7.2463768115942351E-3</v>
      </c>
      <c r="E14" s="272">
        <v>1206</v>
      </c>
      <c r="F14" s="271">
        <v>0.40395809080325962</v>
      </c>
      <c r="G14" s="272">
        <v>11227</v>
      </c>
      <c r="H14" s="271">
        <v>0.29522381172127354</v>
      </c>
      <c r="I14" s="272">
        <v>20299</v>
      </c>
      <c r="J14" s="271">
        <v>0.19349717779868292</v>
      </c>
      <c r="K14" s="272">
        <v>7815</v>
      </c>
      <c r="L14" s="271">
        <v>0.27654361319830123</v>
      </c>
      <c r="M14" s="272">
        <v>40684</v>
      </c>
      <c r="N14" s="273">
        <v>0.24055496264674492</v>
      </c>
      <c r="O14" s="270">
        <v>32317</v>
      </c>
      <c r="P14" s="273">
        <v>0.13612234136052037</v>
      </c>
      <c r="Q14" s="270">
        <v>73001</v>
      </c>
      <c r="R14" s="273">
        <v>0.19204768125408234</v>
      </c>
    </row>
    <row r="15" spans="2:18" s="117" customFormat="1" x14ac:dyDescent="0.25">
      <c r="B15" s="228" t="s">
        <v>158</v>
      </c>
      <c r="C15" s="270">
        <v>1933</v>
      </c>
      <c r="D15" s="271">
        <v>0.13372434017595314</v>
      </c>
      <c r="E15" s="272">
        <v>4338</v>
      </c>
      <c r="F15" s="271">
        <v>0.1157407407407407</v>
      </c>
      <c r="G15" s="272">
        <v>26037</v>
      </c>
      <c r="H15" s="271">
        <v>-1.3974096796182667E-2</v>
      </c>
      <c r="I15" s="272">
        <v>46185</v>
      </c>
      <c r="J15" s="271">
        <v>0.16019393086816724</v>
      </c>
      <c r="K15" s="272">
        <v>7429</v>
      </c>
      <c r="L15" s="271">
        <v>0.10304380103934663</v>
      </c>
      <c r="M15" s="272">
        <v>85922</v>
      </c>
      <c r="N15" s="273">
        <v>9.3962465941789031E-2</v>
      </c>
      <c r="O15" s="270">
        <v>35965</v>
      </c>
      <c r="P15" s="273">
        <v>-5.0349959886021312E-3</v>
      </c>
      <c r="Q15" s="270">
        <v>121887</v>
      </c>
      <c r="R15" s="273">
        <v>6.2761032008300743E-2</v>
      </c>
    </row>
    <row r="16" spans="2:18" s="117" customFormat="1" x14ac:dyDescent="0.25">
      <c r="B16" s="228" t="s">
        <v>159</v>
      </c>
      <c r="C16" s="270">
        <v>166</v>
      </c>
      <c r="D16" s="271">
        <v>-4.5977011494252928E-2</v>
      </c>
      <c r="E16" s="272">
        <v>2381</v>
      </c>
      <c r="F16" s="271">
        <v>8.3257506824385707E-2</v>
      </c>
      <c r="G16" s="272">
        <v>8400</v>
      </c>
      <c r="H16" s="271">
        <v>-0.14198161389172625</v>
      </c>
      <c r="I16" s="272">
        <v>30463</v>
      </c>
      <c r="J16" s="271">
        <v>3.9799296856333433E-2</v>
      </c>
      <c r="K16" s="272">
        <v>6156</v>
      </c>
      <c r="L16" s="271">
        <v>-0.10653120464441224</v>
      </c>
      <c r="M16" s="272">
        <v>47566</v>
      </c>
      <c r="N16" s="273">
        <v>-1.6194750667025137E-2</v>
      </c>
      <c r="O16" s="270">
        <v>39285</v>
      </c>
      <c r="P16" s="273">
        <v>-0.16890562525122177</v>
      </c>
      <c r="Q16" s="270">
        <v>86851</v>
      </c>
      <c r="R16" s="273">
        <v>-9.1687757535192094E-2</v>
      </c>
    </row>
    <row r="17" spans="2:18" s="117" customFormat="1" x14ac:dyDescent="0.25">
      <c r="B17" s="228" t="s">
        <v>160</v>
      </c>
      <c r="C17" s="270">
        <v>109</v>
      </c>
      <c r="D17" s="271">
        <v>-0.1484375</v>
      </c>
      <c r="E17" s="272">
        <v>2568</v>
      </c>
      <c r="F17" s="271">
        <v>9.9315068493150749E-2</v>
      </c>
      <c r="G17" s="272">
        <v>4533</v>
      </c>
      <c r="H17" s="271">
        <v>-0.37155136558990709</v>
      </c>
      <c r="I17" s="272">
        <v>11515</v>
      </c>
      <c r="J17" s="271">
        <v>-4.9682264586943914E-2</v>
      </c>
      <c r="K17" s="272">
        <v>2862</v>
      </c>
      <c r="L17" s="271">
        <v>-0.30852863010388987</v>
      </c>
      <c r="M17" s="272">
        <v>21587</v>
      </c>
      <c r="N17" s="273">
        <v>-0.16758570161570197</v>
      </c>
      <c r="O17" s="270">
        <v>24437</v>
      </c>
      <c r="P17" s="273">
        <v>-0.18996950411031555</v>
      </c>
      <c r="Q17" s="270">
        <v>46024</v>
      </c>
      <c r="R17" s="273">
        <v>-0.17962246662269832</v>
      </c>
    </row>
    <row r="18" spans="2:18" s="117" customFormat="1" x14ac:dyDescent="0.25">
      <c r="B18" s="228" t="s">
        <v>162</v>
      </c>
      <c r="C18" s="270">
        <v>144</v>
      </c>
      <c r="D18" s="271">
        <v>5.8823529411764719E-2</v>
      </c>
      <c r="E18" s="272">
        <v>2994</v>
      </c>
      <c r="F18" s="271">
        <v>-0.42709529276693459</v>
      </c>
      <c r="G18" s="272">
        <v>8450</v>
      </c>
      <c r="H18" s="271">
        <v>-0.14947156517362858</v>
      </c>
      <c r="I18" s="272">
        <v>18421</v>
      </c>
      <c r="J18" s="271">
        <v>0.12922209280941588</v>
      </c>
      <c r="K18" s="272">
        <v>2086</v>
      </c>
      <c r="L18" s="271">
        <v>-0.26986349317465874</v>
      </c>
      <c r="M18" s="272">
        <v>32095</v>
      </c>
      <c r="N18" s="273">
        <v>-6.881945048887339E-2</v>
      </c>
      <c r="O18" s="270">
        <v>28695</v>
      </c>
      <c r="P18" s="273">
        <v>-9.2418635544169292E-2</v>
      </c>
      <c r="Q18" s="270">
        <v>60790</v>
      </c>
      <c r="R18" s="273">
        <v>-8.0110162823073705E-2</v>
      </c>
    </row>
    <row r="19" spans="2:18" s="117" customFormat="1" x14ac:dyDescent="0.25">
      <c r="B19" s="228" t="s">
        <v>161</v>
      </c>
      <c r="C19" s="270">
        <v>185</v>
      </c>
      <c r="D19" s="271">
        <v>0.26712328767123283</v>
      </c>
      <c r="E19" s="272">
        <v>1136</v>
      </c>
      <c r="F19" s="271">
        <v>-2.9059829059829068E-2</v>
      </c>
      <c r="G19" s="272">
        <v>6712</v>
      </c>
      <c r="H19" s="271">
        <v>-7.9917751884852617E-2</v>
      </c>
      <c r="I19" s="272">
        <v>12643</v>
      </c>
      <c r="J19" s="271">
        <v>-3.7969867600060825E-2</v>
      </c>
      <c r="K19" s="272">
        <v>2005</v>
      </c>
      <c r="L19" s="271">
        <v>-0.12445414847161573</v>
      </c>
      <c r="M19" s="272">
        <v>22681</v>
      </c>
      <c r="N19" s="273">
        <v>-5.6648504762300878E-2</v>
      </c>
      <c r="O19" s="270">
        <v>32405</v>
      </c>
      <c r="P19" s="273">
        <v>-3.2513285961664806E-2</v>
      </c>
      <c r="Q19" s="270">
        <v>55086</v>
      </c>
      <c r="R19" s="273">
        <v>-4.2598675634808902E-2</v>
      </c>
    </row>
    <row r="20" spans="2:18" s="117" customFormat="1" x14ac:dyDescent="0.25">
      <c r="B20" s="228" t="s">
        <v>163</v>
      </c>
      <c r="C20" s="270">
        <v>343</v>
      </c>
      <c r="D20" s="271">
        <v>0.24275362318840576</v>
      </c>
      <c r="E20" s="272">
        <v>1116</v>
      </c>
      <c r="F20" s="271">
        <v>0.46264744429882043</v>
      </c>
      <c r="G20" s="272">
        <v>4266</v>
      </c>
      <c r="H20" s="271">
        <v>-1.8717828731866781E-3</v>
      </c>
      <c r="I20" s="272">
        <v>16050</v>
      </c>
      <c r="J20" s="271">
        <v>0.13983381862083655</v>
      </c>
      <c r="K20" s="272">
        <v>9493</v>
      </c>
      <c r="L20" s="271">
        <v>-3.7904124860646649E-2</v>
      </c>
      <c r="M20" s="272">
        <v>31268</v>
      </c>
      <c r="N20" s="273">
        <v>6.8589590239568121E-2</v>
      </c>
      <c r="O20" s="270">
        <v>7093</v>
      </c>
      <c r="P20" s="273">
        <v>5.5034954633348177E-2</v>
      </c>
      <c r="Q20" s="270">
        <v>38361</v>
      </c>
      <c r="R20" s="273">
        <v>6.6057136505113467E-2</v>
      </c>
    </row>
    <row r="21" spans="2:18" s="117" customFormat="1" x14ac:dyDescent="0.25">
      <c r="B21" s="228" t="s">
        <v>164</v>
      </c>
      <c r="C21" s="270">
        <v>178</v>
      </c>
      <c r="D21" s="271">
        <v>0.27142857142857135</v>
      </c>
      <c r="E21" s="272">
        <v>603</v>
      </c>
      <c r="F21" s="271">
        <v>0.25103734439834025</v>
      </c>
      <c r="G21" s="272">
        <v>2745</v>
      </c>
      <c r="H21" s="271">
        <v>-0.13270142180094791</v>
      </c>
      <c r="I21" s="272">
        <v>11849</v>
      </c>
      <c r="J21" s="271">
        <v>3.5299257317605859E-2</v>
      </c>
      <c r="K21" s="272">
        <v>3710</v>
      </c>
      <c r="L21" s="271">
        <v>-5.2846566249680871E-2</v>
      </c>
      <c r="M21" s="272">
        <v>19085</v>
      </c>
      <c r="N21" s="273">
        <v>-3.3422110815186645E-3</v>
      </c>
      <c r="O21" s="270">
        <v>4790</v>
      </c>
      <c r="P21" s="273">
        <v>-0.14111529496144881</v>
      </c>
      <c r="Q21" s="270">
        <v>23875</v>
      </c>
      <c r="R21" s="273">
        <v>-3.4417212650651119E-2</v>
      </c>
    </row>
    <row r="22" spans="2:18" s="117" customFormat="1" x14ac:dyDescent="0.25">
      <c r="B22" s="228" t="s">
        <v>165</v>
      </c>
      <c r="C22" s="270">
        <v>666</v>
      </c>
      <c r="D22" s="271">
        <v>-0.25</v>
      </c>
      <c r="E22" s="272">
        <v>1448</v>
      </c>
      <c r="F22" s="271">
        <v>-0.28880157170923382</v>
      </c>
      <c r="G22" s="272">
        <v>10622</v>
      </c>
      <c r="H22" s="271">
        <v>0.58845521160460601</v>
      </c>
      <c r="I22" s="272">
        <v>20405</v>
      </c>
      <c r="J22" s="271">
        <v>0.10112783983595053</v>
      </c>
      <c r="K22" s="272">
        <v>9843</v>
      </c>
      <c r="L22" s="271">
        <v>-4.1017147310989821E-2</v>
      </c>
      <c r="M22" s="272">
        <v>42984</v>
      </c>
      <c r="N22" s="273">
        <v>0.11920012498047172</v>
      </c>
      <c r="O22" s="270">
        <v>28620</v>
      </c>
      <c r="P22" s="273">
        <v>-2.613695765812829E-3</v>
      </c>
      <c r="Q22" s="270">
        <v>71604</v>
      </c>
      <c r="R22" s="273">
        <v>6.7107792730361604E-2</v>
      </c>
    </row>
    <row r="23" spans="2:18" s="117" customFormat="1" x14ac:dyDescent="0.25">
      <c r="B23" s="228" t="s">
        <v>166</v>
      </c>
      <c r="C23" s="270">
        <v>642</v>
      </c>
      <c r="D23" s="271">
        <v>0.51773049645390068</v>
      </c>
      <c r="E23" s="272">
        <v>2114</v>
      </c>
      <c r="F23" s="271">
        <v>0.33375394321766572</v>
      </c>
      <c r="G23" s="272">
        <v>11455</v>
      </c>
      <c r="H23" s="271">
        <v>0.22408634323573406</v>
      </c>
      <c r="I23" s="272">
        <v>49455</v>
      </c>
      <c r="J23" s="271">
        <v>0.30460588793922128</v>
      </c>
      <c r="K23" s="272">
        <v>6876</v>
      </c>
      <c r="L23" s="271">
        <v>0.47269222531591337</v>
      </c>
      <c r="M23" s="272">
        <v>70542</v>
      </c>
      <c r="N23" s="273">
        <v>0.30771369779211399</v>
      </c>
      <c r="O23" s="270">
        <v>31778</v>
      </c>
      <c r="P23" s="273">
        <v>4.0434796843793919E-2</v>
      </c>
      <c r="Q23" s="270">
        <v>102320</v>
      </c>
      <c r="R23" s="273">
        <v>0.21108822763534785</v>
      </c>
    </row>
    <row r="24" spans="2:18" s="117" customFormat="1" x14ac:dyDescent="0.25">
      <c r="B24" s="228" t="s">
        <v>167</v>
      </c>
      <c r="C24" s="270">
        <v>1004</v>
      </c>
      <c r="D24" s="271">
        <v>0.46783625730994149</v>
      </c>
      <c r="E24" s="272">
        <v>3166</v>
      </c>
      <c r="F24" s="271">
        <v>0.48220973782771526</v>
      </c>
      <c r="G24" s="272">
        <v>23600</v>
      </c>
      <c r="H24" s="271">
        <v>0.35749209088294509</v>
      </c>
      <c r="I24" s="272">
        <v>44400</v>
      </c>
      <c r="J24" s="271">
        <v>1.0882928828377603E-2</v>
      </c>
      <c r="K24" s="272">
        <v>6516</v>
      </c>
      <c r="L24" s="271">
        <v>-2.0739404869251632E-2</v>
      </c>
      <c r="M24" s="272">
        <v>78686</v>
      </c>
      <c r="N24" s="273">
        <v>0.11168251366892235</v>
      </c>
      <c r="O24" s="270">
        <v>37844</v>
      </c>
      <c r="P24" s="273">
        <v>0.26526245402875293</v>
      </c>
      <c r="Q24" s="270">
        <v>116530</v>
      </c>
      <c r="R24" s="273">
        <v>0.1573030360210943</v>
      </c>
    </row>
    <row r="25" spans="2:18" s="117" customFormat="1" x14ac:dyDescent="0.25">
      <c r="B25" s="228" t="s">
        <v>168</v>
      </c>
      <c r="C25" s="270">
        <v>211</v>
      </c>
      <c r="D25" s="271">
        <v>0.11052631578947358</v>
      </c>
      <c r="E25" s="272">
        <v>502</v>
      </c>
      <c r="F25" s="271">
        <v>0.4508670520231215</v>
      </c>
      <c r="G25" s="272">
        <v>1418</v>
      </c>
      <c r="H25" s="271">
        <v>0.19259882253994953</v>
      </c>
      <c r="I25" s="272">
        <v>3050</v>
      </c>
      <c r="J25" s="271">
        <v>0.32551064754454595</v>
      </c>
      <c r="K25" s="272">
        <v>4551</v>
      </c>
      <c r="L25" s="271">
        <v>0.2139237129901308</v>
      </c>
      <c r="M25" s="272">
        <v>9732</v>
      </c>
      <c r="N25" s="273">
        <v>0.25170418006430872</v>
      </c>
      <c r="O25" s="270">
        <v>3078</v>
      </c>
      <c r="P25" s="273">
        <v>3.5865666775349858E-3</v>
      </c>
      <c r="Q25" s="270">
        <v>12810</v>
      </c>
      <c r="R25" s="273">
        <v>0.18151632540121754</v>
      </c>
    </row>
    <row r="26" spans="2:18" s="117" customFormat="1" x14ac:dyDescent="0.25">
      <c r="B26" s="228" t="s">
        <v>169</v>
      </c>
      <c r="C26" s="270">
        <v>558</v>
      </c>
      <c r="D26" s="271">
        <v>-1.5873015873015928E-2</v>
      </c>
      <c r="E26" s="272">
        <v>1147</v>
      </c>
      <c r="F26" s="271">
        <v>0.39030303030303037</v>
      </c>
      <c r="G26" s="272">
        <v>4292</v>
      </c>
      <c r="H26" s="271">
        <v>0.44075193017791214</v>
      </c>
      <c r="I26" s="272">
        <v>2817</v>
      </c>
      <c r="J26" s="271">
        <v>0.14932680538555698</v>
      </c>
      <c r="K26" s="272">
        <v>2000</v>
      </c>
      <c r="L26" s="271">
        <v>0.41442715700141441</v>
      </c>
      <c r="M26" s="272">
        <v>10814</v>
      </c>
      <c r="N26" s="273">
        <v>0.31301602719766874</v>
      </c>
      <c r="O26" s="270">
        <v>3842</v>
      </c>
      <c r="P26" s="273">
        <v>3.002680965147464E-2</v>
      </c>
      <c r="Q26" s="270">
        <v>14656</v>
      </c>
      <c r="R26" s="273">
        <v>0.2248036102289821</v>
      </c>
    </row>
    <row r="27" spans="2:18" s="117" customFormat="1" ht="15.75" thickBot="1" x14ac:dyDescent="0.3">
      <c r="B27" s="228" t="s">
        <v>170</v>
      </c>
      <c r="C27" s="274">
        <v>609</v>
      </c>
      <c r="D27" s="275">
        <v>0.26348547717842319</v>
      </c>
      <c r="E27" s="276">
        <v>1492</v>
      </c>
      <c r="F27" s="275">
        <v>0.28178694158075612</v>
      </c>
      <c r="G27" s="276">
        <v>3944</v>
      </c>
      <c r="H27" s="275">
        <v>-3.2622025999509474E-2</v>
      </c>
      <c r="I27" s="276">
        <v>15184</v>
      </c>
      <c r="J27" s="275">
        <v>0.48281250000000009</v>
      </c>
      <c r="K27" s="276">
        <v>9082</v>
      </c>
      <c r="L27" s="275">
        <v>0.3741867150854894</v>
      </c>
      <c r="M27" s="276">
        <v>30311</v>
      </c>
      <c r="N27" s="277">
        <v>0.34285840864788231</v>
      </c>
      <c r="O27" s="274">
        <v>10430</v>
      </c>
      <c r="P27" s="277">
        <v>-0.23962965663045854</v>
      </c>
      <c r="Q27" s="274">
        <v>40741</v>
      </c>
      <c r="R27" s="277">
        <v>0.12268180440353826</v>
      </c>
    </row>
    <row r="28" spans="2:18" s="117" customFormat="1" ht="15.75" thickBot="1" x14ac:dyDescent="0.3">
      <c r="B28" s="278" t="s">
        <v>150</v>
      </c>
      <c r="C28" s="279">
        <v>609</v>
      </c>
      <c r="D28" s="280">
        <v>0.1321289408430748</v>
      </c>
      <c r="E28" s="279">
        <v>1492</v>
      </c>
      <c r="F28" s="280">
        <v>0.22060046887998186</v>
      </c>
      <c r="G28" s="279">
        <v>3944</v>
      </c>
      <c r="H28" s="280">
        <v>0.18581044016325099</v>
      </c>
      <c r="I28" s="279">
        <v>15184</v>
      </c>
      <c r="J28" s="280">
        <v>0.17776858728693967</v>
      </c>
      <c r="K28" s="279">
        <v>9082</v>
      </c>
      <c r="L28" s="280">
        <v>9.8574517908098569E-2</v>
      </c>
      <c r="M28" s="279">
        <v>30311</v>
      </c>
      <c r="N28" s="280">
        <v>0.16664189747500169</v>
      </c>
      <c r="O28" s="279">
        <v>10430</v>
      </c>
      <c r="P28" s="280">
        <v>7.3510439531409899E-2</v>
      </c>
      <c r="Q28" s="279">
        <v>40741</v>
      </c>
      <c r="R28" s="280">
        <v>0.13311178068016605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804" t="s">
        <v>94</v>
      </c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7CB41B-98D0-43A6-B57C-42C9B0B55A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1" t="s">
        <v>352</v>
      </c>
      <c r="C3" s="811"/>
      <c r="D3" s="811"/>
      <c r="E3" s="811"/>
      <c r="F3" s="811"/>
      <c r="G3" s="811"/>
      <c r="H3" s="811"/>
      <c r="I3" s="811"/>
      <c r="J3" s="811"/>
    </row>
    <row r="4" spans="2:10" s="4" customFormat="1" ht="20.25" customHeight="1" thickBot="1" x14ac:dyDescent="0.3">
      <c r="B4" s="810" t="s">
        <v>275</v>
      </c>
      <c r="C4" s="810"/>
      <c r="D4" s="810"/>
      <c r="E4" s="810"/>
      <c r="F4" s="810"/>
      <c r="G4" s="810"/>
      <c r="H4" s="810"/>
      <c r="I4" s="810"/>
      <c r="J4" s="810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1.0581493139879706E-2</v>
      </c>
      <c r="D7" s="286">
        <v>2.7772324854545415E-2</v>
      </c>
      <c r="E7" s="286">
        <v>0.1372109512211159</v>
      </c>
      <c r="F7" s="286">
        <v>0.40089635771893789</v>
      </c>
      <c r="G7" s="286">
        <v>0.10200181493329775</v>
      </c>
      <c r="H7" s="287">
        <v>0.67846294186777667</v>
      </c>
      <c r="I7" s="288">
        <v>0.32153705813222333</v>
      </c>
      <c r="J7" s="288">
        <v>1</v>
      </c>
    </row>
    <row r="8" spans="2:10" s="269" customFormat="1" x14ac:dyDescent="0.25">
      <c r="B8" s="264" t="s">
        <v>151</v>
      </c>
      <c r="C8" s="289">
        <v>2.0298248648740996E-2</v>
      </c>
      <c r="D8" s="290">
        <v>5.5993695904259747E-2</v>
      </c>
      <c r="E8" s="290">
        <v>0.15558324631033149</v>
      </c>
      <c r="F8" s="290">
        <v>0.42284423203001709</v>
      </c>
      <c r="G8" s="290">
        <v>9.215468952542033E-2</v>
      </c>
      <c r="H8" s="291">
        <v>0.74687411241876966</v>
      </c>
      <c r="I8" s="292">
        <v>0.25312588758123039</v>
      </c>
      <c r="J8" s="292">
        <v>1</v>
      </c>
    </row>
    <row r="9" spans="2:10" s="117" customFormat="1" x14ac:dyDescent="0.25">
      <c r="B9" s="228" t="s">
        <v>154</v>
      </c>
      <c r="C9" s="293">
        <v>3.4303079603097255E-3</v>
      </c>
      <c r="D9" s="294">
        <v>1.4235394331934095E-2</v>
      </c>
      <c r="E9" s="294">
        <v>0.12133467373704042</v>
      </c>
      <c r="F9" s="294">
        <v>0.43988519595730147</v>
      </c>
      <c r="G9" s="294">
        <v>6.3203616020382325E-2</v>
      </c>
      <c r="H9" s="295">
        <v>0.64208918800696801</v>
      </c>
      <c r="I9" s="296">
        <v>0.35791081199303193</v>
      </c>
      <c r="J9" s="296">
        <v>1</v>
      </c>
    </row>
    <row r="10" spans="2:10" s="117" customFormat="1" x14ac:dyDescent="0.25">
      <c r="B10" s="228" t="s">
        <v>155</v>
      </c>
      <c r="C10" s="293">
        <v>4.3245218662443657E-3</v>
      </c>
      <c r="D10" s="294">
        <v>1.6349651079825278E-2</v>
      </c>
      <c r="E10" s="294">
        <v>6.7626124636722768E-2</v>
      </c>
      <c r="F10" s="294">
        <v>0.5922854706506796</v>
      </c>
      <c r="G10" s="294">
        <v>0.1526808555070219</v>
      </c>
      <c r="H10" s="295">
        <v>0.83326662374049387</v>
      </c>
      <c r="I10" s="296">
        <v>0.16673337625950613</v>
      </c>
      <c r="J10" s="296">
        <v>1</v>
      </c>
    </row>
    <row r="11" spans="2:10" s="117" customFormat="1" x14ac:dyDescent="0.25">
      <c r="B11" s="228" t="s">
        <v>153</v>
      </c>
      <c r="C11" s="293">
        <v>6.8417421087196882E-3</v>
      </c>
      <c r="D11" s="294">
        <v>1.5830361373668854E-2</v>
      </c>
      <c r="E11" s="294">
        <v>0.16609929254890224</v>
      </c>
      <c r="F11" s="294">
        <v>0.51667414852316462</v>
      </c>
      <c r="G11" s="294">
        <v>9.2872700368273609E-2</v>
      </c>
      <c r="H11" s="295">
        <v>0.79831824492272907</v>
      </c>
      <c r="I11" s="296">
        <v>0.20168175507727096</v>
      </c>
      <c r="J11" s="296">
        <v>1</v>
      </c>
    </row>
    <row r="12" spans="2:10" s="117" customFormat="1" x14ac:dyDescent="0.25">
      <c r="B12" s="228" t="s">
        <v>156</v>
      </c>
      <c r="C12" s="293">
        <v>2.1548199521487628E-2</v>
      </c>
      <c r="D12" s="294">
        <v>3.7379993337169508E-2</v>
      </c>
      <c r="E12" s="294">
        <v>0.12423907447227354</v>
      </c>
      <c r="F12" s="294">
        <v>0.45322390139010871</v>
      </c>
      <c r="G12" s="294">
        <v>8.7563221175686726E-2</v>
      </c>
      <c r="H12" s="295">
        <v>0.72395438989672611</v>
      </c>
      <c r="I12" s="296">
        <v>0.27604561010327389</v>
      </c>
      <c r="J12" s="296">
        <v>1</v>
      </c>
    </row>
    <row r="13" spans="2:10" s="117" customFormat="1" x14ac:dyDescent="0.25">
      <c r="B13" s="228" t="s">
        <v>152</v>
      </c>
      <c r="C13" s="293">
        <v>7.4687017553798987E-3</v>
      </c>
      <c r="D13" s="294">
        <v>1.4202829878927329E-2</v>
      </c>
      <c r="E13" s="294">
        <v>0.11892431638298777</v>
      </c>
      <c r="F13" s="294">
        <v>0.35815003328436174</v>
      </c>
      <c r="G13" s="294">
        <v>0.11649590995067219</v>
      </c>
      <c r="H13" s="295">
        <v>0.61524179125232892</v>
      </c>
      <c r="I13" s="296">
        <v>0.38475820874767108</v>
      </c>
      <c r="J13" s="296">
        <v>1</v>
      </c>
    </row>
    <row r="14" spans="2:10" s="117" customFormat="1" x14ac:dyDescent="0.25">
      <c r="B14" s="228" t="s">
        <v>157</v>
      </c>
      <c r="C14" s="293">
        <v>1.876686620731223E-3</v>
      </c>
      <c r="D14" s="294">
        <v>1.6520321639429597E-2</v>
      </c>
      <c r="E14" s="294">
        <v>0.15379241380255065</v>
      </c>
      <c r="F14" s="294">
        <v>0.27806468404542406</v>
      </c>
      <c r="G14" s="294">
        <v>0.10705332803660224</v>
      </c>
      <c r="H14" s="295">
        <v>0.55730743414473771</v>
      </c>
      <c r="I14" s="296">
        <v>0.44269256585526223</v>
      </c>
      <c r="J14" s="296">
        <v>1</v>
      </c>
    </row>
    <row r="15" spans="2:10" s="117" customFormat="1" x14ac:dyDescent="0.25">
      <c r="B15" s="228" t="s">
        <v>158</v>
      </c>
      <c r="C15" s="293">
        <v>1.5858951323767096E-2</v>
      </c>
      <c r="D15" s="294">
        <v>3.5590341874030866E-2</v>
      </c>
      <c r="E15" s="294">
        <v>0.21361589012774126</v>
      </c>
      <c r="F15" s="294">
        <v>0.37891653744862042</v>
      </c>
      <c r="G15" s="294">
        <v>6.0949896215347001E-2</v>
      </c>
      <c r="H15" s="295">
        <v>0.70493161698950668</v>
      </c>
      <c r="I15" s="296">
        <v>0.29506838301049332</v>
      </c>
      <c r="J15" s="296">
        <v>1</v>
      </c>
    </row>
    <row r="16" spans="2:10" s="117" customFormat="1" x14ac:dyDescent="0.25">
      <c r="B16" s="228" t="s">
        <v>159</v>
      </c>
      <c r="C16" s="293">
        <v>1.9113193860750019E-3</v>
      </c>
      <c r="D16" s="294">
        <v>2.7414767820750481E-2</v>
      </c>
      <c r="E16" s="294">
        <v>9.6717366524277204E-2</v>
      </c>
      <c r="F16" s="294">
        <v>0.35075013528917343</v>
      </c>
      <c r="G16" s="294">
        <v>7.0880012895648867E-2</v>
      </c>
      <c r="H16" s="295">
        <v>0.54767360191592496</v>
      </c>
      <c r="I16" s="296">
        <v>0.45232639808407504</v>
      </c>
      <c r="J16" s="296">
        <v>1</v>
      </c>
    </row>
    <row r="17" spans="2:10" s="117" customFormat="1" x14ac:dyDescent="0.25">
      <c r="B17" s="228" t="s">
        <v>160</v>
      </c>
      <c r="C17" s="293">
        <v>2.3683295671823395E-3</v>
      </c>
      <c r="D17" s="294">
        <v>5.5796975491048152E-2</v>
      </c>
      <c r="E17" s="294">
        <v>9.8492091082913263E-2</v>
      </c>
      <c r="F17" s="294">
        <v>0.25019555014774902</v>
      </c>
      <c r="G17" s="294">
        <v>6.2184946984182164E-2</v>
      </c>
      <c r="H17" s="295">
        <v>0.46903789327307494</v>
      </c>
      <c r="I17" s="296">
        <v>0.53096210672692512</v>
      </c>
      <c r="J17" s="296">
        <v>1</v>
      </c>
    </row>
    <row r="18" spans="2:10" s="117" customFormat="1" x14ac:dyDescent="0.25">
      <c r="B18" s="228" t="s">
        <v>162</v>
      </c>
      <c r="C18" s="293">
        <v>2.3688106596479685E-3</v>
      </c>
      <c r="D18" s="294">
        <v>4.9251521631847345E-2</v>
      </c>
      <c r="E18" s="294">
        <v>0.13900312551406482</v>
      </c>
      <c r="F18" s="294">
        <v>0.30302681362066131</v>
      </c>
      <c r="G18" s="294">
        <v>3.4314854416844877E-2</v>
      </c>
      <c r="H18" s="295">
        <v>0.52796512584306632</v>
      </c>
      <c r="I18" s="296">
        <v>0.47203487415693368</v>
      </c>
      <c r="J18" s="296">
        <v>1</v>
      </c>
    </row>
    <row r="19" spans="2:10" s="117" customFormat="1" x14ac:dyDescent="0.25">
      <c r="B19" s="228" t="s">
        <v>161</v>
      </c>
      <c r="C19" s="293">
        <v>3.3583850706168537E-3</v>
      </c>
      <c r="D19" s="294">
        <v>2.0622299676868894E-2</v>
      </c>
      <c r="E19" s="294">
        <v>0.12184584104854228</v>
      </c>
      <c r="F19" s="294">
        <v>0.22951385106923719</v>
      </c>
      <c r="G19" s="294">
        <v>3.6397632792361037E-2</v>
      </c>
      <c r="H19" s="295">
        <v>0.41173800965762625</v>
      </c>
      <c r="I19" s="296">
        <v>0.5882619903423737</v>
      </c>
      <c r="J19" s="296">
        <v>1</v>
      </c>
    </row>
    <row r="20" spans="2:10" s="117" customFormat="1" x14ac:dyDescent="0.25">
      <c r="B20" s="228" t="s">
        <v>163</v>
      </c>
      <c r="C20" s="293">
        <v>8.9413727483642243E-3</v>
      </c>
      <c r="D20" s="294">
        <v>2.9092046609838117E-2</v>
      </c>
      <c r="E20" s="294">
        <v>0.11120669429889732</v>
      </c>
      <c r="F20" s="294">
        <v>0.41839368108234926</v>
      </c>
      <c r="G20" s="294">
        <v>0.24746487317848856</v>
      </c>
      <c r="H20" s="295">
        <v>0.8150986679179375</v>
      </c>
      <c r="I20" s="296">
        <v>0.18490133208206253</v>
      </c>
      <c r="J20" s="296">
        <v>1</v>
      </c>
    </row>
    <row r="21" spans="2:10" s="117" customFormat="1" x14ac:dyDescent="0.25">
      <c r="B21" s="228" t="s">
        <v>164</v>
      </c>
      <c r="C21" s="293">
        <v>7.4554973821989532E-3</v>
      </c>
      <c r="D21" s="294">
        <v>2.52565445026178E-2</v>
      </c>
      <c r="E21" s="294">
        <v>0.1149738219895288</v>
      </c>
      <c r="F21" s="294">
        <v>0.49629319371727748</v>
      </c>
      <c r="G21" s="294">
        <v>0.15539267015706806</v>
      </c>
      <c r="H21" s="295">
        <v>0.79937172774869114</v>
      </c>
      <c r="I21" s="296">
        <v>0.20062827225130889</v>
      </c>
      <c r="J21" s="296">
        <v>1</v>
      </c>
    </row>
    <row r="22" spans="2:10" s="117" customFormat="1" x14ac:dyDescent="0.25">
      <c r="B22" s="228" t="s">
        <v>165</v>
      </c>
      <c r="C22" s="293">
        <v>9.3011563599798893E-3</v>
      </c>
      <c r="D22" s="294">
        <v>2.0222333947824144E-2</v>
      </c>
      <c r="E22" s="294">
        <v>0.14834366795151108</v>
      </c>
      <c r="F22" s="294">
        <v>0.28497011340148592</v>
      </c>
      <c r="G22" s="294">
        <v>0.13746438746438747</v>
      </c>
      <c r="H22" s="295">
        <v>0.60030165912518851</v>
      </c>
      <c r="I22" s="296">
        <v>0.39969834087481149</v>
      </c>
      <c r="J22" s="296">
        <v>1</v>
      </c>
    </row>
    <row r="23" spans="2:10" s="117" customFormat="1" x14ac:dyDescent="0.25">
      <c r="B23" s="228" t="s">
        <v>166</v>
      </c>
      <c r="C23" s="293">
        <v>6.2744331508991398E-3</v>
      </c>
      <c r="D23" s="294">
        <v>2.0660672400312743E-2</v>
      </c>
      <c r="E23" s="294">
        <v>0.11195269741985926</v>
      </c>
      <c r="F23" s="294">
        <v>0.48333659108678656</v>
      </c>
      <c r="G23" s="294">
        <v>6.7200938232994528E-2</v>
      </c>
      <c r="H23" s="295">
        <v>0.68942533229085223</v>
      </c>
      <c r="I23" s="296">
        <v>0.31057466770914777</v>
      </c>
      <c r="J23" s="296">
        <v>1</v>
      </c>
    </row>
    <row r="24" spans="2:10" s="117" customFormat="1" x14ac:dyDescent="0.25">
      <c r="B24" s="228" t="s">
        <v>167</v>
      </c>
      <c r="C24" s="293">
        <v>8.6158070883034406E-3</v>
      </c>
      <c r="D24" s="294">
        <v>2.7168969364112245E-2</v>
      </c>
      <c r="E24" s="294">
        <v>0.20252295546211277</v>
      </c>
      <c r="F24" s="294">
        <v>0.38101776366600876</v>
      </c>
      <c r="G24" s="294">
        <v>5.5916931262335878E-2</v>
      </c>
      <c r="H24" s="295">
        <v>0.67524242684287306</v>
      </c>
      <c r="I24" s="296">
        <v>0.32475757315712694</v>
      </c>
      <c r="J24" s="296">
        <v>1</v>
      </c>
    </row>
    <row r="25" spans="2:10" s="117" customFormat="1" x14ac:dyDescent="0.25">
      <c r="B25" s="228" t="s">
        <v>168</v>
      </c>
      <c r="C25" s="293">
        <v>1.6471506635441061E-2</v>
      </c>
      <c r="D25" s="294">
        <v>3.9188134270101482E-2</v>
      </c>
      <c r="E25" s="294">
        <v>0.11069476971116315</v>
      </c>
      <c r="F25" s="294">
        <v>0.23809523809523808</v>
      </c>
      <c r="G25" s="294">
        <v>0.35526932084309132</v>
      </c>
      <c r="H25" s="295">
        <v>0.75971896955503515</v>
      </c>
      <c r="I25" s="296">
        <v>0.24028103044496488</v>
      </c>
      <c r="J25" s="296">
        <v>1</v>
      </c>
    </row>
    <row r="26" spans="2:10" s="117" customFormat="1" x14ac:dyDescent="0.25">
      <c r="B26" s="228" t="s">
        <v>169</v>
      </c>
      <c r="C26" s="293">
        <v>3.8073144104803495E-2</v>
      </c>
      <c r="D26" s="294">
        <v>7.8261462882096067E-2</v>
      </c>
      <c r="E26" s="294">
        <v>0.29284934497816595</v>
      </c>
      <c r="F26" s="294">
        <v>0.19220796943231441</v>
      </c>
      <c r="G26" s="294">
        <v>0.13646288209606988</v>
      </c>
      <c r="H26" s="295">
        <v>0.73785480349344978</v>
      </c>
      <c r="I26" s="296">
        <v>0.26214519650655022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1.4948086693993766E-2</v>
      </c>
      <c r="D27" s="294">
        <v>3.662158513536732E-2</v>
      </c>
      <c r="E27" s="294">
        <v>9.6806656684912007E-2</v>
      </c>
      <c r="F27" s="294">
        <v>0.37269581011757197</v>
      </c>
      <c r="G27" s="294">
        <v>0.2229203995974571</v>
      </c>
      <c r="H27" s="295">
        <v>0.74399253822930222</v>
      </c>
      <c r="I27" s="296">
        <v>0.25600746177069783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7.8039418330411838E-3</v>
      </c>
      <c r="D28" s="299">
        <v>1.9705197306834277E-2</v>
      </c>
      <c r="E28" s="299">
        <v>0.1319591990093682</v>
      </c>
      <c r="F28" s="299">
        <v>0.39462252002491843</v>
      </c>
      <c r="G28" s="299">
        <v>0.10481663270043308</v>
      </c>
      <c r="H28" s="300">
        <v>0.65890749087459521</v>
      </c>
      <c r="I28" s="301">
        <v>0.34109250912540484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4" t="s">
        <v>94</v>
      </c>
      <c r="C30" s="804"/>
      <c r="D30" s="804"/>
      <c r="E30" s="804"/>
      <c r="F30" s="804"/>
      <c r="G30" s="804"/>
      <c r="H30" s="804"/>
      <c r="I30" s="804"/>
      <c r="J30" s="804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660A0B-9A57-4E31-AAA8-2612F77EB6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1" t="s">
        <v>353</v>
      </c>
      <c r="C3" s="811"/>
      <c r="D3" s="811"/>
      <c r="E3" s="811"/>
      <c r="F3" s="811"/>
      <c r="G3" s="811"/>
      <c r="H3" s="811"/>
      <c r="I3" s="811"/>
      <c r="J3" s="811"/>
    </row>
    <row r="4" spans="1:10" s="4" customFormat="1" ht="20.25" customHeight="1" thickBot="1" x14ac:dyDescent="0.3">
      <c r="B4" s="810" t="s">
        <v>275</v>
      </c>
      <c r="C4" s="810"/>
      <c r="D4" s="810"/>
      <c r="E4" s="810"/>
      <c r="F4" s="810"/>
      <c r="G4" s="810"/>
      <c r="H4" s="810"/>
      <c r="I4" s="810"/>
      <c r="J4" s="810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0.42644353717080175</v>
      </c>
      <c r="D8" s="294">
        <v>0.4482051282051282</v>
      </c>
      <c r="E8" s="294">
        <v>0.25207163443739772</v>
      </c>
      <c r="F8" s="294">
        <v>0.23447590660705414</v>
      </c>
      <c r="G8" s="294">
        <v>0.20084427854676112</v>
      </c>
      <c r="H8" s="295">
        <v>0.2447209775782149</v>
      </c>
      <c r="I8" s="296">
        <v>0.17500701324395754</v>
      </c>
      <c r="J8" s="296">
        <v>0.22230535457544304</v>
      </c>
    </row>
    <row r="9" spans="1:10" s="117" customFormat="1" x14ac:dyDescent="0.25">
      <c r="B9" s="228" t="s">
        <v>154</v>
      </c>
      <c r="C9" s="293">
        <v>1.0027367759881556E-2</v>
      </c>
      <c r="D9" s="294">
        <v>1.5854700854700855E-2</v>
      </c>
      <c r="E9" s="294">
        <v>2.73524944381589E-2</v>
      </c>
      <c r="F9" s="294">
        <v>3.3939701830829054E-2</v>
      </c>
      <c r="G9" s="294">
        <v>1.9166146943562726E-2</v>
      </c>
      <c r="H9" s="295">
        <v>2.9273187376738258E-2</v>
      </c>
      <c r="I9" s="296">
        <v>3.4430598414268626E-2</v>
      </c>
      <c r="J9" s="296">
        <v>3.0931486149324432E-2</v>
      </c>
    </row>
    <row r="10" spans="1:10" s="117" customFormat="1" x14ac:dyDescent="0.25">
      <c r="B10" s="228" t="s">
        <v>155</v>
      </c>
      <c r="C10" s="293">
        <v>1.1148997263224011E-2</v>
      </c>
      <c r="D10" s="294">
        <v>1.605982905982906E-2</v>
      </c>
      <c r="E10" s="294">
        <v>1.344529674108981E-2</v>
      </c>
      <c r="F10" s="294">
        <v>4.030358095502002E-2</v>
      </c>
      <c r="G10" s="294">
        <v>4.0833946141172306E-2</v>
      </c>
      <c r="H10" s="295">
        <v>3.3504452204445589E-2</v>
      </c>
      <c r="I10" s="296">
        <v>1.4146082180454458E-2</v>
      </c>
      <c r="J10" s="296">
        <v>2.7280018856696467E-2</v>
      </c>
    </row>
    <row r="11" spans="1:10" s="117" customFormat="1" x14ac:dyDescent="0.25">
      <c r="B11" s="228" t="s">
        <v>153</v>
      </c>
      <c r="C11" s="293">
        <v>7.38480865000673E-2</v>
      </c>
      <c r="D11" s="294">
        <v>6.5102564102564098E-2</v>
      </c>
      <c r="E11" s="294">
        <v>0.13826062285700447</v>
      </c>
      <c r="F11" s="294">
        <v>0.14719875043445257</v>
      </c>
      <c r="G11" s="294">
        <v>0.10399193886194603</v>
      </c>
      <c r="H11" s="295">
        <v>0.13439076468898595</v>
      </c>
      <c r="I11" s="296">
        <v>7.1639917908133885E-2</v>
      </c>
      <c r="J11" s="296">
        <v>0.11421404201976487</v>
      </c>
    </row>
    <row r="12" spans="1:10" s="117" customFormat="1" x14ac:dyDescent="0.25">
      <c r="B12" s="228" t="s">
        <v>156</v>
      </c>
      <c r="C12" s="293">
        <v>6.384315133025259E-2</v>
      </c>
      <c r="D12" s="294">
        <v>4.21965811965812E-2</v>
      </c>
      <c r="E12" s="294">
        <v>2.8387014182262311E-2</v>
      </c>
      <c r="F12" s="294">
        <v>3.5443040972652724E-2</v>
      </c>
      <c r="G12" s="294">
        <v>2.6913124016792488E-2</v>
      </c>
      <c r="H12" s="295">
        <v>3.3453022079617332E-2</v>
      </c>
      <c r="I12" s="296">
        <v>2.6915353836613563E-2</v>
      </c>
      <c r="J12" s="296">
        <v>3.1350919465717442E-2</v>
      </c>
    </row>
    <row r="13" spans="1:10" s="117" customFormat="1" x14ac:dyDescent="0.25">
      <c r="B13" s="228" t="s">
        <v>152</v>
      </c>
      <c r="C13" s="293">
        <v>0.26024047736551664</v>
      </c>
      <c r="D13" s="294">
        <v>0.18855555555555556</v>
      </c>
      <c r="E13" s="294">
        <v>0.31956453292644532</v>
      </c>
      <c r="F13" s="294">
        <v>0.3293893624693367</v>
      </c>
      <c r="G13" s="294">
        <v>0.4210943972297983</v>
      </c>
      <c r="H13" s="295">
        <v>0.33434619191413478</v>
      </c>
      <c r="I13" s="296">
        <v>0.44119800971518847</v>
      </c>
      <c r="J13" s="296">
        <v>0.36870301106596592</v>
      </c>
    </row>
    <row r="14" spans="1:10" s="117" customFormat="1" x14ac:dyDescent="0.25">
      <c r="B14" s="228" t="s">
        <v>157</v>
      </c>
      <c r="C14" s="293">
        <v>3.0732648391583292E-3</v>
      </c>
      <c r="D14" s="294">
        <v>1.0307692307692308E-2</v>
      </c>
      <c r="E14" s="294">
        <v>1.9422329710784263E-2</v>
      </c>
      <c r="F14" s="294">
        <v>1.2019015848711623E-2</v>
      </c>
      <c r="G14" s="294">
        <v>1.81864301073267E-2</v>
      </c>
      <c r="H14" s="295">
        <v>1.4233899309611801E-2</v>
      </c>
      <c r="I14" s="296">
        <v>2.3857579471127582E-2</v>
      </c>
      <c r="J14" s="296">
        <v>1.7328269117151025E-2</v>
      </c>
    </row>
    <row r="15" spans="1:10" s="117" customFormat="1" x14ac:dyDescent="0.25">
      <c r="B15" s="228" t="s">
        <v>158</v>
      </c>
      <c r="C15" s="293">
        <v>4.3362196599219346E-2</v>
      </c>
      <c r="D15" s="294">
        <v>3.7076923076923077E-2</v>
      </c>
      <c r="E15" s="294">
        <v>4.5043128055552675E-2</v>
      </c>
      <c r="F15" s="294">
        <v>2.7346088328131745E-2</v>
      </c>
      <c r="G15" s="294">
        <v>1.7288162414245689E-2</v>
      </c>
      <c r="H15" s="295">
        <v>3.0061082894515416E-2</v>
      </c>
      <c r="I15" s="296">
        <v>2.6550665150821658E-2</v>
      </c>
      <c r="J15" s="296">
        <v>2.8932353500392968E-2</v>
      </c>
    </row>
    <row r="16" spans="1:10" s="117" customFormat="1" x14ac:dyDescent="0.25">
      <c r="B16" s="228" t="s">
        <v>159</v>
      </c>
      <c r="C16" s="293">
        <v>3.7238099510969536E-3</v>
      </c>
      <c r="D16" s="294">
        <v>2.0350427350427351E-2</v>
      </c>
      <c r="E16" s="294">
        <v>1.4531715469011117E-2</v>
      </c>
      <c r="F16" s="294">
        <v>1.8037109207315737E-2</v>
      </c>
      <c r="G16" s="294">
        <v>1.4325740721779036E-2</v>
      </c>
      <c r="H16" s="295">
        <v>1.6641668827081773E-2</v>
      </c>
      <c r="I16" s="296">
        <v>2.9001609354929202E-2</v>
      </c>
      <c r="J16" s="296">
        <v>2.0615847743095075E-2</v>
      </c>
    </row>
    <row r="17" spans="2:10" s="117" customFormat="1" x14ac:dyDescent="0.25">
      <c r="B17" s="228" t="s">
        <v>160</v>
      </c>
      <c r="C17" s="293">
        <v>2.4451523172865537E-3</v>
      </c>
      <c r="D17" s="294">
        <v>2.1948717948717947E-2</v>
      </c>
      <c r="E17" s="294">
        <v>7.8419364548842126E-3</v>
      </c>
      <c r="F17" s="294">
        <v>6.8180189909805575E-3</v>
      </c>
      <c r="G17" s="294">
        <v>6.6602127917042885E-3</v>
      </c>
      <c r="H17" s="295">
        <v>7.5525313242697355E-3</v>
      </c>
      <c r="I17" s="296">
        <v>1.8040278167402442E-2</v>
      </c>
      <c r="J17" s="296">
        <v>1.0924730590646138E-2</v>
      </c>
    </row>
    <row r="18" spans="2:10" s="117" customFormat="1" x14ac:dyDescent="0.25">
      <c r="B18" s="228" t="s">
        <v>162</v>
      </c>
      <c r="C18" s="293">
        <v>3.230292969626273E-3</v>
      </c>
      <c r="D18" s="294">
        <v>2.5589743589743589E-2</v>
      </c>
      <c r="E18" s="294">
        <v>1.4618213775374278E-2</v>
      </c>
      <c r="F18" s="294">
        <v>1.0907054088827863E-2</v>
      </c>
      <c r="G18" s="294">
        <v>4.8543689320388345E-3</v>
      </c>
      <c r="H18" s="295">
        <v>1.1228910587503459E-2</v>
      </c>
      <c r="I18" s="296">
        <v>2.1183687932790976E-2</v>
      </c>
      <c r="J18" s="296">
        <v>1.4429740409468511E-2</v>
      </c>
    </row>
    <row r="19" spans="2:10" s="117" customFormat="1" x14ac:dyDescent="0.25">
      <c r="B19" s="228" t="s">
        <v>161</v>
      </c>
      <c r="C19" s="293">
        <v>4.1500291623670872E-3</v>
      </c>
      <c r="D19" s="294">
        <v>9.7094017094017087E-3</v>
      </c>
      <c r="E19" s="294">
        <v>1.1611532646190787E-2</v>
      </c>
      <c r="F19" s="294">
        <v>7.4859065656072239E-3</v>
      </c>
      <c r="G19" s="294">
        <v>4.665872343594374E-3</v>
      </c>
      <c r="H19" s="295">
        <v>7.9352834097263115E-3</v>
      </c>
      <c r="I19" s="296">
        <v>2.3922544257260554E-2</v>
      </c>
      <c r="J19" s="296">
        <v>1.3075780230234946E-2</v>
      </c>
    </row>
    <row r="20" spans="2:10" s="117" customFormat="1" x14ac:dyDescent="0.25">
      <c r="B20" s="228" t="s">
        <v>163</v>
      </c>
      <c r="C20" s="293">
        <v>7.6943783929292473E-3</v>
      </c>
      <c r="D20" s="294">
        <v>9.5384615384615391E-3</v>
      </c>
      <c r="E20" s="294">
        <v>7.3800354989049313E-3</v>
      </c>
      <c r="F20" s="294">
        <v>9.5031875645017749E-3</v>
      </c>
      <c r="G20" s="294">
        <v>2.2091334742015658E-2</v>
      </c>
      <c r="H20" s="295">
        <v>1.0939572402245152E-2</v>
      </c>
      <c r="I20" s="296">
        <v>5.2363094095586827E-3</v>
      </c>
      <c r="J20" s="296">
        <v>9.1057619978223651E-3</v>
      </c>
    </row>
    <row r="21" spans="2:10" s="117" customFormat="1" x14ac:dyDescent="0.25">
      <c r="B21" s="228" t="s">
        <v>164</v>
      </c>
      <c r="C21" s="293">
        <v>3.9930010318991434E-3</v>
      </c>
      <c r="D21" s="294">
        <v>5.1538461538461538E-3</v>
      </c>
      <c r="E21" s="294">
        <v>4.7487570193375612E-3</v>
      </c>
      <c r="F21" s="294">
        <v>7.0157800281483822E-3</v>
      </c>
      <c r="G21" s="294">
        <v>8.6336091744314853E-3</v>
      </c>
      <c r="H21" s="295">
        <v>6.6771696078050634E-3</v>
      </c>
      <c r="I21" s="296">
        <v>3.5361514270105861E-3</v>
      </c>
      <c r="J21" s="296">
        <v>5.6672158624125795E-3</v>
      </c>
    </row>
    <row r="22" spans="2:10" s="117" customFormat="1" x14ac:dyDescent="0.25">
      <c r="B22" s="228" t="s">
        <v>165</v>
      </c>
      <c r="C22" s="293">
        <v>1.4940104984521512E-2</v>
      </c>
      <c r="D22" s="294">
        <v>1.2376068376068377E-2</v>
      </c>
      <c r="E22" s="294">
        <v>1.8375700203790011E-2</v>
      </c>
      <c r="F22" s="294">
        <v>1.2081778333561291E-2</v>
      </c>
      <c r="G22" s="294">
        <v>2.2905826173565798E-2</v>
      </c>
      <c r="H22" s="295">
        <v>1.5038588337536959E-2</v>
      </c>
      <c r="I22" s="296">
        <v>2.1128320217336738E-2</v>
      </c>
      <c r="J22" s="296">
        <v>1.6996662810981795E-2</v>
      </c>
    </row>
    <row r="23" spans="2:10" s="117" customFormat="1" x14ac:dyDescent="0.25">
      <c r="B23" s="228" t="s">
        <v>166</v>
      </c>
      <c r="C23" s="293">
        <v>1.4401722822917134E-2</v>
      </c>
      <c r="D23" s="294">
        <v>1.8068376068376069E-2</v>
      </c>
      <c r="E23" s="294">
        <v>1.9816761987800278E-2</v>
      </c>
      <c r="F23" s="294">
        <v>2.9282251775852666E-2</v>
      </c>
      <c r="G23" s="294">
        <v>1.6001265952396468E-2</v>
      </c>
      <c r="H23" s="295">
        <v>2.4680162351259357E-2</v>
      </c>
      <c r="I23" s="296">
        <v>2.3459670156063133E-2</v>
      </c>
      <c r="J23" s="296">
        <v>2.4287728881342622E-2</v>
      </c>
    </row>
    <row r="24" spans="2:10" s="117" customFormat="1" x14ac:dyDescent="0.25">
      <c r="B24" s="228" t="s">
        <v>167</v>
      </c>
      <c r="C24" s="293">
        <v>2.2522320427116514E-2</v>
      </c>
      <c r="D24" s="294">
        <v>2.7059829059829059E-2</v>
      </c>
      <c r="E24" s="294">
        <v>4.0827200603412182E-2</v>
      </c>
      <c r="F24" s="294">
        <v>2.6289191767219864E-2</v>
      </c>
      <c r="G24" s="294">
        <v>1.516350333708775E-2</v>
      </c>
      <c r="H24" s="295">
        <v>2.7529461239703918E-2</v>
      </c>
      <c r="I24" s="296">
        <v>2.79378109820018E-2</v>
      </c>
      <c r="J24" s="296">
        <v>2.7660760814531431E-2</v>
      </c>
    </row>
    <row r="25" spans="2:10" s="117" customFormat="1" x14ac:dyDescent="0.25">
      <c r="B25" s="228" t="s">
        <v>168</v>
      </c>
      <c r="C25" s="293">
        <v>4.7332765041051637E-3</v>
      </c>
      <c r="D25" s="294">
        <v>4.2905982905982907E-3</v>
      </c>
      <c r="E25" s="294">
        <v>2.4530919684592574E-3</v>
      </c>
      <c r="F25" s="294">
        <v>1.8059016867121754E-3</v>
      </c>
      <c r="G25" s="294">
        <v>1.0590715728527678E-2</v>
      </c>
      <c r="H25" s="295">
        <v>3.4048841825076699E-3</v>
      </c>
      <c r="I25" s="296">
        <v>2.2722910422418759E-3</v>
      </c>
      <c r="J25" s="296">
        <v>3.0407135161258699E-3</v>
      </c>
    </row>
    <row r="26" spans="2:10" s="117" customFormat="1" x14ac:dyDescent="0.25">
      <c r="B26" s="228" t="s">
        <v>169</v>
      </c>
      <c r="C26" s="293">
        <v>1.2517385257301807E-2</v>
      </c>
      <c r="D26" s="294">
        <v>9.8034188034188032E-3</v>
      </c>
      <c r="E26" s="294">
        <v>7.4250146182137751E-3</v>
      </c>
      <c r="F26" s="294">
        <v>1.6679426398256388E-3</v>
      </c>
      <c r="G26" s="294">
        <v>4.654236751715086E-3</v>
      </c>
      <c r="H26" s="295">
        <v>3.7834378904272443E-3</v>
      </c>
      <c r="I26" s="296">
        <v>2.8363035036690341E-3</v>
      </c>
      <c r="J26" s="296">
        <v>3.4788990860531422E-3</v>
      </c>
    </row>
    <row r="27" spans="2:10" s="117" customFormat="1" ht="15.75" thickBot="1" x14ac:dyDescent="0.3">
      <c r="B27" s="228" t="s">
        <v>170</v>
      </c>
      <c r="C27" s="293">
        <v>1.3661447350711113E-2</v>
      </c>
      <c r="D27" s="294">
        <v>1.2752136752136753E-2</v>
      </c>
      <c r="E27" s="294">
        <v>6.8229864059261717E-3</v>
      </c>
      <c r="F27" s="294">
        <v>8.9904299052582532E-3</v>
      </c>
      <c r="G27" s="294">
        <v>2.1134889089538207E-2</v>
      </c>
      <c r="H27" s="295">
        <v>1.0604751793669336E-2</v>
      </c>
      <c r="I27" s="296">
        <v>7.6998036291691888E-3</v>
      </c>
      <c r="J27" s="296">
        <v>9.6707033068293563E-3</v>
      </c>
    </row>
    <row r="28" spans="2:10" s="117" customFormat="1" ht="15.75" thickBot="1" x14ac:dyDescent="0.3">
      <c r="B28" s="297" t="s">
        <v>150</v>
      </c>
      <c r="C28" s="298">
        <v>0.57355646282919825</v>
      </c>
      <c r="D28" s="299">
        <v>0.55179487179487174</v>
      </c>
      <c r="E28" s="299">
        <v>0.74792836556260234</v>
      </c>
      <c r="F28" s="299">
        <v>0.7655240933929458</v>
      </c>
      <c r="G28" s="299">
        <v>0.79915572145323888</v>
      </c>
      <c r="H28" s="300">
        <v>0.75527902242178513</v>
      </c>
      <c r="I28" s="301">
        <v>0.82499298675604249</v>
      </c>
      <c r="J28" s="301">
        <v>0.77769464542455691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4" t="s">
        <v>94</v>
      </c>
      <c r="C30" s="804"/>
      <c r="D30" s="804"/>
      <c r="E30" s="804"/>
      <c r="F30" s="804"/>
      <c r="G30" s="804"/>
      <c r="H30" s="804"/>
      <c r="I30" s="804"/>
      <c r="J30" s="804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7B605F-93F1-4044-9664-B151EA2721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5" t="s">
        <v>79</v>
      </c>
      <c r="D6" s="816"/>
      <c r="E6" s="816"/>
      <c r="F6" s="816"/>
      <c r="G6" s="816"/>
      <c r="H6" s="817"/>
      <c r="I6" s="813" t="s">
        <v>174</v>
      </c>
      <c r="J6" s="813"/>
      <c r="K6" s="813"/>
      <c r="L6" s="813"/>
      <c r="M6" s="813"/>
      <c r="N6" s="814"/>
      <c r="O6" s="815" t="s">
        <v>98</v>
      </c>
      <c r="P6" s="816"/>
      <c r="Q6" s="816"/>
      <c r="R6" s="816"/>
      <c r="S6" s="816"/>
      <c r="T6" s="818"/>
      <c r="U6" s="815" t="s">
        <v>100</v>
      </c>
      <c r="V6" s="816"/>
      <c r="W6" s="816"/>
      <c r="X6" s="816"/>
      <c r="Y6" s="816"/>
      <c r="Z6" s="818"/>
      <c r="AA6" s="815" t="s">
        <v>175</v>
      </c>
      <c r="AB6" s="816"/>
      <c r="AC6" s="816"/>
      <c r="AD6" s="816"/>
      <c r="AE6" s="816"/>
      <c r="AF6" s="818"/>
      <c r="AG6" s="815" t="s">
        <v>104</v>
      </c>
      <c r="AH6" s="816"/>
      <c r="AI6" s="816"/>
      <c r="AJ6" s="816"/>
      <c r="AK6" s="816"/>
      <c r="AL6" s="818"/>
      <c r="AM6" s="799" t="s">
        <v>106</v>
      </c>
      <c r="AN6" s="812"/>
      <c r="AO6" s="813" t="s">
        <v>108</v>
      </c>
      <c r="AP6" s="813"/>
      <c r="AQ6" s="813"/>
      <c r="AR6" s="813"/>
      <c r="AS6" s="813"/>
      <c r="AT6" s="814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2858247</v>
      </c>
      <c r="D8" s="312">
        <v>0.114694403961074</v>
      </c>
      <c r="E8" s="313">
        <v>1354580</v>
      </c>
      <c r="F8" s="312">
        <v>4.6178180383058542E-2</v>
      </c>
      <c r="G8" s="313">
        <v>4212827</v>
      </c>
      <c r="H8" s="314">
        <v>9.1705187587685977E-2</v>
      </c>
      <c r="I8" s="315">
        <v>2102775</v>
      </c>
      <c r="J8" s="316">
        <v>0.10580935447585182</v>
      </c>
      <c r="K8" s="317">
        <v>1147854</v>
      </c>
      <c r="L8" s="316">
        <v>1.7149298051131634E-2</v>
      </c>
      <c r="M8" s="317">
        <v>3250629</v>
      </c>
      <c r="N8" s="318">
        <v>7.2789359460765368E-2</v>
      </c>
      <c r="O8" s="319">
        <v>615469</v>
      </c>
      <c r="P8" s="320">
        <v>0.12294238495418597</v>
      </c>
      <c r="Q8" s="134">
        <v>557563</v>
      </c>
      <c r="R8" s="320">
        <v>3.6749789419467049E-2</v>
      </c>
      <c r="S8" s="134">
        <v>1173032</v>
      </c>
      <c r="T8" s="321">
        <v>8.0254354742905543E-2</v>
      </c>
      <c r="U8" s="319">
        <v>1053868</v>
      </c>
      <c r="V8" s="320">
        <v>7.4581635607979369E-2</v>
      </c>
      <c r="W8" s="134">
        <v>374148</v>
      </c>
      <c r="X8" s="320">
        <v>1.1393955121603128E-2</v>
      </c>
      <c r="Y8" s="134">
        <v>1428016</v>
      </c>
      <c r="Z8" s="321">
        <v>5.7275089086274322E-2</v>
      </c>
      <c r="AA8" s="311">
        <v>555722</v>
      </c>
      <c r="AB8" s="312">
        <v>0.14307517627796384</v>
      </c>
      <c r="AC8" s="313">
        <v>200264</v>
      </c>
      <c r="AD8" s="312">
        <v>0.23346411347692464</v>
      </c>
      <c r="AE8" s="313">
        <v>755986</v>
      </c>
      <c r="AF8" s="314">
        <v>0.16570422328891965</v>
      </c>
      <c r="AG8" s="311">
        <v>486872</v>
      </c>
      <c r="AH8" s="312">
        <v>0.14851326327211822</v>
      </c>
      <c r="AI8" s="313">
        <v>177637</v>
      </c>
      <c r="AJ8" s="312">
        <v>0.19290717274076452</v>
      </c>
      <c r="AK8" s="313">
        <v>664509</v>
      </c>
      <c r="AL8" s="314">
        <v>0.16005383833834363</v>
      </c>
      <c r="AM8" s="311">
        <v>175133</v>
      </c>
      <c r="AN8" s="314">
        <v>0.14142980975409469</v>
      </c>
      <c r="AO8" s="315">
        <v>25349</v>
      </c>
      <c r="AP8" s="316">
        <v>0.10284968457689803</v>
      </c>
      <c r="AQ8" s="317">
        <v>5730</v>
      </c>
      <c r="AR8" s="316">
        <v>0.45838635785187076</v>
      </c>
      <c r="AS8" s="317">
        <v>31079</v>
      </c>
      <c r="AT8" s="318">
        <v>0.15475217358995308</v>
      </c>
    </row>
    <row r="9" spans="2:46" s="117" customFormat="1" ht="15" customHeight="1" x14ac:dyDescent="0.25">
      <c r="B9" s="264" t="s">
        <v>151</v>
      </c>
      <c r="C9" s="180">
        <v>699473</v>
      </c>
      <c r="D9" s="322">
        <v>-1.9983579362677473E-2</v>
      </c>
      <c r="E9" s="115">
        <v>237061</v>
      </c>
      <c r="F9" s="322">
        <v>-6.5931424698771446E-2</v>
      </c>
      <c r="G9" s="115">
        <v>936534</v>
      </c>
      <c r="H9" s="323">
        <v>-3.2036215931288914E-2</v>
      </c>
      <c r="I9" s="324">
        <v>297594</v>
      </c>
      <c r="J9" s="325">
        <v>-0.1249165625229729</v>
      </c>
      <c r="K9" s="17">
        <v>134979</v>
      </c>
      <c r="L9" s="325">
        <v>-0.1962904522313853</v>
      </c>
      <c r="M9" s="17">
        <v>432573</v>
      </c>
      <c r="N9" s="326">
        <v>-0.14851186961143259</v>
      </c>
      <c r="O9" s="180">
        <v>74178</v>
      </c>
      <c r="P9" s="322">
        <v>-7.7330679768642274E-2</v>
      </c>
      <c r="Q9" s="115">
        <v>57517</v>
      </c>
      <c r="R9" s="322">
        <v>-0.13819298771351518</v>
      </c>
      <c r="S9" s="115">
        <v>131695</v>
      </c>
      <c r="T9" s="323">
        <v>-0.10493764230128788</v>
      </c>
      <c r="U9" s="180">
        <v>125320</v>
      </c>
      <c r="V9" s="322">
        <v>-0.15941134647116428</v>
      </c>
      <c r="W9" s="115">
        <v>40011</v>
      </c>
      <c r="X9" s="322">
        <v>-0.22745264621266248</v>
      </c>
      <c r="Y9" s="115">
        <v>165331</v>
      </c>
      <c r="Z9" s="323">
        <v>-0.17695405646241236</v>
      </c>
      <c r="AA9" s="180">
        <v>264676</v>
      </c>
      <c r="AB9" s="322">
        <v>5.7853485797418891E-2</v>
      </c>
      <c r="AC9" s="115">
        <v>100182</v>
      </c>
      <c r="AD9" s="322">
        <v>0.1808345120226309</v>
      </c>
      <c r="AE9" s="115">
        <v>364858</v>
      </c>
      <c r="AF9" s="323">
        <v>8.8995078214308077E-2</v>
      </c>
      <c r="AG9" s="180">
        <v>231836</v>
      </c>
      <c r="AH9" s="322">
        <v>4.7751615673159442E-2</v>
      </c>
      <c r="AI9" s="115">
        <v>89893</v>
      </c>
      <c r="AJ9" s="322">
        <v>0.13102832194667768</v>
      </c>
      <c r="AK9" s="115">
        <v>321729</v>
      </c>
      <c r="AL9" s="323">
        <v>6.9759167944033029E-2</v>
      </c>
      <c r="AM9" s="180">
        <v>123035</v>
      </c>
      <c r="AN9" s="323">
        <v>0.11945662657179779</v>
      </c>
      <c r="AO9" s="324">
        <v>14304</v>
      </c>
      <c r="AP9" s="325">
        <v>5.5334218680832326E-2</v>
      </c>
      <c r="AQ9" s="17">
        <v>1764</v>
      </c>
      <c r="AR9" s="325">
        <v>0.74826560951437071</v>
      </c>
      <c r="AS9" s="17">
        <v>16068</v>
      </c>
      <c r="AT9" s="326">
        <v>0.1033440911900021</v>
      </c>
    </row>
    <row r="10" spans="2:46" s="117" customFormat="1" ht="15" customHeight="1" x14ac:dyDescent="0.25">
      <c r="B10" s="228" t="s">
        <v>154</v>
      </c>
      <c r="C10" s="180">
        <v>83670</v>
      </c>
      <c r="D10" s="322">
        <v>0.2897308629034745</v>
      </c>
      <c r="E10" s="115">
        <v>46639</v>
      </c>
      <c r="F10" s="322">
        <v>6.788936209186236E-2</v>
      </c>
      <c r="G10" s="115">
        <v>130309</v>
      </c>
      <c r="H10" s="323">
        <v>0.20047352323396095</v>
      </c>
      <c r="I10" s="324">
        <v>76284</v>
      </c>
      <c r="J10" s="325">
        <v>0.26583034647550785</v>
      </c>
      <c r="K10" s="17">
        <v>44185</v>
      </c>
      <c r="L10" s="325">
        <v>7.0839998061170029E-2</v>
      </c>
      <c r="M10" s="17">
        <v>120469</v>
      </c>
      <c r="N10" s="326">
        <v>0.18658274727655977</v>
      </c>
      <c r="O10" s="180">
        <v>25648</v>
      </c>
      <c r="P10" s="322">
        <v>0.27722722971963543</v>
      </c>
      <c r="Q10" s="115">
        <v>22824</v>
      </c>
      <c r="R10" s="322">
        <v>5.4908485856905109E-2</v>
      </c>
      <c r="S10" s="115">
        <v>48472</v>
      </c>
      <c r="T10" s="323">
        <v>0.16192439533044078</v>
      </c>
      <c r="U10" s="180">
        <v>44709</v>
      </c>
      <c r="V10" s="322">
        <v>0.25509516590870818</v>
      </c>
      <c r="W10" s="115">
        <v>17066</v>
      </c>
      <c r="X10" s="322">
        <v>5.7045524930319003E-2</v>
      </c>
      <c r="Y10" s="115">
        <v>61775</v>
      </c>
      <c r="Z10" s="323">
        <v>0.19332779569996328</v>
      </c>
      <c r="AA10" s="180">
        <v>5335</v>
      </c>
      <c r="AB10" s="322">
        <v>0.66979655712050068</v>
      </c>
      <c r="AC10" s="115">
        <v>2352</v>
      </c>
      <c r="AD10" s="322">
        <v>-8.8495575221239076E-3</v>
      </c>
      <c r="AE10" s="115">
        <v>7687</v>
      </c>
      <c r="AF10" s="323">
        <v>0.38056752873563227</v>
      </c>
      <c r="AG10" s="180">
        <v>4109</v>
      </c>
      <c r="AH10" s="322">
        <v>0.73668639053254448</v>
      </c>
      <c r="AI10" s="115">
        <v>1878</v>
      </c>
      <c r="AJ10" s="322">
        <v>-0.10741444866920147</v>
      </c>
      <c r="AK10" s="115">
        <v>5987</v>
      </c>
      <c r="AL10" s="323">
        <v>0.3393736017897091</v>
      </c>
      <c r="AM10" s="180">
        <v>1518</v>
      </c>
      <c r="AN10" s="323">
        <v>0.49556650246305423</v>
      </c>
      <c r="AO10" s="324">
        <v>591</v>
      </c>
      <c r="AP10" s="325">
        <v>0.47750000000000004</v>
      </c>
      <c r="AQ10" s="17">
        <v>44</v>
      </c>
      <c r="AR10" s="325">
        <v>0.12820512820512819</v>
      </c>
      <c r="AS10" s="17">
        <v>635</v>
      </c>
      <c r="AT10" s="326">
        <v>0.44646924829157175</v>
      </c>
    </row>
    <row r="11" spans="2:46" s="117" customFormat="1" ht="15" customHeight="1" x14ac:dyDescent="0.25">
      <c r="B11" s="228" t="s">
        <v>155</v>
      </c>
      <c r="C11" s="180">
        <v>95764</v>
      </c>
      <c r="D11" s="322">
        <v>6.2875281634646285E-2</v>
      </c>
      <c r="E11" s="115">
        <v>19162</v>
      </c>
      <c r="F11" s="322">
        <v>0.14495697896749515</v>
      </c>
      <c r="G11" s="115">
        <v>114926</v>
      </c>
      <c r="H11" s="323">
        <v>7.5733607900032807E-2</v>
      </c>
      <c r="I11" s="324">
        <v>90198</v>
      </c>
      <c r="J11" s="325">
        <v>4.1042450543616216E-2</v>
      </c>
      <c r="K11" s="17">
        <v>18181</v>
      </c>
      <c r="L11" s="325">
        <v>0.12932480278278158</v>
      </c>
      <c r="M11" s="17">
        <v>108379</v>
      </c>
      <c r="N11" s="326">
        <v>5.4875852872757758E-2</v>
      </c>
      <c r="O11" s="180">
        <v>29319</v>
      </c>
      <c r="P11" s="322">
        <v>-1.0930067806902088E-2</v>
      </c>
      <c r="Q11" s="115">
        <v>7309</v>
      </c>
      <c r="R11" s="322">
        <v>-0.10560450318159564</v>
      </c>
      <c r="S11" s="115">
        <v>36628</v>
      </c>
      <c r="T11" s="323">
        <v>-3.138966018775613E-2</v>
      </c>
      <c r="U11" s="180">
        <v>51690</v>
      </c>
      <c r="V11" s="322">
        <v>5.3242863255700268E-2</v>
      </c>
      <c r="W11" s="115">
        <v>7747</v>
      </c>
      <c r="X11" s="322">
        <v>0.32563312799452437</v>
      </c>
      <c r="Y11" s="115">
        <v>59437</v>
      </c>
      <c r="Z11" s="323">
        <v>8.2227199067751888E-2</v>
      </c>
      <c r="AA11" s="180">
        <v>4137</v>
      </c>
      <c r="AB11" s="322">
        <v>0.83458980044345887</v>
      </c>
      <c r="AC11" s="115">
        <v>932</v>
      </c>
      <c r="AD11" s="322">
        <v>0.55333333333333323</v>
      </c>
      <c r="AE11" s="115">
        <v>5069</v>
      </c>
      <c r="AF11" s="323">
        <v>0.7754816112084062</v>
      </c>
      <c r="AG11" s="180">
        <v>3058</v>
      </c>
      <c r="AH11" s="322">
        <v>1.2353801169590644</v>
      </c>
      <c r="AI11" s="115">
        <v>741</v>
      </c>
      <c r="AJ11" s="322">
        <v>0.47316103379721675</v>
      </c>
      <c r="AK11" s="115">
        <v>3799</v>
      </c>
      <c r="AL11" s="323">
        <v>1.030464991982897</v>
      </c>
      <c r="AM11" s="180">
        <v>1073</v>
      </c>
      <c r="AN11" s="323">
        <v>0.12004175365344461</v>
      </c>
      <c r="AO11" s="324">
        <v>356</v>
      </c>
      <c r="AP11" s="325">
        <v>0.45901639344262302</v>
      </c>
      <c r="AQ11" s="17">
        <v>49</v>
      </c>
      <c r="AR11" s="325">
        <v>0.32432432432432434</v>
      </c>
      <c r="AS11" s="17">
        <v>405</v>
      </c>
      <c r="AT11" s="326">
        <v>0.4412811387900355</v>
      </c>
    </row>
    <row r="12" spans="2:46" s="117" customFormat="1" ht="15" customHeight="1" x14ac:dyDescent="0.25">
      <c r="B12" s="228" t="s">
        <v>153</v>
      </c>
      <c r="C12" s="180">
        <v>384122</v>
      </c>
      <c r="D12" s="322">
        <v>0.14764687604570015</v>
      </c>
      <c r="E12" s="115">
        <v>97042</v>
      </c>
      <c r="F12" s="322">
        <v>6.4932784636488439E-2</v>
      </c>
      <c r="G12" s="115">
        <v>481164</v>
      </c>
      <c r="H12" s="323">
        <v>0.12994652783159433</v>
      </c>
      <c r="I12" s="324">
        <v>232156</v>
      </c>
      <c r="J12" s="325">
        <v>0.1360148757095323</v>
      </c>
      <c r="K12" s="17">
        <v>60691</v>
      </c>
      <c r="L12" s="325">
        <v>4.9455168889411816E-4</v>
      </c>
      <c r="M12" s="17">
        <v>292847</v>
      </c>
      <c r="N12" s="326">
        <v>0.10499545319050196</v>
      </c>
      <c r="O12" s="180">
        <v>42965</v>
      </c>
      <c r="P12" s="322">
        <v>0.17996814237064696</v>
      </c>
      <c r="Q12" s="115">
        <v>14859</v>
      </c>
      <c r="R12" s="322">
        <v>-0.12030075187969924</v>
      </c>
      <c r="S12" s="115">
        <v>57824</v>
      </c>
      <c r="T12" s="323">
        <v>8.4816989662870768E-2</v>
      </c>
      <c r="U12" s="180">
        <v>153268</v>
      </c>
      <c r="V12" s="322">
        <v>9.7342344922389579E-2</v>
      </c>
      <c r="W12" s="115">
        <v>39659</v>
      </c>
      <c r="X12" s="322">
        <v>0.16736820416212872</v>
      </c>
      <c r="Y12" s="115">
        <v>192927</v>
      </c>
      <c r="Z12" s="323">
        <v>0.11104264447579837</v>
      </c>
      <c r="AA12" s="180">
        <v>142274</v>
      </c>
      <c r="AB12" s="322">
        <v>0.17596396247468693</v>
      </c>
      <c r="AC12" s="115">
        <v>33443</v>
      </c>
      <c r="AD12" s="322">
        <v>0.18874631216009674</v>
      </c>
      <c r="AE12" s="115">
        <v>175717</v>
      </c>
      <c r="AF12" s="323">
        <v>0.1783755146930619</v>
      </c>
      <c r="AG12" s="180">
        <v>128440</v>
      </c>
      <c r="AH12" s="322">
        <v>0.21244159154198328</v>
      </c>
      <c r="AI12" s="115">
        <v>27802</v>
      </c>
      <c r="AJ12" s="322">
        <v>0.1844751192910703</v>
      </c>
      <c r="AK12" s="115">
        <v>156242</v>
      </c>
      <c r="AL12" s="323">
        <v>0.20736899858585711</v>
      </c>
      <c r="AM12" s="180">
        <v>6749</v>
      </c>
      <c r="AN12" s="323">
        <v>4.7981366459627361E-2</v>
      </c>
      <c r="AO12" s="324">
        <v>3100</v>
      </c>
      <c r="AP12" s="325">
        <v>6.2007536827680676E-2</v>
      </c>
      <c r="AQ12" s="17">
        <v>2751</v>
      </c>
      <c r="AR12" s="325">
        <v>0.18018018018018012</v>
      </c>
      <c r="AS12" s="17">
        <v>5851</v>
      </c>
      <c r="AT12" s="326">
        <v>0.1144761904761904</v>
      </c>
    </row>
    <row r="13" spans="2:46" s="117" customFormat="1" ht="15" customHeight="1" x14ac:dyDescent="0.25">
      <c r="B13" s="228" t="s">
        <v>156</v>
      </c>
      <c r="C13" s="180">
        <v>95617</v>
      </c>
      <c r="D13" s="322">
        <v>1.9088525568605741E-2</v>
      </c>
      <c r="E13" s="115">
        <v>36459</v>
      </c>
      <c r="F13" s="322">
        <v>-2.9623123602682822E-2</v>
      </c>
      <c r="G13" s="115">
        <v>132076</v>
      </c>
      <c r="H13" s="323">
        <v>5.1598958888263713E-3</v>
      </c>
      <c r="I13" s="324">
        <v>69731</v>
      </c>
      <c r="J13" s="325">
        <v>1.8282977263102573E-2</v>
      </c>
      <c r="K13" s="17">
        <v>31538</v>
      </c>
      <c r="L13" s="325">
        <v>-6.5872874829690176E-2</v>
      </c>
      <c r="M13" s="17">
        <v>101269</v>
      </c>
      <c r="N13" s="326">
        <v>-9.5069492669281885E-3</v>
      </c>
      <c r="O13" s="180">
        <v>10130</v>
      </c>
      <c r="P13" s="322">
        <v>-0.18927571028411361</v>
      </c>
      <c r="Q13" s="115">
        <v>12977</v>
      </c>
      <c r="R13" s="322">
        <v>8.9588581024349301E-2</v>
      </c>
      <c r="S13" s="115">
        <v>23107</v>
      </c>
      <c r="T13" s="323">
        <v>-5.3185822577340724E-2</v>
      </c>
      <c r="U13" s="180">
        <v>31098</v>
      </c>
      <c r="V13" s="322">
        <v>-6.2692145397552634E-2</v>
      </c>
      <c r="W13" s="115">
        <v>11023</v>
      </c>
      <c r="X13" s="322">
        <v>-0.16295846305717976</v>
      </c>
      <c r="Y13" s="115">
        <v>42121</v>
      </c>
      <c r="Z13" s="323">
        <v>-9.1181737760804404E-2</v>
      </c>
      <c r="AA13" s="180">
        <v>18371</v>
      </c>
      <c r="AB13" s="322">
        <v>-4.4570418140212231E-2</v>
      </c>
      <c r="AC13" s="115">
        <v>4398</v>
      </c>
      <c r="AD13" s="322">
        <v>0.22031076581576037</v>
      </c>
      <c r="AE13" s="115">
        <v>22769</v>
      </c>
      <c r="AF13" s="323">
        <v>-2.7592852137351409E-3</v>
      </c>
      <c r="AG13" s="180">
        <v>11815</v>
      </c>
      <c r="AH13" s="322">
        <v>-0.14421266116181375</v>
      </c>
      <c r="AI13" s="115">
        <v>3681</v>
      </c>
      <c r="AJ13" s="322">
        <v>0.1809432146294514</v>
      </c>
      <c r="AK13" s="115">
        <v>15496</v>
      </c>
      <c r="AL13" s="323">
        <v>-8.4323110559593406E-2</v>
      </c>
      <c r="AM13" s="180">
        <v>5361</v>
      </c>
      <c r="AN13" s="323">
        <v>0.2566807313642756</v>
      </c>
      <c r="AO13" s="324">
        <v>2212</v>
      </c>
      <c r="AP13" s="325">
        <v>0.19373988127361041</v>
      </c>
      <c r="AQ13" s="17">
        <v>465</v>
      </c>
      <c r="AR13" s="325">
        <v>1.2572815533980584</v>
      </c>
      <c r="AS13" s="17">
        <v>2677</v>
      </c>
      <c r="AT13" s="326">
        <v>0.30014570179698885</v>
      </c>
    </row>
    <row r="14" spans="2:46" s="117" customFormat="1" ht="15" customHeight="1" x14ac:dyDescent="0.25">
      <c r="B14" s="228" t="s">
        <v>152</v>
      </c>
      <c r="C14" s="180">
        <v>955644</v>
      </c>
      <c r="D14" s="322">
        <v>0.23682023963906595</v>
      </c>
      <c r="E14" s="115">
        <v>597638</v>
      </c>
      <c r="F14" s="322">
        <v>0.14317904458038289</v>
      </c>
      <c r="G14" s="115">
        <v>1553282</v>
      </c>
      <c r="H14" s="323">
        <v>0.19903076001506825</v>
      </c>
      <c r="I14" s="324">
        <v>897490</v>
      </c>
      <c r="J14" s="325">
        <v>0.22641599674227475</v>
      </c>
      <c r="K14" s="17">
        <v>580223</v>
      </c>
      <c r="L14" s="325">
        <v>0.12850041038288129</v>
      </c>
      <c r="M14" s="17">
        <v>1477713</v>
      </c>
      <c r="N14" s="326">
        <v>0.18601022670999634</v>
      </c>
      <c r="O14" s="180">
        <v>290485</v>
      </c>
      <c r="P14" s="322">
        <v>0.22315138806428925</v>
      </c>
      <c r="Q14" s="115">
        <v>291348</v>
      </c>
      <c r="R14" s="322">
        <v>0.12941340652184019</v>
      </c>
      <c r="S14" s="115">
        <v>581833</v>
      </c>
      <c r="T14" s="323">
        <v>0.17434549795843401</v>
      </c>
      <c r="U14" s="180">
        <v>425953</v>
      </c>
      <c r="V14" s="322">
        <v>0.18058254041724053</v>
      </c>
      <c r="W14" s="115">
        <v>172092</v>
      </c>
      <c r="X14" s="322">
        <v>0.13227360054741166</v>
      </c>
      <c r="Y14" s="115">
        <v>598045</v>
      </c>
      <c r="Z14" s="323">
        <v>0.16626396535013566</v>
      </c>
      <c r="AA14" s="180">
        <v>48995</v>
      </c>
      <c r="AB14" s="322">
        <v>0.46105445219776953</v>
      </c>
      <c r="AC14" s="115">
        <v>17186</v>
      </c>
      <c r="AD14" s="322">
        <v>1.0030303030303029</v>
      </c>
      <c r="AE14" s="115">
        <v>66181</v>
      </c>
      <c r="AF14" s="323">
        <v>0.5714726694210952</v>
      </c>
      <c r="AG14" s="180">
        <v>44446</v>
      </c>
      <c r="AH14" s="322">
        <v>0.47108860424320653</v>
      </c>
      <c r="AI14" s="115">
        <v>15711</v>
      </c>
      <c r="AJ14" s="322">
        <v>0.96781062124248507</v>
      </c>
      <c r="AK14" s="115">
        <v>60157</v>
      </c>
      <c r="AL14" s="323">
        <v>0.57491426028222103</v>
      </c>
      <c r="AM14" s="180">
        <v>7832</v>
      </c>
      <c r="AN14" s="323">
        <v>0.21163366336633671</v>
      </c>
      <c r="AO14" s="324">
        <v>1343</v>
      </c>
      <c r="AP14" s="325">
        <v>0.55260115606936422</v>
      </c>
      <c r="AQ14" s="17">
        <v>213</v>
      </c>
      <c r="AR14" s="325">
        <v>3.0961538461538458</v>
      </c>
      <c r="AS14" s="17">
        <v>1556</v>
      </c>
      <c r="AT14" s="326">
        <v>0.69683751363140667</v>
      </c>
    </row>
    <row r="15" spans="2:46" s="117" customFormat="1" ht="15" customHeight="1" x14ac:dyDescent="0.25">
      <c r="B15" s="228" t="s">
        <v>157</v>
      </c>
      <c r="C15" s="180">
        <v>40684</v>
      </c>
      <c r="D15" s="322">
        <v>0.24055496264674492</v>
      </c>
      <c r="E15" s="115">
        <v>32317</v>
      </c>
      <c r="F15" s="322">
        <v>0.13612234136052037</v>
      </c>
      <c r="G15" s="115">
        <v>73001</v>
      </c>
      <c r="H15" s="323">
        <v>0.19204768125408234</v>
      </c>
      <c r="I15" s="324">
        <v>37224</v>
      </c>
      <c r="J15" s="325">
        <v>0.22226235429321961</v>
      </c>
      <c r="K15" s="17">
        <v>30550</v>
      </c>
      <c r="L15" s="325">
        <v>0.11111111111111116</v>
      </c>
      <c r="M15" s="17">
        <v>67774</v>
      </c>
      <c r="N15" s="326">
        <v>0.16952545297670407</v>
      </c>
      <c r="O15" s="180">
        <v>20122</v>
      </c>
      <c r="P15" s="322">
        <v>0.20282144778528299</v>
      </c>
      <c r="Q15" s="115">
        <v>18663</v>
      </c>
      <c r="R15" s="322">
        <v>5.577869548000236E-2</v>
      </c>
      <c r="S15" s="115">
        <v>38785</v>
      </c>
      <c r="T15" s="323">
        <v>0.12727431261989186</v>
      </c>
      <c r="U15" s="180">
        <v>13544</v>
      </c>
      <c r="V15" s="322">
        <v>0.28610768208147364</v>
      </c>
      <c r="W15" s="115">
        <v>8550</v>
      </c>
      <c r="X15" s="322">
        <v>2.5425761573518724E-2</v>
      </c>
      <c r="Y15" s="115">
        <v>22094</v>
      </c>
      <c r="Z15" s="323">
        <v>0.1709152578303037</v>
      </c>
      <c r="AA15" s="180">
        <v>2473</v>
      </c>
      <c r="AB15" s="322">
        <v>0.50609013398294755</v>
      </c>
      <c r="AC15" s="115">
        <v>1747</v>
      </c>
      <c r="AD15" s="322">
        <v>0.85063559322033888</v>
      </c>
      <c r="AE15" s="115">
        <v>4220</v>
      </c>
      <c r="AF15" s="323">
        <v>0.63186388244392888</v>
      </c>
      <c r="AG15" s="180">
        <v>2152</v>
      </c>
      <c r="AH15" s="322">
        <v>0.48721492743607464</v>
      </c>
      <c r="AI15" s="115">
        <v>1601</v>
      </c>
      <c r="AJ15" s="322">
        <v>0.79887640449438213</v>
      </c>
      <c r="AK15" s="115">
        <v>3753</v>
      </c>
      <c r="AL15" s="323">
        <v>0.60590500641848521</v>
      </c>
      <c r="AM15" s="180">
        <v>879</v>
      </c>
      <c r="AN15" s="323">
        <v>0.47979797979797989</v>
      </c>
      <c r="AO15" s="324">
        <v>108</v>
      </c>
      <c r="AP15" s="325">
        <v>3.8461538461538547E-2</v>
      </c>
      <c r="AQ15" s="17">
        <v>20</v>
      </c>
      <c r="AR15" s="325">
        <v>2.3333333333333335</v>
      </c>
      <c r="AS15" s="17">
        <v>128</v>
      </c>
      <c r="AT15" s="326">
        <v>0.16363636363636358</v>
      </c>
    </row>
    <row r="16" spans="2:46" s="117" customFormat="1" ht="15" customHeight="1" x14ac:dyDescent="0.25">
      <c r="B16" s="228" t="s">
        <v>158</v>
      </c>
      <c r="C16" s="180">
        <v>85922</v>
      </c>
      <c r="D16" s="322">
        <v>9.3962465941789031E-2</v>
      </c>
      <c r="E16" s="115">
        <v>35965</v>
      </c>
      <c r="F16" s="322">
        <v>-5.0349959886021312E-3</v>
      </c>
      <c r="G16" s="115">
        <v>121887</v>
      </c>
      <c r="H16" s="323">
        <v>6.2761032008300743E-2</v>
      </c>
      <c r="I16" s="324">
        <v>72067</v>
      </c>
      <c r="J16" s="325">
        <v>8.2298346524096289E-2</v>
      </c>
      <c r="K16" s="17">
        <v>31234</v>
      </c>
      <c r="L16" s="325">
        <v>-3.5957899935183169E-2</v>
      </c>
      <c r="M16" s="17">
        <v>103301</v>
      </c>
      <c r="N16" s="326">
        <v>4.3592023114379819E-2</v>
      </c>
      <c r="O16" s="180">
        <v>33812</v>
      </c>
      <c r="P16" s="322">
        <v>4.177964012817359E-2</v>
      </c>
      <c r="Q16" s="115">
        <v>13168</v>
      </c>
      <c r="R16" s="322">
        <v>-0.11677510228720911</v>
      </c>
      <c r="S16" s="115">
        <v>46980</v>
      </c>
      <c r="T16" s="323">
        <v>-8.1283648263485997E-3</v>
      </c>
      <c r="U16" s="180">
        <v>32102</v>
      </c>
      <c r="V16" s="322">
        <v>0.14319290623553282</v>
      </c>
      <c r="W16" s="115">
        <v>13227</v>
      </c>
      <c r="X16" s="322">
        <v>8.8475326062085191E-3</v>
      </c>
      <c r="Y16" s="115">
        <v>45329</v>
      </c>
      <c r="Z16" s="323">
        <v>0.10043212274227997</v>
      </c>
      <c r="AA16" s="180">
        <v>6993</v>
      </c>
      <c r="AB16" s="322">
        <v>0.21999302163293799</v>
      </c>
      <c r="AC16" s="115">
        <v>4582</v>
      </c>
      <c r="AD16" s="322">
        <v>0.24952277065721296</v>
      </c>
      <c r="AE16" s="115">
        <v>11575</v>
      </c>
      <c r="AF16" s="323">
        <v>0.2315139908500905</v>
      </c>
      <c r="AG16" s="180">
        <v>5801</v>
      </c>
      <c r="AH16" s="322">
        <v>0.23688699360341148</v>
      </c>
      <c r="AI16" s="115">
        <v>4107</v>
      </c>
      <c r="AJ16" s="322">
        <v>0.20334016993847048</v>
      </c>
      <c r="AK16" s="115">
        <v>9908</v>
      </c>
      <c r="AL16" s="323">
        <v>0.22275700357892148</v>
      </c>
      <c r="AM16" s="180">
        <v>5975</v>
      </c>
      <c r="AN16" s="323">
        <v>0.13399126969064334</v>
      </c>
      <c r="AO16" s="324">
        <v>887</v>
      </c>
      <c r="AP16" s="325">
        <v>-7.023060796645697E-2</v>
      </c>
      <c r="AQ16" s="17">
        <v>149</v>
      </c>
      <c r="AR16" s="325">
        <v>0.83950617283950613</v>
      </c>
      <c r="AS16" s="17">
        <v>1036</v>
      </c>
      <c r="AT16" s="326">
        <v>9.6618357487932016E-4</v>
      </c>
    </row>
    <row r="17" spans="2:47" s="117" customFormat="1" ht="15" customHeight="1" x14ac:dyDescent="0.25">
      <c r="B17" s="228" t="s">
        <v>159</v>
      </c>
      <c r="C17" s="180">
        <v>47566</v>
      </c>
      <c r="D17" s="322">
        <v>-1.6194750667025137E-2</v>
      </c>
      <c r="E17" s="115">
        <v>39285</v>
      </c>
      <c r="F17" s="322">
        <v>-0.16890562525122177</v>
      </c>
      <c r="G17" s="115">
        <v>86851</v>
      </c>
      <c r="H17" s="323">
        <v>-9.1687757535192094E-2</v>
      </c>
      <c r="I17" s="324">
        <v>40248</v>
      </c>
      <c r="J17" s="325">
        <v>-4.2853745541022614E-2</v>
      </c>
      <c r="K17" s="17">
        <v>35420</v>
      </c>
      <c r="L17" s="325">
        <v>-0.1956032975268549</v>
      </c>
      <c r="M17" s="17">
        <v>75668</v>
      </c>
      <c r="N17" s="326">
        <v>-0.1209878837865781</v>
      </c>
      <c r="O17" s="180">
        <v>10484</v>
      </c>
      <c r="P17" s="322">
        <v>-2.3108460678345155E-2</v>
      </c>
      <c r="Q17" s="115">
        <v>27252</v>
      </c>
      <c r="R17" s="322">
        <v>-9.8541232509675503E-2</v>
      </c>
      <c r="S17" s="115">
        <v>37736</v>
      </c>
      <c r="T17" s="323">
        <v>-7.8778409784439618E-2</v>
      </c>
      <c r="U17" s="180">
        <v>23039</v>
      </c>
      <c r="V17" s="322">
        <v>-4.8996945430529237E-2</v>
      </c>
      <c r="W17" s="115">
        <v>4483</v>
      </c>
      <c r="X17" s="322">
        <v>-0.47932636469221834</v>
      </c>
      <c r="Y17" s="115">
        <v>27522</v>
      </c>
      <c r="Z17" s="323">
        <v>-0.16183457181142646</v>
      </c>
      <c r="AA17" s="180">
        <v>5110</v>
      </c>
      <c r="AB17" s="322">
        <v>0.33142261594580513</v>
      </c>
      <c r="AC17" s="115">
        <v>3852</v>
      </c>
      <c r="AD17" s="322">
        <v>0.19256965944272442</v>
      </c>
      <c r="AE17" s="115">
        <v>8962</v>
      </c>
      <c r="AF17" s="323">
        <v>0.26796830786644033</v>
      </c>
      <c r="AG17" s="180">
        <v>4709</v>
      </c>
      <c r="AH17" s="322">
        <v>0.39608656981915202</v>
      </c>
      <c r="AI17" s="115">
        <v>3600</v>
      </c>
      <c r="AJ17" s="322">
        <v>0.157556270096463</v>
      </c>
      <c r="AK17" s="115">
        <v>8309</v>
      </c>
      <c r="AL17" s="323">
        <v>0.28165972543575513</v>
      </c>
      <c r="AM17" s="180">
        <v>2105</v>
      </c>
      <c r="AN17" s="323">
        <v>-0.11442995372318043</v>
      </c>
      <c r="AO17" s="324">
        <v>103</v>
      </c>
      <c r="AP17" s="325">
        <v>0.22619047619047628</v>
      </c>
      <c r="AQ17" s="17">
        <v>13</v>
      </c>
      <c r="AR17" s="325">
        <v>1.1666666666666665</v>
      </c>
      <c r="AS17" s="17">
        <v>116</v>
      </c>
      <c r="AT17" s="326">
        <v>0.28888888888888897</v>
      </c>
    </row>
    <row r="18" spans="2:47" s="117" customFormat="1" ht="15" customHeight="1" x14ac:dyDescent="0.25">
      <c r="B18" s="228" t="s">
        <v>160</v>
      </c>
      <c r="C18" s="180">
        <v>21587</v>
      </c>
      <c r="D18" s="322">
        <v>-0.16758570161570197</v>
      </c>
      <c r="E18" s="115">
        <v>24437</v>
      </c>
      <c r="F18" s="322">
        <v>-0.18996950411031555</v>
      </c>
      <c r="G18" s="115">
        <v>46024</v>
      </c>
      <c r="H18" s="323">
        <v>-0.17962246662269832</v>
      </c>
      <c r="I18" s="324">
        <v>18938</v>
      </c>
      <c r="J18" s="325">
        <v>-0.16129317980513724</v>
      </c>
      <c r="K18" s="17">
        <v>22734</v>
      </c>
      <c r="L18" s="325">
        <v>-0.20248368764470637</v>
      </c>
      <c r="M18" s="17">
        <v>41672</v>
      </c>
      <c r="N18" s="326">
        <v>-0.18427749285518535</v>
      </c>
      <c r="O18" s="180">
        <v>7536</v>
      </c>
      <c r="P18" s="322">
        <v>-0.19019987105093483</v>
      </c>
      <c r="Q18" s="115">
        <v>17036</v>
      </c>
      <c r="R18" s="322">
        <v>-0.15323823251652668</v>
      </c>
      <c r="S18" s="115">
        <v>24572</v>
      </c>
      <c r="T18" s="323">
        <v>-0.16492778249787599</v>
      </c>
      <c r="U18" s="180">
        <v>9755</v>
      </c>
      <c r="V18" s="322">
        <v>-0.10766556897182589</v>
      </c>
      <c r="W18" s="115">
        <v>3863</v>
      </c>
      <c r="X18" s="322">
        <v>-0.2487359004278491</v>
      </c>
      <c r="Y18" s="115">
        <v>13618</v>
      </c>
      <c r="Z18" s="323">
        <v>-0.15279333084484259</v>
      </c>
      <c r="AA18" s="180">
        <v>1333</v>
      </c>
      <c r="AB18" s="322">
        <v>-0.25238362310712281</v>
      </c>
      <c r="AC18" s="115">
        <v>1696</v>
      </c>
      <c r="AD18" s="322">
        <v>2.2919179734619988E-2</v>
      </c>
      <c r="AE18" s="115">
        <v>3029</v>
      </c>
      <c r="AF18" s="323">
        <v>-0.11973263586166816</v>
      </c>
      <c r="AG18" s="180">
        <v>1171</v>
      </c>
      <c r="AH18" s="322">
        <v>-0.27938461538461534</v>
      </c>
      <c r="AI18" s="115">
        <v>1570</v>
      </c>
      <c r="AJ18" s="322">
        <v>-1.7521902377972465E-2</v>
      </c>
      <c r="AK18" s="115">
        <v>2741</v>
      </c>
      <c r="AL18" s="323">
        <v>-0.14955010859447715</v>
      </c>
      <c r="AM18" s="180">
        <v>1262</v>
      </c>
      <c r="AN18" s="323">
        <v>-0.17731421121251634</v>
      </c>
      <c r="AO18" s="324">
        <v>54</v>
      </c>
      <c r="AP18" s="325">
        <v>0.5</v>
      </c>
      <c r="AQ18" s="17">
        <v>7</v>
      </c>
      <c r="AR18" s="325">
        <v>0.75</v>
      </c>
      <c r="AS18" s="17">
        <v>61</v>
      </c>
      <c r="AT18" s="326">
        <v>0.52499999999999991</v>
      </c>
    </row>
    <row r="19" spans="2:47" s="117" customFormat="1" ht="15" customHeight="1" x14ac:dyDescent="0.25">
      <c r="B19" s="228" t="s">
        <v>162</v>
      </c>
      <c r="C19" s="180">
        <v>32095</v>
      </c>
      <c r="D19" s="322">
        <v>-6.881945048887339E-2</v>
      </c>
      <c r="E19" s="115">
        <v>28695</v>
      </c>
      <c r="F19" s="322">
        <v>-9.2418635544169292E-2</v>
      </c>
      <c r="G19" s="115">
        <v>60790</v>
      </c>
      <c r="H19" s="323">
        <v>-8.0110162823073705E-2</v>
      </c>
      <c r="I19" s="324">
        <v>28136</v>
      </c>
      <c r="J19" s="325">
        <v>-2.487297018797241E-4</v>
      </c>
      <c r="K19" s="17">
        <v>26105</v>
      </c>
      <c r="L19" s="325">
        <v>-9.6306296950185222E-2</v>
      </c>
      <c r="M19" s="17">
        <v>54241</v>
      </c>
      <c r="N19" s="326">
        <v>-4.8904085568998723E-2</v>
      </c>
      <c r="O19" s="180">
        <v>7740</v>
      </c>
      <c r="P19" s="322">
        <v>1.9225704503555541E-2</v>
      </c>
      <c r="Q19" s="115">
        <v>17584</v>
      </c>
      <c r="R19" s="322">
        <v>-1.0634107916502544E-2</v>
      </c>
      <c r="S19" s="115">
        <v>25324</v>
      </c>
      <c r="T19" s="323">
        <v>-1.6951157015019369E-3</v>
      </c>
      <c r="U19" s="180">
        <v>18047</v>
      </c>
      <c r="V19" s="322">
        <v>8.7299674659597537E-2</v>
      </c>
      <c r="W19" s="115">
        <v>5632</v>
      </c>
      <c r="X19" s="322">
        <v>-0.31658779274359905</v>
      </c>
      <c r="Y19" s="115">
        <v>23679</v>
      </c>
      <c r="Z19" s="323">
        <v>-4.6700752848343297E-2</v>
      </c>
      <c r="AA19" s="180">
        <v>2836</v>
      </c>
      <c r="AB19" s="322">
        <v>-0.47227391142538144</v>
      </c>
      <c r="AC19" s="115">
        <v>2590</v>
      </c>
      <c r="AD19" s="322">
        <v>-4.4985250737463178E-2</v>
      </c>
      <c r="AE19" s="115">
        <v>5426</v>
      </c>
      <c r="AF19" s="323">
        <v>-0.32896364086074692</v>
      </c>
      <c r="AG19" s="180">
        <v>2554</v>
      </c>
      <c r="AH19" s="322">
        <v>-0.46434563758389258</v>
      </c>
      <c r="AI19" s="115">
        <v>2404</v>
      </c>
      <c r="AJ19" s="322">
        <v>-7.0378963650425397E-2</v>
      </c>
      <c r="AK19" s="115">
        <v>4958</v>
      </c>
      <c r="AL19" s="323">
        <v>-0.32580908349197713</v>
      </c>
      <c r="AM19" s="180">
        <v>995</v>
      </c>
      <c r="AN19" s="323">
        <v>0.15563298490127764</v>
      </c>
      <c r="AO19" s="324">
        <v>128</v>
      </c>
      <c r="AP19" s="325">
        <v>0.4382022471910112</v>
      </c>
      <c r="AQ19" s="17">
        <v>0</v>
      </c>
      <c r="AR19" s="325">
        <v>-1</v>
      </c>
      <c r="AS19" s="17">
        <v>128</v>
      </c>
      <c r="AT19" s="326">
        <v>0.19626168224299056</v>
      </c>
    </row>
    <row r="20" spans="2:47" s="117" customFormat="1" ht="15" customHeight="1" x14ac:dyDescent="0.25">
      <c r="B20" s="228" t="s">
        <v>161</v>
      </c>
      <c r="C20" s="180">
        <v>22681</v>
      </c>
      <c r="D20" s="322">
        <v>-5.6648504762300878E-2</v>
      </c>
      <c r="E20" s="115">
        <v>32405</v>
      </c>
      <c r="F20" s="322">
        <v>-3.2513285961664806E-2</v>
      </c>
      <c r="G20" s="115">
        <v>55086</v>
      </c>
      <c r="H20" s="323">
        <v>-4.2598675634808902E-2</v>
      </c>
      <c r="I20" s="324">
        <v>16899</v>
      </c>
      <c r="J20" s="325">
        <v>-9.9440447641886531E-2</v>
      </c>
      <c r="K20" s="17">
        <v>23403</v>
      </c>
      <c r="L20" s="325">
        <v>-7.5929874437337119E-2</v>
      </c>
      <c r="M20" s="17">
        <v>40302</v>
      </c>
      <c r="N20" s="326">
        <v>-8.5935905286793179E-2</v>
      </c>
      <c r="O20" s="180">
        <v>7099</v>
      </c>
      <c r="P20" s="322">
        <v>-1.6213968957871416E-2</v>
      </c>
      <c r="Q20" s="115">
        <v>16633</v>
      </c>
      <c r="R20" s="322">
        <v>-6.7709209125049075E-2</v>
      </c>
      <c r="S20" s="115">
        <v>23732</v>
      </c>
      <c r="T20" s="323">
        <v>-5.2879434888454369E-2</v>
      </c>
      <c r="U20" s="180">
        <v>8082</v>
      </c>
      <c r="V20" s="322">
        <v>-0.19916765755053512</v>
      </c>
      <c r="W20" s="115">
        <v>3788</v>
      </c>
      <c r="X20" s="322">
        <v>-0.22009470866790204</v>
      </c>
      <c r="Y20" s="115">
        <v>11870</v>
      </c>
      <c r="Z20" s="323">
        <v>-0.20596695431132517</v>
      </c>
      <c r="AA20" s="180">
        <v>4549</v>
      </c>
      <c r="AB20" s="322">
        <v>9.4562078922040493E-2</v>
      </c>
      <c r="AC20" s="115">
        <v>8996</v>
      </c>
      <c r="AD20" s="322">
        <v>0.10191082802547768</v>
      </c>
      <c r="AE20" s="115">
        <v>13545</v>
      </c>
      <c r="AF20" s="323">
        <v>9.9431818181818121E-2</v>
      </c>
      <c r="AG20" s="180">
        <v>4205</v>
      </c>
      <c r="AH20" s="322">
        <v>6.8886629384850018E-2</v>
      </c>
      <c r="AI20" s="115">
        <v>8414</v>
      </c>
      <c r="AJ20" s="322">
        <v>7.1710610113361328E-2</v>
      </c>
      <c r="AK20" s="115">
        <v>12619</v>
      </c>
      <c r="AL20" s="323">
        <v>7.0767925328807824E-2</v>
      </c>
      <c r="AM20" s="180">
        <v>1165</v>
      </c>
      <c r="AN20" s="323">
        <v>6.9788797061524299E-2</v>
      </c>
      <c r="AO20" s="324">
        <v>68</v>
      </c>
      <c r="AP20" s="325">
        <v>1.0606060606060606</v>
      </c>
      <c r="AQ20" s="17">
        <v>6</v>
      </c>
      <c r="AR20" s="325">
        <v>0.5</v>
      </c>
      <c r="AS20" s="17">
        <v>74</v>
      </c>
      <c r="AT20" s="326">
        <v>1</v>
      </c>
    </row>
    <row r="21" spans="2:47" s="117" customFormat="1" ht="15" customHeight="1" x14ac:dyDescent="0.25">
      <c r="B21" s="228" t="s">
        <v>163</v>
      </c>
      <c r="C21" s="180">
        <v>31268</v>
      </c>
      <c r="D21" s="322">
        <v>6.8589590239568121E-2</v>
      </c>
      <c r="E21" s="115">
        <v>7093</v>
      </c>
      <c r="F21" s="322">
        <v>5.5034954633348177E-2</v>
      </c>
      <c r="G21" s="115">
        <v>38361</v>
      </c>
      <c r="H21" s="323">
        <v>6.6057136505113467E-2</v>
      </c>
      <c r="I21" s="324">
        <v>25019</v>
      </c>
      <c r="J21" s="325">
        <v>2.3062768350030627E-2</v>
      </c>
      <c r="K21" s="17">
        <v>5639</v>
      </c>
      <c r="L21" s="325">
        <v>-2.574291637871462E-2</v>
      </c>
      <c r="M21" s="17">
        <v>30658</v>
      </c>
      <c r="N21" s="326">
        <v>1.3722183645802355E-2</v>
      </c>
      <c r="O21" s="180">
        <v>5848</v>
      </c>
      <c r="P21" s="322">
        <v>3.8905667081186701E-2</v>
      </c>
      <c r="Q21" s="115">
        <v>3023</v>
      </c>
      <c r="R21" s="322">
        <v>-2.5467440361057414E-2</v>
      </c>
      <c r="S21" s="115">
        <v>8871</v>
      </c>
      <c r="T21" s="323">
        <v>1.6034818462948186E-2</v>
      </c>
      <c r="U21" s="180">
        <v>14633</v>
      </c>
      <c r="V21" s="322">
        <v>-1.2618083670715263E-2</v>
      </c>
      <c r="W21" s="115">
        <v>1889</v>
      </c>
      <c r="X21" s="322">
        <v>-0.1338835396607061</v>
      </c>
      <c r="Y21" s="115">
        <v>16522</v>
      </c>
      <c r="Z21" s="323">
        <v>-2.8174813246279684E-2</v>
      </c>
      <c r="AA21" s="180">
        <v>4775</v>
      </c>
      <c r="AB21" s="322">
        <v>0.33828475336322872</v>
      </c>
      <c r="AC21" s="115">
        <v>1422</v>
      </c>
      <c r="AD21" s="322">
        <v>0.54733405875952124</v>
      </c>
      <c r="AE21" s="115">
        <v>6197</v>
      </c>
      <c r="AF21" s="323">
        <v>0.38110095832404722</v>
      </c>
      <c r="AG21" s="180">
        <v>3454</v>
      </c>
      <c r="AH21" s="322">
        <v>0.39838056680161937</v>
      </c>
      <c r="AI21" s="115">
        <v>1174</v>
      </c>
      <c r="AJ21" s="322">
        <v>0.57372654155495972</v>
      </c>
      <c r="AK21" s="115">
        <v>4628</v>
      </c>
      <c r="AL21" s="323">
        <v>0.43905472636815923</v>
      </c>
      <c r="AM21" s="180">
        <v>1010</v>
      </c>
      <c r="AN21" s="323">
        <v>0.29487179487179493</v>
      </c>
      <c r="AO21" s="324">
        <v>464</v>
      </c>
      <c r="AP21" s="325">
        <v>1.3100436681222627E-2</v>
      </c>
      <c r="AQ21" s="17">
        <v>32</v>
      </c>
      <c r="AR21" s="325">
        <v>1</v>
      </c>
      <c r="AS21" s="17">
        <v>496</v>
      </c>
      <c r="AT21" s="326">
        <v>4.6413502109704741E-2</v>
      </c>
    </row>
    <row r="22" spans="2:47" s="117" customFormat="1" ht="15" customHeight="1" x14ac:dyDescent="0.25">
      <c r="B22" s="228" t="s">
        <v>164</v>
      </c>
      <c r="C22" s="180">
        <v>19085</v>
      </c>
      <c r="D22" s="322">
        <v>-3.3422110815186645E-3</v>
      </c>
      <c r="E22" s="115">
        <v>4790</v>
      </c>
      <c r="F22" s="322">
        <v>-0.14111529496144881</v>
      </c>
      <c r="G22" s="115">
        <v>23875</v>
      </c>
      <c r="H22" s="323">
        <v>-3.4417212650651119E-2</v>
      </c>
      <c r="I22" s="324">
        <v>14666</v>
      </c>
      <c r="J22" s="325">
        <v>-1.9127875869448863E-2</v>
      </c>
      <c r="K22" s="17">
        <v>3644</v>
      </c>
      <c r="L22" s="325">
        <v>-0.2043668122270742</v>
      </c>
      <c r="M22" s="17">
        <v>18310</v>
      </c>
      <c r="N22" s="326">
        <v>-6.2563997542494421E-2</v>
      </c>
      <c r="O22" s="180">
        <v>3940</v>
      </c>
      <c r="P22" s="322">
        <v>-2.2089848597666939E-2</v>
      </c>
      <c r="Q22" s="115">
        <v>1430</v>
      </c>
      <c r="R22" s="322">
        <v>-0.30683470673776059</v>
      </c>
      <c r="S22" s="115">
        <v>5370</v>
      </c>
      <c r="T22" s="323">
        <v>-0.11851608667104396</v>
      </c>
      <c r="U22" s="180">
        <v>8693</v>
      </c>
      <c r="V22" s="322">
        <v>-3.7000110778774742E-2</v>
      </c>
      <c r="W22" s="115">
        <v>1840</v>
      </c>
      <c r="X22" s="322">
        <v>-0.13248467703913247</v>
      </c>
      <c r="Y22" s="115">
        <v>10533</v>
      </c>
      <c r="Z22" s="323">
        <v>-5.5166846071044162E-2</v>
      </c>
      <c r="AA22" s="180">
        <v>3612</v>
      </c>
      <c r="AB22" s="322">
        <v>1.5462468372223759E-2</v>
      </c>
      <c r="AC22" s="115">
        <v>1138</v>
      </c>
      <c r="AD22" s="322">
        <v>0.16004077471967371</v>
      </c>
      <c r="AE22" s="115">
        <v>4750</v>
      </c>
      <c r="AF22" s="323">
        <v>4.6716615249008386E-2</v>
      </c>
      <c r="AG22" s="180">
        <v>3064</v>
      </c>
      <c r="AH22" s="322">
        <v>-1.7948717948717996E-2</v>
      </c>
      <c r="AI22" s="115">
        <v>940</v>
      </c>
      <c r="AJ22" s="322">
        <v>9.1753774680603861E-2</v>
      </c>
      <c r="AK22" s="115">
        <v>4004</v>
      </c>
      <c r="AL22" s="323">
        <v>5.7774428535544153E-3</v>
      </c>
      <c r="AM22" s="180">
        <v>550</v>
      </c>
      <c r="AN22" s="323">
        <v>0.18025751072961382</v>
      </c>
      <c r="AO22" s="324">
        <v>257</v>
      </c>
      <c r="AP22" s="325">
        <v>0.47701149425287359</v>
      </c>
      <c r="AQ22" s="17">
        <v>8</v>
      </c>
      <c r="AR22" s="325">
        <v>-0.5</v>
      </c>
      <c r="AS22" s="17">
        <v>265</v>
      </c>
      <c r="AT22" s="326">
        <v>0.39473684210526305</v>
      </c>
    </row>
    <row r="23" spans="2:47" s="117" customFormat="1" ht="15" customHeight="1" x14ac:dyDescent="0.25">
      <c r="B23" s="228" t="s">
        <v>165</v>
      </c>
      <c r="C23" s="180">
        <v>42984</v>
      </c>
      <c r="D23" s="322">
        <v>0.11920012498047172</v>
      </c>
      <c r="E23" s="115">
        <v>28620</v>
      </c>
      <c r="F23" s="322">
        <v>-2.613695765812829E-3</v>
      </c>
      <c r="G23" s="115">
        <v>71604</v>
      </c>
      <c r="H23" s="323">
        <v>6.7107792730361604E-2</v>
      </c>
      <c r="I23" s="324">
        <v>38339</v>
      </c>
      <c r="J23" s="325">
        <v>0.14141534430914882</v>
      </c>
      <c r="K23" s="17">
        <v>26151</v>
      </c>
      <c r="L23" s="325">
        <v>-2.2575219585124318E-2</v>
      </c>
      <c r="M23" s="17">
        <v>64490</v>
      </c>
      <c r="N23" s="326">
        <v>6.8706085112024473E-2</v>
      </c>
      <c r="O23" s="180">
        <v>12312</v>
      </c>
      <c r="P23" s="322">
        <v>0.11552052188094586</v>
      </c>
      <c r="Q23" s="115">
        <v>5159</v>
      </c>
      <c r="R23" s="322">
        <v>-0.17928730512249447</v>
      </c>
      <c r="S23" s="115">
        <v>17471</v>
      </c>
      <c r="T23" s="323">
        <v>8.543554811522247E-3</v>
      </c>
      <c r="U23" s="180">
        <v>17833</v>
      </c>
      <c r="V23" s="322">
        <v>-5.1738806763798828E-2</v>
      </c>
      <c r="W23" s="115">
        <v>15940</v>
      </c>
      <c r="X23" s="322">
        <v>7.3400673400673355E-2</v>
      </c>
      <c r="Y23" s="115">
        <v>33773</v>
      </c>
      <c r="Z23" s="323">
        <v>3.476348942239138E-3</v>
      </c>
      <c r="AA23" s="180">
        <v>3377</v>
      </c>
      <c r="AB23" s="322">
        <v>-8.0588075142934978E-2</v>
      </c>
      <c r="AC23" s="115">
        <v>2108</v>
      </c>
      <c r="AD23" s="322">
        <v>0.11122825513969414</v>
      </c>
      <c r="AE23" s="115">
        <v>5485</v>
      </c>
      <c r="AF23" s="323">
        <v>-1.5260323159784539E-2</v>
      </c>
      <c r="AG23" s="180">
        <v>2785</v>
      </c>
      <c r="AH23" s="322">
        <v>-7.5672087620311967E-2</v>
      </c>
      <c r="AI23" s="115">
        <v>1865</v>
      </c>
      <c r="AJ23" s="322">
        <v>5.0704225352112609E-2</v>
      </c>
      <c r="AK23" s="115">
        <v>4650</v>
      </c>
      <c r="AL23" s="323">
        <v>-2.8822055137844638E-2</v>
      </c>
      <c r="AM23" s="180">
        <v>1469</v>
      </c>
      <c r="AN23" s="323">
        <v>0.35516605166051662</v>
      </c>
      <c r="AO23" s="324">
        <v>106</v>
      </c>
      <c r="AP23" s="325">
        <v>0.76666666666666661</v>
      </c>
      <c r="AQ23" s="17">
        <v>54</v>
      </c>
      <c r="AR23" s="325">
        <v>0.2558139534883721</v>
      </c>
      <c r="AS23" s="17">
        <v>160</v>
      </c>
      <c r="AT23" s="326">
        <v>0.55339805825242716</v>
      </c>
    </row>
    <row r="24" spans="2:47" s="117" customFormat="1" ht="15" customHeight="1" x14ac:dyDescent="0.25">
      <c r="B24" s="228" t="s">
        <v>166</v>
      </c>
      <c r="C24" s="180">
        <v>70542</v>
      </c>
      <c r="D24" s="322">
        <v>0.30771369779211399</v>
      </c>
      <c r="E24" s="115">
        <v>31778</v>
      </c>
      <c r="F24" s="322">
        <v>4.0434796843793919E-2</v>
      </c>
      <c r="G24" s="115">
        <v>102320</v>
      </c>
      <c r="H24" s="323">
        <v>0.21108822763534785</v>
      </c>
      <c r="I24" s="324">
        <v>57736</v>
      </c>
      <c r="J24" s="325">
        <v>0.25200043369836278</v>
      </c>
      <c r="K24" s="17">
        <v>29086</v>
      </c>
      <c r="L24" s="325">
        <v>9.1246573916663465E-3</v>
      </c>
      <c r="M24" s="17">
        <v>86822</v>
      </c>
      <c r="N24" s="326">
        <v>0.15858442979529741</v>
      </c>
      <c r="O24" s="180">
        <v>12265</v>
      </c>
      <c r="P24" s="322">
        <v>0.34366783523225242</v>
      </c>
      <c r="Q24" s="115">
        <v>17049</v>
      </c>
      <c r="R24" s="322">
        <v>0.44888246791875575</v>
      </c>
      <c r="S24" s="115">
        <v>29314</v>
      </c>
      <c r="T24" s="323">
        <v>0.40291935869825313</v>
      </c>
      <c r="U24" s="180">
        <v>26185</v>
      </c>
      <c r="V24" s="322">
        <v>-5.1577384186316078E-2</v>
      </c>
      <c r="W24" s="115">
        <v>7775</v>
      </c>
      <c r="X24" s="322">
        <v>-0.13515016685205783</v>
      </c>
      <c r="Y24" s="115">
        <v>33960</v>
      </c>
      <c r="Z24" s="323">
        <v>-7.2105795240307136E-2</v>
      </c>
      <c r="AA24" s="180">
        <v>10990</v>
      </c>
      <c r="AB24" s="322">
        <v>0.66843783209351759</v>
      </c>
      <c r="AC24" s="115">
        <v>2651</v>
      </c>
      <c r="AD24" s="322">
        <v>0.56678486997635935</v>
      </c>
      <c r="AE24" s="115">
        <v>13641</v>
      </c>
      <c r="AF24" s="323">
        <v>0.64766276120304389</v>
      </c>
      <c r="AG24" s="180">
        <v>9624</v>
      </c>
      <c r="AH24" s="322">
        <v>0.85148133897652944</v>
      </c>
      <c r="AI24" s="115">
        <v>2404</v>
      </c>
      <c r="AJ24" s="322">
        <v>0.53806781829814465</v>
      </c>
      <c r="AK24" s="115">
        <v>12028</v>
      </c>
      <c r="AL24" s="323">
        <v>0.77902677118769414</v>
      </c>
      <c r="AM24" s="180">
        <v>1717</v>
      </c>
      <c r="AN24" s="323">
        <v>0.53853046594982068</v>
      </c>
      <c r="AO24" s="324">
        <v>99</v>
      </c>
      <c r="AP24" s="325">
        <v>-0.20799999999999996</v>
      </c>
      <c r="AQ24" s="17">
        <v>41</v>
      </c>
      <c r="AR24" s="325">
        <v>0.46428571428571419</v>
      </c>
      <c r="AS24" s="17">
        <v>140</v>
      </c>
      <c r="AT24" s="326">
        <v>-8.496732026143794E-2</v>
      </c>
    </row>
    <row r="25" spans="2:47" s="117" customFormat="1" ht="15" customHeight="1" x14ac:dyDescent="0.25">
      <c r="B25" s="228" t="s">
        <v>167</v>
      </c>
      <c r="C25" s="180">
        <v>78686</v>
      </c>
      <c r="D25" s="322">
        <v>0.11168251366892235</v>
      </c>
      <c r="E25" s="115">
        <v>37844</v>
      </c>
      <c r="F25" s="322">
        <v>0.26526245402875293</v>
      </c>
      <c r="G25" s="115">
        <v>116530</v>
      </c>
      <c r="H25" s="323">
        <v>0.1573030360210943</v>
      </c>
      <c r="I25" s="324">
        <v>57535</v>
      </c>
      <c r="J25" s="325">
        <v>1.3457575170421565E-2</v>
      </c>
      <c r="K25" s="17">
        <v>30561</v>
      </c>
      <c r="L25" s="325">
        <v>0.2202922855773839</v>
      </c>
      <c r="M25" s="17">
        <v>88096</v>
      </c>
      <c r="N25" s="326">
        <v>7.6770763307461909E-2</v>
      </c>
      <c r="O25" s="180">
        <v>12356</v>
      </c>
      <c r="P25" s="322">
        <v>0.1162706658234709</v>
      </c>
      <c r="Q25" s="115">
        <v>9983</v>
      </c>
      <c r="R25" s="322">
        <v>0.10529229406554474</v>
      </c>
      <c r="S25" s="115">
        <v>22339</v>
      </c>
      <c r="T25" s="323">
        <v>0.11133774439082633</v>
      </c>
      <c r="U25" s="180">
        <v>35699</v>
      </c>
      <c r="V25" s="322">
        <v>6.1333095492924317E-2</v>
      </c>
      <c r="W25" s="115">
        <v>13969</v>
      </c>
      <c r="X25" s="322">
        <v>0.23575725406935599</v>
      </c>
      <c r="Y25" s="115">
        <v>49668</v>
      </c>
      <c r="Z25" s="323">
        <v>0.10520694259012009</v>
      </c>
      <c r="AA25" s="180">
        <v>16788</v>
      </c>
      <c r="AB25" s="322">
        <v>0.56662933930571113</v>
      </c>
      <c r="AC25" s="115">
        <v>7244</v>
      </c>
      <c r="AD25" s="322">
        <v>0.49114862083161803</v>
      </c>
      <c r="AE25" s="115">
        <v>24032</v>
      </c>
      <c r="AF25" s="323">
        <v>0.54308462822653136</v>
      </c>
      <c r="AG25" s="180">
        <v>16245</v>
      </c>
      <c r="AH25" s="322">
        <v>0.5639741985173774</v>
      </c>
      <c r="AI25" s="115">
        <v>6442</v>
      </c>
      <c r="AJ25" s="322">
        <v>0.41894273127753312</v>
      </c>
      <c r="AK25" s="115">
        <v>22687</v>
      </c>
      <c r="AL25" s="323">
        <v>0.51986333489649628</v>
      </c>
      <c r="AM25" s="180">
        <v>4083</v>
      </c>
      <c r="AN25" s="323">
        <v>0.34486166007905128</v>
      </c>
      <c r="AO25" s="324">
        <v>280</v>
      </c>
      <c r="AP25" s="325">
        <v>8.5271317829457294E-2</v>
      </c>
      <c r="AQ25" s="17">
        <v>39</v>
      </c>
      <c r="AR25" s="325">
        <v>3.875</v>
      </c>
      <c r="AS25" s="17">
        <v>319</v>
      </c>
      <c r="AT25" s="326">
        <v>0.1992481203007519</v>
      </c>
    </row>
    <row r="26" spans="2:47" s="117" customFormat="1" ht="15" customHeight="1" x14ac:dyDescent="0.25">
      <c r="B26" s="228" t="s">
        <v>168</v>
      </c>
      <c r="C26" s="180">
        <v>9732</v>
      </c>
      <c r="D26" s="322">
        <v>0.25170418006430872</v>
      </c>
      <c r="E26" s="115">
        <v>3078</v>
      </c>
      <c r="F26" s="322">
        <v>3.5865666775349858E-3</v>
      </c>
      <c r="G26" s="115">
        <v>12810</v>
      </c>
      <c r="H26" s="323">
        <v>0.18151632540121754</v>
      </c>
      <c r="I26" s="324">
        <v>6401</v>
      </c>
      <c r="J26" s="325">
        <v>0.17298882169690311</v>
      </c>
      <c r="K26" s="17">
        <v>2508</v>
      </c>
      <c r="L26" s="325">
        <v>-0.10715557137771448</v>
      </c>
      <c r="M26" s="17">
        <v>8909</v>
      </c>
      <c r="N26" s="326">
        <v>7.7788531333172095E-2</v>
      </c>
      <c r="O26" s="180">
        <v>1474</v>
      </c>
      <c r="P26" s="322">
        <v>0.69815668202764969</v>
      </c>
      <c r="Q26" s="115">
        <v>649</v>
      </c>
      <c r="R26" s="322">
        <v>4.6774193548387188E-2</v>
      </c>
      <c r="S26" s="115">
        <v>2123</v>
      </c>
      <c r="T26" s="323">
        <v>0.426747311827957</v>
      </c>
      <c r="U26" s="180">
        <v>2339</v>
      </c>
      <c r="V26" s="322">
        <v>0.27465940054495919</v>
      </c>
      <c r="W26" s="115">
        <v>1100</v>
      </c>
      <c r="X26" s="322">
        <v>-0.14529914529914534</v>
      </c>
      <c r="Y26" s="115">
        <v>3439</v>
      </c>
      <c r="Z26" s="323">
        <v>0.10153747597693785</v>
      </c>
      <c r="AA26" s="180">
        <v>1410</v>
      </c>
      <c r="AB26" s="322">
        <v>0.34541984732824438</v>
      </c>
      <c r="AC26" s="115">
        <v>570</v>
      </c>
      <c r="AD26" s="322">
        <v>1.2093023255813953</v>
      </c>
      <c r="AE26" s="115">
        <v>1980</v>
      </c>
      <c r="AF26" s="323">
        <v>0.51607963246554367</v>
      </c>
      <c r="AG26" s="180">
        <v>930</v>
      </c>
      <c r="AH26" s="322">
        <v>0.41768292682926833</v>
      </c>
      <c r="AI26" s="115">
        <v>514</v>
      </c>
      <c r="AJ26" s="322">
        <v>1.1506276150627617</v>
      </c>
      <c r="AK26" s="115">
        <v>1444</v>
      </c>
      <c r="AL26" s="323">
        <v>0.61340782122905035</v>
      </c>
      <c r="AM26" s="180">
        <v>1639</v>
      </c>
      <c r="AN26" s="323">
        <v>0.60843964671246309</v>
      </c>
      <c r="AO26" s="324">
        <v>282</v>
      </c>
      <c r="AP26" s="325">
        <v>0.12350597609561742</v>
      </c>
      <c r="AQ26" s="17">
        <v>0</v>
      </c>
      <c r="AR26" s="325" t="s">
        <v>182</v>
      </c>
      <c r="AS26" s="17">
        <v>282</v>
      </c>
      <c r="AT26" s="326">
        <v>0.12350597609561742</v>
      </c>
    </row>
    <row r="27" spans="2:47" s="117" customFormat="1" ht="15" customHeight="1" x14ac:dyDescent="0.25">
      <c r="B27" s="228" t="s">
        <v>169</v>
      </c>
      <c r="C27" s="180">
        <v>10814</v>
      </c>
      <c r="D27" s="322">
        <v>0.31301602719766874</v>
      </c>
      <c r="E27" s="115">
        <v>3842</v>
      </c>
      <c r="F27" s="322">
        <v>3.002680965147464E-2</v>
      </c>
      <c r="G27" s="115">
        <v>14656</v>
      </c>
      <c r="H27" s="323">
        <v>0.2248036102289821</v>
      </c>
      <c r="I27" s="324">
        <v>6172</v>
      </c>
      <c r="J27" s="325">
        <v>0.39417212559295223</v>
      </c>
      <c r="K27" s="17">
        <v>2510</v>
      </c>
      <c r="L27" s="325">
        <v>-4.9242424242424199E-2</v>
      </c>
      <c r="M27" s="17">
        <v>8682</v>
      </c>
      <c r="N27" s="326">
        <v>0.22852695627564734</v>
      </c>
      <c r="O27" s="180">
        <v>1965</v>
      </c>
      <c r="P27" s="322">
        <v>0.53156664068589254</v>
      </c>
      <c r="Q27" s="115">
        <v>954</v>
      </c>
      <c r="R27" s="322">
        <v>-0.14973262032085566</v>
      </c>
      <c r="S27" s="115">
        <v>2919</v>
      </c>
      <c r="T27" s="323">
        <v>0.21372141372141362</v>
      </c>
      <c r="U27" s="180">
        <v>3023</v>
      </c>
      <c r="V27" s="322">
        <v>0.3007745266781412</v>
      </c>
      <c r="W27" s="115">
        <v>1059</v>
      </c>
      <c r="X27" s="322">
        <v>-6.9420035149384884E-2</v>
      </c>
      <c r="Y27" s="115">
        <v>4082</v>
      </c>
      <c r="Z27" s="323">
        <v>0.17908723281340255</v>
      </c>
      <c r="AA27" s="180">
        <v>1770</v>
      </c>
      <c r="AB27" s="322">
        <v>0.12309644670050757</v>
      </c>
      <c r="AC27" s="115">
        <v>1303</v>
      </c>
      <c r="AD27" s="322">
        <v>0.20313942751615888</v>
      </c>
      <c r="AE27" s="115">
        <v>3073</v>
      </c>
      <c r="AF27" s="323">
        <v>0.15569763068822873</v>
      </c>
      <c r="AG27" s="180">
        <v>1482</v>
      </c>
      <c r="AH27" s="322">
        <v>6.0844667143879816E-2</v>
      </c>
      <c r="AI27" s="115">
        <v>1213</v>
      </c>
      <c r="AJ27" s="322">
        <v>0.17881438289601559</v>
      </c>
      <c r="AK27" s="115">
        <v>2695</v>
      </c>
      <c r="AL27" s="323">
        <v>0.11088211046990937</v>
      </c>
      <c r="AM27" s="180">
        <v>2628</v>
      </c>
      <c r="AN27" s="323">
        <v>0.31072319201995002</v>
      </c>
      <c r="AO27" s="324">
        <v>244</v>
      </c>
      <c r="AP27" s="325">
        <v>7.0175438596491224E-2</v>
      </c>
      <c r="AQ27" s="17">
        <v>29</v>
      </c>
      <c r="AR27" s="325">
        <v>3.1428571428571432</v>
      </c>
      <c r="AS27" s="17">
        <v>273</v>
      </c>
      <c r="AT27" s="326">
        <v>0.16170212765957448</v>
      </c>
    </row>
    <row r="28" spans="2:47" s="117" customFormat="1" ht="15" customHeight="1" thickBot="1" x14ac:dyDescent="0.3">
      <c r="B28" s="228" t="s">
        <v>170</v>
      </c>
      <c r="C28" s="180">
        <v>30311</v>
      </c>
      <c r="D28" s="322">
        <v>0.34285840864788231</v>
      </c>
      <c r="E28" s="115">
        <v>10430</v>
      </c>
      <c r="F28" s="322">
        <v>-0.23962965663045854</v>
      </c>
      <c r="G28" s="115">
        <v>40741</v>
      </c>
      <c r="H28" s="323">
        <v>0.12268180440353826</v>
      </c>
      <c r="I28" s="324">
        <v>19942</v>
      </c>
      <c r="J28" s="325">
        <v>0.27784185569652697</v>
      </c>
      <c r="K28" s="17">
        <v>8512</v>
      </c>
      <c r="L28" s="325">
        <v>-0.2619439868204283</v>
      </c>
      <c r="M28" s="17">
        <v>28454</v>
      </c>
      <c r="N28" s="326">
        <v>4.845425402557213E-2</v>
      </c>
      <c r="O28" s="180">
        <v>5791</v>
      </c>
      <c r="P28" s="322">
        <v>0.28832035595105676</v>
      </c>
      <c r="Q28" s="115">
        <v>2146</v>
      </c>
      <c r="R28" s="322">
        <v>0.10390946502057608</v>
      </c>
      <c r="S28" s="115">
        <v>7937</v>
      </c>
      <c r="T28" s="323">
        <v>0.23264482062432057</v>
      </c>
      <c r="U28" s="180">
        <v>8856</v>
      </c>
      <c r="V28" s="322">
        <v>0.85543683218101818</v>
      </c>
      <c r="W28" s="115">
        <v>3435</v>
      </c>
      <c r="X28" s="322">
        <v>-0.49875966729899313</v>
      </c>
      <c r="Y28" s="115">
        <v>12291</v>
      </c>
      <c r="Z28" s="323">
        <v>5.7199380698434554E-2</v>
      </c>
      <c r="AA28" s="180">
        <v>5918</v>
      </c>
      <c r="AB28" s="322">
        <v>0.68316268486916942</v>
      </c>
      <c r="AC28" s="115">
        <v>1872</v>
      </c>
      <c r="AD28" s="322">
        <v>-0.1357340720221607</v>
      </c>
      <c r="AE28" s="115">
        <v>7790</v>
      </c>
      <c r="AF28" s="323">
        <v>0.37099612812390004</v>
      </c>
      <c r="AG28" s="180">
        <v>4992</v>
      </c>
      <c r="AH28" s="322">
        <v>0.73393539423410914</v>
      </c>
      <c r="AI28" s="115">
        <v>1683</v>
      </c>
      <c r="AJ28" s="322">
        <v>-0.17942467089224767</v>
      </c>
      <c r="AK28" s="115">
        <v>6675</v>
      </c>
      <c r="AL28" s="323">
        <v>0.35395537525354959</v>
      </c>
      <c r="AM28" s="180">
        <v>4088</v>
      </c>
      <c r="AN28" s="323">
        <v>0.29613189600507295</v>
      </c>
      <c r="AO28" s="324">
        <v>363</v>
      </c>
      <c r="AP28" s="325">
        <v>0.22635135135135132</v>
      </c>
      <c r="AQ28" s="17">
        <v>46</v>
      </c>
      <c r="AR28" s="325">
        <v>1.5555555555555554</v>
      </c>
      <c r="AS28" s="17">
        <v>409</v>
      </c>
      <c r="AT28" s="326">
        <v>0.30254777070063699</v>
      </c>
    </row>
    <row r="29" spans="2:47" s="117" customFormat="1" ht="15" customHeight="1" thickBot="1" x14ac:dyDescent="0.3">
      <c r="B29" s="297" t="s">
        <v>177</v>
      </c>
      <c r="C29" s="327">
        <v>2158774</v>
      </c>
      <c r="D29" s="328">
        <v>0.16664189747500169</v>
      </c>
      <c r="E29" s="327">
        <v>1117519</v>
      </c>
      <c r="F29" s="328">
        <v>7.3510439531409899E-2</v>
      </c>
      <c r="G29" s="327">
        <v>3276293</v>
      </c>
      <c r="H29" s="329">
        <v>0.13311178068016605</v>
      </c>
      <c r="I29" s="327">
        <v>1805181</v>
      </c>
      <c r="J29" s="330">
        <v>0.15605867706353393</v>
      </c>
      <c r="K29" s="327">
        <v>1012875</v>
      </c>
      <c r="L29" s="330">
        <v>5.4467412623522282E-2</v>
      </c>
      <c r="M29" s="327">
        <v>2818056</v>
      </c>
      <c r="N29" s="331">
        <v>0.11736633503195026</v>
      </c>
      <c r="O29" s="327">
        <v>541291</v>
      </c>
      <c r="P29" s="328">
        <v>0.15736886106424963</v>
      </c>
      <c r="Q29" s="327">
        <v>500046</v>
      </c>
      <c r="R29" s="328">
        <v>6.1535816107961105E-2</v>
      </c>
      <c r="S29" s="327">
        <v>1041337</v>
      </c>
      <c r="T29" s="329">
        <v>0.10928042609853539</v>
      </c>
      <c r="U29" s="327">
        <v>928548</v>
      </c>
      <c r="V29" s="328">
        <v>0.11652906673336227</v>
      </c>
      <c r="W29" s="327">
        <v>334137</v>
      </c>
      <c r="X29" s="328">
        <v>5.0276291718792221E-2</v>
      </c>
      <c r="Y29" s="327">
        <v>1262685</v>
      </c>
      <c r="Z29" s="329">
        <v>9.8197046391483633E-2</v>
      </c>
      <c r="AA29" s="327">
        <v>291046</v>
      </c>
      <c r="AB29" s="328">
        <v>0.23343914088225692</v>
      </c>
      <c r="AC29" s="327">
        <v>100082</v>
      </c>
      <c r="AD29" s="328">
        <v>0.2910641262142184</v>
      </c>
      <c r="AE29" s="327">
        <v>391128</v>
      </c>
      <c r="AF29" s="329">
        <v>0.24768886251842215</v>
      </c>
      <c r="AG29" s="327">
        <v>255036</v>
      </c>
      <c r="AH29" s="328">
        <v>0.25853586320906019</v>
      </c>
      <c r="AI29" s="327">
        <v>87744</v>
      </c>
      <c r="AJ29" s="328">
        <v>0.2637400622191497</v>
      </c>
      <c r="AK29" s="327">
        <v>342780</v>
      </c>
      <c r="AL29" s="329">
        <v>0.25986393557706089</v>
      </c>
      <c r="AM29" s="327">
        <v>52098</v>
      </c>
      <c r="AN29" s="329">
        <v>0.19691226135502093</v>
      </c>
      <c r="AO29" s="327">
        <v>11045</v>
      </c>
      <c r="AP29" s="330">
        <v>0.17113773724949644</v>
      </c>
      <c r="AQ29" s="327">
        <v>3966</v>
      </c>
      <c r="AR29" s="330">
        <v>0.35821917808219172</v>
      </c>
      <c r="AS29" s="327">
        <v>15011</v>
      </c>
      <c r="AT29" s="331">
        <v>0.21536717674682215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A706C2-16E2-4E93-94BC-B53E580751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5" t="s">
        <v>79</v>
      </c>
      <c r="D6" s="816"/>
      <c r="E6" s="816"/>
      <c r="F6" s="819" t="s">
        <v>174</v>
      </c>
      <c r="G6" s="813"/>
      <c r="H6" s="820"/>
      <c r="I6" s="816" t="s">
        <v>98</v>
      </c>
      <c r="J6" s="816"/>
      <c r="K6" s="816"/>
      <c r="L6" s="815" t="s">
        <v>100</v>
      </c>
      <c r="M6" s="816"/>
      <c r="N6" s="821"/>
      <c r="O6" s="815" t="s">
        <v>175</v>
      </c>
      <c r="P6" s="816"/>
      <c r="Q6" s="816"/>
      <c r="R6" s="815" t="s">
        <v>104</v>
      </c>
      <c r="S6" s="816"/>
      <c r="T6" s="816"/>
      <c r="U6" s="335" t="s">
        <v>106</v>
      </c>
      <c r="V6" s="813" t="s">
        <v>108</v>
      </c>
      <c r="W6" s="813"/>
      <c r="X6" s="813"/>
    </row>
    <row r="7" spans="2:24" s="4" customFormat="1" ht="15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0.2447209775782149</v>
      </c>
      <c r="D9" s="294">
        <v>0.17500701324395754</v>
      </c>
      <c r="E9" s="294">
        <v>0.22230535457544304</v>
      </c>
      <c r="F9" s="348">
        <v>0.14152441416699363</v>
      </c>
      <c r="G9" s="18">
        <v>0.11759248127375084</v>
      </c>
      <c r="H9" s="349">
        <v>0.13307362974981149</v>
      </c>
      <c r="I9" s="294">
        <v>0.12052272332156454</v>
      </c>
      <c r="J9" s="294">
        <v>0.10315784942688092</v>
      </c>
      <c r="K9" s="294">
        <v>0.11226888951026059</v>
      </c>
      <c r="L9" s="293">
        <v>0.11891432323592709</v>
      </c>
      <c r="M9" s="294">
        <v>0.106938965329228</v>
      </c>
      <c r="N9" s="350">
        <v>0.11577671398639791</v>
      </c>
      <c r="O9" s="293">
        <v>0.47627410827716016</v>
      </c>
      <c r="P9" s="294">
        <v>0.50024967043502577</v>
      </c>
      <c r="Q9" s="294">
        <v>0.48262533962269144</v>
      </c>
      <c r="R9" s="293">
        <v>0.47617443599138992</v>
      </c>
      <c r="S9" s="294">
        <v>0.50604885243502196</v>
      </c>
      <c r="T9" s="294">
        <v>0.48416048541103279</v>
      </c>
      <c r="U9" s="351">
        <v>0.70252322520598631</v>
      </c>
      <c r="V9" s="18">
        <v>0.5642826146988047</v>
      </c>
      <c r="W9" s="18">
        <v>0.30785340314136128</v>
      </c>
      <c r="X9" s="18">
        <v>0.51700505164258825</v>
      </c>
    </row>
    <row r="10" spans="2:24" s="117" customFormat="1" ht="15" customHeight="1" x14ac:dyDescent="0.25">
      <c r="B10" s="228" t="s">
        <v>154</v>
      </c>
      <c r="C10" s="293">
        <v>2.9273187376738258E-2</v>
      </c>
      <c r="D10" s="294">
        <v>3.4430598414268626E-2</v>
      </c>
      <c r="E10" s="294">
        <v>3.0931486149324432E-2</v>
      </c>
      <c r="F10" s="348">
        <v>3.6277775796269215E-2</v>
      </c>
      <c r="G10" s="18">
        <v>3.8493571482087444E-2</v>
      </c>
      <c r="H10" s="349">
        <v>3.7060212038962308E-2</v>
      </c>
      <c r="I10" s="294">
        <v>4.1672285687825057E-2</v>
      </c>
      <c r="J10" s="294">
        <v>4.0935284443192964E-2</v>
      </c>
      <c r="K10" s="294">
        <v>4.1321975871075979E-2</v>
      </c>
      <c r="L10" s="293">
        <v>4.2423719099545676E-2</v>
      </c>
      <c r="M10" s="294">
        <v>4.5612965992067309E-2</v>
      </c>
      <c r="N10" s="350">
        <v>4.3259319223314024E-2</v>
      </c>
      <c r="O10" s="293">
        <v>9.6001238029086479E-3</v>
      </c>
      <c r="P10" s="294">
        <v>1.1744497263612033E-2</v>
      </c>
      <c r="Q10" s="294">
        <v>1.016817771757678E-2</v>
      </c>
      <c r="R10" s="293">
        <v>8.439589871670582E-3</v>
      </c>
      <c r="S10" s="294">
        <v>1.0572121798949544E-2</v>
      </c>
      <c r="T10" s="294">
        <v>9.0096597638256223E-3</v>
      </c>
      <c r="U10" s="351">
        <v>8.6676982636053734E-3</v>
      </c>
      <c r="V10" s="18">
        <v>2.3314529172748431E-2</v>
      </c>
      <c r="W10" s="18">
        <v>7.6788830715532287E-3</v>
      </c>
      <c r="X10" s="18">
        <v>2.0431802825058722E-2</v>
      </c>
    </row>
    <row r="11" spans="2:24" s="117" customFormat="1" ht="15" customHeight="1" x14ac:dyDescent="0.25">
      <c r="B11" s="228" t="s">
        <v>155</v>
      </c>
      <c r="C11" s="293">
        <v>3.3504452204445589E-2</v>
      </c>
      <c r="D11" s="294">
        <v>1.4146082180454458E-2</v>
      </c>
      <c r="E11" s="294">
        <v>2.7280018856696467E-2</v>
      </c>
      <c r="F11" s="348">
        <v>4.2894746228198451E-2</v>
      </c>
      <c r="G11" s="18">
        <v>1.5839122397099281E-2</v>
      </c>
      <c r="H11" s="349">
        <v>3.3340931862725645E-2</v>
      </c>
      <c r="I11" s="294">
        <v>4.7636842797931331E-2</v>
      </c>
      <c r="J11" s="294">
        <v>1.3108832544483763E-2</v>
      </c>
      <c r="K11" s="294">
        <v>3.1225064618868027E-2</v>
      </c>
      <c r="L11" s="293">
        <v>4.9047888350343689E-2</v>
      </c>
      <c r="M11" s="294">
        <v>2.0705710039877267E-2</v>
      </c>
      <c r="N11" s="350">
        <v>4.162208266574044E-2</v>
      </c>
      <c r="O11" s="293">
        <v>7.4443696668478124E-3</v>
      </c>
      <c r="P11" s="294">
        <v>4.6538569088802779E-3</v>
      </c>
      <c r="Q11" s="294">
        <v>6.705150624482464E-3</v>
      </c>
      <c r="R11" s="293">
        <v>6.2809116153732395E-3</v>
      </c>
      <c r="S11" s="294">
        <v>4.1714282497452675E-3</v>
      </c>
      <c r="T11" s="294">
        <v>5.7170030804699406E-3</v>
      </c>
      <c r="U11" s="351">
        <v>6.1267722245379229E-3</v>
      </c>
      <c r="V11" s="18">
        <v>1.4043946506765553E-2</v>
      </c>
      <c r="W11" s="18">
        <v>8.5514834205933678E-3</v>
      </c>
      <c r="X11" s="18">
        <v>1.3031307313620129E-2</v>
      </c>
    </row>
    <row r="12" spans="2:24" s="117" customFormat="1" ht="15" customHeight="1" x14ac:dyDescent="0.25">
      <c r="B12" s="228" t="s">
        <v>153</v>
      </c>
      <c r="C12" s="293">
        <v>0.13439076468898595</v>
      </c>
      <c r="D12" s="294">
        <v>7.1639917908133885E-2</v>
      </c>
      <c r="E12" s="294">
        <v>0.11421404201976487</v>
      </c>
      <c r="F12" s="348">
        <v>0.11040458441820927</v>
      </c>
      <c r="G12" s="18">
        <v>5.2873449062337194E-2</v>
      </c>
      <c r="H12" s="349">
        <v>9.0089333479766526E-2</v>
      </c>
      <c r="I12" s="294">
        <v>6.9808552502238136E-2</v>
      </c>
      <c r="J12" s="294">
        <v>2.6649903239633906E-2</v>
      </c>
      <c r="K12" s="294">
        <v>4.9294477900006135E-2</v>
      </c>
      <c r="L12" s="293">
        <v>0.14543377348965905</v>
      </c>
      <c r="M12" s="294">
        <v>0.10599816115547858</v>
      </c>
      <c r="N12" s="350">
        <v>0.13510142743498671</v>
      </c>
      <c r="O12" s="293">
        <v>0.25601649745736177</v>
      </c>
      <c r="P12" s="294">
        <v>0.16699456717133385</v>
      </c>
      <c r="Q12" s="294">
        <v>0.23243419851690375</v>
      </c>
      <c r="R12" s="293">
        <v>0.2638065035574032</v>
      </c>
      <c r="S12" s="294">
        <v>0.1565101865039378</v>
      </c>
      <c r="T12" s="294">
        <v>0.23512397875724783</v>
      </c>
      <c r="U12" s="351">
        <v>3.8536426601497149E-2</v>
      </c>
      <c r="V12" s="18">
        <v>0.12229279261509329</v>
      </c>
      <c r="W12" s="18">
        <v>0.48010471204188482</v>
      </c>
      <c r="X12" s="18">
        <v>0.18826217059750958</v>
      </c>
    </row>
    <row r="13" spans="2:24" s="117" customFormat="1" ht="15" customHeight="1" x14ac:dyDescent="0.25">
      <c r="B13" s="228" t="s">
        <v>156</v>
      </c>
      <c r="C13" s="293">
        <v>3.3453022079617332E-2</v>
      </c>
      <c r="D13" s="294">
        <v>2.6915353836613563E-2</v>
      </c>
      <c r="E13" s="294">
        <v>3.1350919465717442E-2</v>
      </c>
      <c r="F13" s="348">
        <v>3.3161417650485671E-2</v>
      </c>
      <c r="G13" s="18">
        <v>2.747561972167192E-2</v>
      </c>
      <c r="H13" s="349">
        <v>3.1153662875708057E-2</v>
      </c>
      <c r="I13" s="294">
        <v>1.645899306057657E-2</v>
      </c>
      <c r="J13" s="294">
        <v>2.3274499921981912E-2</v>
      </c>
      <c r="K13" s="294">
        <v>1.9698524848426983E-2</v>
      </c>
      <c r="L13" s="293">
        <v>2.9508439387095919E-2</v>
      </c>
      <c r="M13" s="294">
        <v>2.9461603429658853E-2</v>
      </c>
      <c r="N13" s="350">
        <v>2.9496168110161231E-2</v>
      </c>
      <c r="O13" s="293">
        <v>3.3057895854402018E-2</v>
      </c>
      <c r="P13" s="294">
        <v>2.1961011464866377E-2</v>
      </c>
      <c r="Q13" s="294">
        <v>3.0118282613699195E-2</v>
      </c>
      <c r="R13" s="293">
        <v>2.4267158513942063E-2</v>
      </c>
      <c r="S13" s="294">
        <v>2.0722034260880335E-2</v>
      </c>
      <c r="T13" s="294">
        <v>2.3319473475904767E-2</v>
      </c>
      <c r="U13" s="351">
        <v>3.0611021338068783E-2</v>
      </c>
      <c r="V13" s="18">
        <v>8.7261824924060122E-2</v>
      </c>
      <c r="W13" s="18">
        <v>8.1151832460732987E-2</v>
      </c>
      <c r="X13" s="18">
        <v>8.6135332539657009E-2</v>
      </c>
    </row>
    <row r="14" spans="2:24" s="117" customFormat="1" ht="15" customHeight="1" x14ac:dyDescent="0.25">
      <c r="B14" s="228" t="s">
        <v>152</v>
      </c>
      <c r="C14" s="293">
        <v>0.33434619191413478</v>
      </c>
      <c r="D14" s="294">
        <v>0.44119800971518847</v>
      </c>
      <c r="E14" s="294">
        <v>0.36870301106596592</v>
      </c>
      <c r="F14" s="348">
        <v>0.42681218865546716</v>
      </c>
      <c r="G14" s="18">
        <v>0.50548501812948332</v>
      </c>
      <c r="H14" s="349">
        <v>0.45459294185832955</v>
      </c>
      <c r="I14" s="294">
        <v>0.47197340564675067</v>
      </c>
      <c r="J14" s="294">
        <v>0.52253826025041117</v>
      </c>
      <c r="K14" s="294">
        <v>0.49600778154389652</v>
      </c>
      <c r="L14" s="293">
        <v>0.40418059946786505</v>
      </c>
      <c r="M14" s="294">
        <v>0.45995702235479008</v>
      </c>
      <c r="N14" s="350">
        <v>0.41879432723442872</v>
      </c>
      <c r="O14" s="293">
        <v>8.8164585890067329E-2</v>
      </c>
      <c r="P14" s="294">
        <v>8.5816721927056291E-2</v>
      </c>
      <c r="Q14" s="294">
        <v>8.7542626450754377E-2</v>
      </c>
      <c r="R14" s="293">
        <v>9.128888085574853E-2</v>
      </c>
      <c r="S14" s="294">
        <v>8.8444411918688112E-2</v>
      </c>
      <c r="T14" s="294">
        <v>9.0528495475606804E-2</v>
      </c>
      <c r="U14" s="351">
        <v>4.4720298287587147E-2</v>
      </c>
      <c r="V14" s="18">
        <v>5.2980393703893645E-2</v>
      </c>
      <c r="W14" s="18">
        <v>3.7172774869109949E-2</v>
      </c>
      <c r="X14" s="18">
        <v>5.0065960938254127E-2</v>
      </c>
    </row>
    <row r="15" spans="2:24" s="117" customFormat="1" ht="15" customHeight="1" x14ac:dyDescent="0.25">
      <c r="B15" s="228" t="s">
        <v>157</v>
      </c>
      <c r="C15" s="293">
        <v>1.4233899309611801E-2</v>
      </c>
      <c r="D15" s="294">
        <v>2.3857579471127582E-2</v>
      </c>
      <c r="E15" s="294">
        <v>1.7328269117151025E-2</v>
      </c>
      <c r="F15" s="348">
        <v>1.7702321931733066E-2</v>
      </c>
      <c r="G15" s="18">
        <v>2.6614883077464555E-2</v>
      </c>
      <c r="H15" s="349">
        <v>2.0849503280749665E-2</v>
      </c>
      <c r="I15" s="294">
        <v>3.2693766867218331E-2</v>
      </c>
      <c r="J15" s="294">
        <v>3.3472450646832734E-2</v>
      </c>
      <c r="K15" s="294">
        <v>3.3063889135164261E-2</v>
      </c>
      <c r="L15" s="293">
        <v>1.2851704388025825E-2</v>
      </c>
      <c r="M15" s="294">
        <v>2.2851919561243144E-2</v>
      </c>
      <c r="N15" s="350">
        <v>1.5471815441843789E-2</v>
      </c>
      <c r="O15" s="293">
        <v>4.4500667599987045E-3</v>
      </c>
      <c r="P15" s="294">
        <v>8.7234849998002635E-3</v>
      </c>
      <c r="Q15" s="294">
        <v>5.582113954491221E-3</v>
      </c>
      <c r="R15" s="293">
        <v>4.4200529091835226E-3</v>
      </c>
      <c r="S15" s="294">
        <v>9.0127619808936209E-3</v>
      </c>
      <c r="T15" s="294">
        <v>5.6477790368527738E-3</v>
      </c>
      <c r="U15" s="351">
        <v>5.0190426704276175E-3</v>
      </c>
      <c r="V15" s="18">
        <v>4.2605230975580888E-3</v>
      </c>
      <c r="W15" s="18">
        <v>3.4904013961605585E-3</v>
      </c>
      <c r="X15" s="18">
        <v>4.1185366324527819E-3</v>
      </c>
    </row>
    <row r="16" spans="2:24" s="117" customFormat="1" ht="15" customHeight="1" x14ac:dyDescent="0.25">
      <c r="B16" s="228" t="s">
        <v>158</v>
      </c>
      <c r="C16" s="293">
        <v>3.0061082894515416E-2</v>
      </c>
      <c r="D16" s="294">
        <v>2.6550665150821658E-2</v>
      </c>
      <c r="E16" s="294">
        <v>2.8932353500392968E-2</v>
      </c>
      <c r="F16" s="348">
        <v>3.4272330610740566E-2</v>
      </c>
      <c r="G16" s="18">
        <v>2.7210777677300423E-2</v>
      </c>
      <c r="H16" s="349">
        <v>3.1778772662152462E-2</v>
      </c>
      <c r="I16" s="294">
        <v>5.4936966768431877E-2</v>
      </c>
      <c r="J16" s="294">
        <v>2.3617062107779748E-2</v>
      </c>
      <c r="K16" s="294">
        <v>4.0050058310429723E-2</v>
      </c>
      <c r="L16" s="293">
        <v>3.046112036801573E-2</v>
      </c>
      <c r="M16" s="294">
        <v>3.535232047211264E-2</v>
      </c>
      <c r="N16" s="350">
        <v>3.1742641539030378E-2</v>
      </c>
      <c r="O16" s="293">
        <v>1.2583629944468638E-2</v>
      </c>
      <c r="P16" s="294">
        <v>2.2879798665761196E-2</v>
      </c>
      <c r="Q16" s="294">
        <v>1.5311130100292862E-2</v>
      </c>
      <c r="R16" s="293">
        <v>1.1914835932236809E-2</v>
      </c>
      <c r="S16" s="294">
        <v>2.3120183295146843E-2</v>
      </c>
      <c r="T16" s="294">
        <v>1.4910257046932397E-2</v>
      </c>
      <c r="U16" s="351">
        <v>3.4116928277366343E-2</v>
      </c>
      <c r="V16" s="18">
        <v>3.4991518403092822E-2</v>
      </c>
      <c r="W16" s="18">
        <v>2.600349040139616E-2</v>
      </c>
      <c r="X16" s="18">
        <v>3.3334405868914702E-2</v>
      </c>
    </row>
    <row r="17" spans="2:24" s="117" customFormat="1" ht="15" customHeight="1" x14ac:dyDescent="0.25">
      <c r="B17" s="228" t="s">
        <v>159</v>
      </c>
      <c r="C17" s="293">
        <v>1.6641668827081773E-2</v>
      </c>
      <c r="D17" s="294">
        <v>2.9001609354929202E-2</v>
      </c>
      <c r="E17" s="294">
        <v>2.0615847743095075E-2</v>
      </c>
      <c r="F17" s="348">
        <v>1.9140421585761673E-2</v>
      </c>
      <c r="G17" s="18">
        <v>3.0857582933021099E-2</v>
      </c>
      <c r="H17" s="349">
        <v>2.3277956358600135E-2</v>
      </c>
      <c r="I17" s="294">
        <v>1.7034164190235415E-2</v>
      </c>
      <c r="J17" s="294">
        <v>4.8876987891951225E-2</v>
      </c>
      <c r="K17" s="294">
        <v>3.2169625381063771E-2</v>
      </c>
      <c r="L17" s="293">
        <v>2.186137163288002E-2</v>
      </c>
      <c r="M17" s="294">
        <v>1.1981889519655323E-2</v>
      </c>
      <c r="N17" s="350">
        <v>1.9272893300915396E-2</v>
      </c>
      <c r="O17" s="293">
        <v>9.1952451045666725E-3</v>
      </c>
      <c r="P17" s="294">
        <v>1.923461031438501E-2</v>
      </c>
      <c r="Q17" s="294">
        <v>1.1854716886291545E-2</v>
      </c>
      <c r="R17" s="293">
        <v>9.6719466307366199E-3</v>
      </c>
      <c r="S17" s="294">
        <v>2.0266048176900083E-2</v>
      </c>
      <c r="T17" s="294">
        <v>1.2503969095979136E-2</v>
      </c>
      <c r="U17" s="351">
        <v>1.2019436656712327E-2</v>
      </c>
      <c r="V17" s="18">
        <v>4.0632766578563261E-3</v>
      </c>
      <c r="W17" s="18">
        <v>2.2687609075043632E-3</v>
      </c>
      <c r="X17" s="18">
        <v>3.7324238231603332E-3</v>
      </c>
    </row>
    <row r="18" spans="2:24" s="117" customFormat="1" ht="15" customHeight="1" x14ac:dyDescent="0.25">
      <c r="B18" s="228" t="s">
        <v>160</v>
      </c>
      <c r="C18" s="293">
        <v>7.5525313242697355E-3</v>
      </c>
      <c r="D18" s="294">
        <v>1.8040278167402442E-2</v>
      </c>
      <c r="E18" s="294">
        <v>1.0924730590646138E-2</v>
      </c>
      <c r="F18" s="348">
        <v>9.0061941957651197E-3</v>
      </c>
      <c r="G18" s="18">
        <v>1.9805654726123705E-2</v>
      </c>
      <c r="H18" s="349">
        <v>1.281967274641308E-2</v>
      </c>
      <c r="I18" s="294">
        <v>1.2244320997483221E-2</v>
      </c>
      <c r="J18" s="294">
        <v>3.0554394750010313E-2</v>
      </c>
      <c r="K18" s="294">
        <v>2.0947425134182188E-2</v>
      </c>
      <c r="L18" s="293">
        <v>9.2563774590366157E-3</v>
      </c>
      <c r="M18" s="294">
        <v>1.032479125907395E-2</v>
      </c>
      <c r="N18" s="350">
        <v>9.5363077164401511E-3</v>
      </c>
      <c r="O18" s="293">
        <v>2.3986813550660223E-3</v>
      </c>
      <c r="P18" s="294">
        <v>8.4688211560739815E-3</v>
      </c>
      <c r="Q18" s="294">
        <v>4.0066879545388404E-3</v>
      </c>
      <c r="R18" s="293">
        <v>2.4051496081105507E-3</v>
      </c>
      <c r="S18" s="294">
        <v>8.8382487882592026E-3</v>
      </c>
      <c r="T18" s="294">
        <v>4.1248500772751006E-3</v>
      </c>
      <c r="U18" s="351">
        <v>7.2059520478721887E-3</v>
      </c>
      <c r="V18" s="18">
        <v>2.1302615487790444E-3</v>
      </c>
      <c r="W18" s="18">
        <v>1.2216404886561956E-3</v>
      </c>
      <c r="X18" s="18">
        <v>1.9627401139032789E-3</v>
      </c>
    </row>
    <row r="19" spans="2:24" s="117" customFormat="1" ht="15" customHeight="1" x14ac:dyDescent="0.25">
      <c r="B19" s="228" t="s">
        <v>162</v>
      </c>
      <c r="C19" s="293">
        <v>1.1228910587503459E-2</v>
      </c>
      <c r="D19" s="294">
        <v>2.1183687932790976E-2</v>
      </c>
      <c r="E19" s="294">
        <v>1.4429740409468511E-2</v>
      </c>
      <c r="F19" s="348">
        <v>1.3380413976768793E-2</v>
      </c>
      <c r="G19" s="18">
        <v>2.2742439369466849E-2</v>
      </c>
      <c r="H19" s="349">
        <v>1.6686309018962175E-2</v>
      </c>
      <c r="I19" s="294">
        <v>1.2575775546778148E-2</v>
      </c>
      <c r="J19" s="294">
        <v>3.1537243324969558E-2</v>
      </c>
      <c r="K19" s="294">
        <v>2.1588498864481106E-2</v>
      </c>
      <c r="L19" s="293">
        <v>1.7124535520577529E-2</v>
      </c>
      <c r="M19" s="294">
        <v>1.5052866779990806E-2</v>
      </c>
      <c r="N19" s="350">
        <v>1.6581746983227078E-2</v>
      </c>
      <c r="O19" s="293">
        <v>5.1032710599904271E-3</v>
      </c>
      <c r="P19" s="294">
        <v>1.2932928534334679E-2</v>
      </c>
      <c r="Q19" s="294">
        <v>7.177381591722598E-3</v>
      </c>
      <c r="R19" s="293">
        <v>5.2457319377577681E-3</v>
      </c>
      <c r="S19" s="294">
        <v>1.3533216615907721E-2</v>
      </c>
      <c r="T19" s="294">
        <v>7.4611480055198649E-3</v>
      </c>
      <c r="U19" s="351">
        <v>5.6813964244317172E-3</v>
      </c>
      <c r="V19" s="18">
        <v>5.0495088563651423E-3</v>
      </c>
      <c r="W19" s="18">
        <v>0</v>
      </c>
      <c r="X19" s="18">
        <v>4.1185366324527819E-3</v>
      </c>
    </row>
    <row r="20" spans="2:24" s="117" customFormat="1" ht="15" customHeight="1" x14ac:dyDescent="0.25">
      <c r="B20" s="228" t="s">
        <v>161</v>
      </c>
      <c r="C20" s="293">
        <v>7.9352834097263115E-3</v>
      </c>
      <c r="D20" s="294">
        <v>2.3922544257260554E-2</v>
      </c>
      <c r="E20" s="294">
        <v>1.3075780230234946E-2</v>
      </c>
      <c r="F20" s="348">
        <v>8.0365231658166003E-3</v>
      </c>
      <c r="G20" s="18">
        <v>2.0388481461928086E-2</v>
      </c>
      <c r="H20" s="349">
        <v>1.2398215852993374E-2</v>
      </c>
      <c r="I20" s="294">
        <v>1.1534293360023007E-2</v>
      </c>
      <c r="J20" s="294">
        <v>2.9831606473169847E-2</v>
      </c>
      <c r="K20" s="294">
        <v>2.0231332137571695E-2</v>
      </c>
      <c r="L20" s="293">
        <v>7.6688921193166504E-3</v>
      </c>
      <c r="M20" s="294">
        <v>1.0124335824326203E-2</v>
      </c>
      <c r="N20" s="350">
        <v>8.3122317957221772E-3</v>
      </c>
      <c r="O20" s="293">
        <v>8.1857475500340098E-3</v>
      </c>
      <c r="P20" s="294">
        <v>4.4920704669835818E-2</v>
      </c>
      <c r="Q20" s="294">
        <v>1.79169984629345E-2</v>
      </c>
      <c r="R20" s="293">
        <v>8.6367669531211486E-3</v>
      </c>
      <c r="S20" s="294">
        <v>4.7366258155677028E-2</v>
      </c>
      <c r="T20" s="294">
        <v>1.8989961008804998E-2</v>
      </c>
      <c r="U20" s="351">
        <v>6.6520872708170364E-3</v>
      </c>
      <c r="V20" s="18">
        <v>2.6825515799439822E-3</v>
      </c>
      <c r="W20" s="18">
        <v>1.0471204188481676E-3</v>
      </c>
      <c r="X20" s="18">
        <v>2.3810289906367643E-3</v>
      </c>
    </row>
    <row r="21" spans="2:24" s="117" customFormat="1" ht="15" customHeight="1" x14ac:dyDescent="0.25">
      <c r="B21" s="228" t="s">
        <v>163</v>
      </c>
      <c r="C21" s="293">
        <v>1.0939572402245152E-2</v>
      </c>
      <c r="D21" s="294">
        <v>5.2363094095586827E-3</v>
      </c>
      <c r="E21" s="294">
        <v>9.1057619978223651E-3</v>
      </c>
      <c r="F21" s="348">
        <v>1.189808705163415E-2</v>
      </c>
      <c r="G21" s="18">
        <v>4.9126456849041778E-3</v>
      </c>
      <c r="H21" s="349">
        <v>9.4314054295337926E-3</v>
      </c>
      <c r="I21" s="294">
        <v>9.5016970797879349E-3</v>
      </c>
      <c r="J21" s="294">
        <v>5.4218088359521705E-3</v>
      </c>
      <c r="K21" s="294">
        <v>7.5624535392043862E-3</v>
      </c>
      <c r="L21" s="293">
        <v>1.3885040631274504E-2</v>
      </c>
      <c r="M21" s="294">
        <v>5.0488042165132514E-3</v>
      </c>
      <c r="N21" s="350">
        <v>1.1569898376488778E-2</v>
      </c>
      <c r="O21" s="293">
        <v>8.5924257092575059E-3</v>
      </c>
      <c r="P21" s="294">
        <v>7.1006271721327846E-3</v>
      </c>
      <c r="Q21" s="294">
        <v>8.1972417478630554E-3</v>
      </c>
      <c r="R21" s="293">
        <v>7.094267076356825E-3</v>
      </c>
      <c r="S21" s="294">
        <v>6.6089834888001936E-3</v>
      </c>
      <c r="T21" s="294">
        <v>6.9645407360923632E-3</v>
      </c>
      <c r="U21" s="351">
        <v>5.7670456167598343E-3</v>
      </c>
      <c r="V21" s="18">
        <v>1.8304469604323644E-2</v>
      </c>
      <c r="W21" s="18">
        <v>5.5846422338568938E-3</v>
      </c>
      <c r="X21" s="18">
        <v>1.5959329450754529E-2</v>
      </c>
    </row>
    <row r="22" spans="2:24" s="117" customFormat="1" ht="15" customHeight="1" x14ac:dyDescent="0.25">
      <c r="B22" s="228" t="s">
        <v>164</v>
      </c>
      <c r="C22" s="293">
        <v>6.6771696078050634E-3</v>
      </c>
      <c r="D22" s="294">
        <v>3.5361514270105861E-3</v>
      </c>
      <c r="E22" s="294">
        <v>5.6672158624125795E-3</v>
      </c>
      <c r="F22" s="348">
        <v>6.9745930972167731E-3</v>
      </c>
      <c r="G22" s="18">
        <v>3.1746197687162305E-3</v>
      </c>
      <c r="H22" s="349">
        <v>5.632755998915902E-3</v>
      </c>
      <c r="I22" s="294">
        <v>6.4016221775589025E-3</v>
      </c>
      <c r="J22" s="294">
        <v>2.5647325952403584E-3</v>
      </c>
      <c r="K22" s="294">
        <v>4.5778802283313672E-3</v>
      </c>
      <c r="L22" s="293">
        <v>8.2486611226453409E-3</v>
      </c>
      <c r="M22" s="294">
        <v>4.9178399991447238E-3</v>
      </c>
      <c r="N22" s="350">
        <v>7.3759677762714141E-3</v>
      </c>
      <c r="O22" s="293">
        <v>6.4996527040498669E-3</v>
      </c>
      <c r="P22" s="294">
        <v>5.6824991011864339E-3</v>
      </c>
      <c r="Q22" s="294">
        <v>6.2831851383491231E-3</v>
      </c>
      <c r="R22" s="293">
        <v>6.2932351829639004E-3</v>
      </c>
      <c r="S22" s="294">
        <v>5.2916903573016882E-3</v>
      </c>
      <c r="T22" s="294">
        <v>6.0255015357203586E-3</v>
      </c>
      <c r="U22" s="351">
        <v>3.1404703853642659E-3</v>
      </c>
      <c r="V22" s="18">
        <v>1.0138467000670637E-2</v>
      </c>
      <c r="W22" s="18">
        <v>1.3961605584642235E-3</v>
      </c>
      <c r="X22" s="18">
        <v>8.5266578718748987E-3</v>
      </c>
    </row>
    <row r="23" spans="2:24" s="117" customFormat="1" ht="15" customHeight="1" x14ac:dyDescent="0.25">
      <c r="B23" s="228" t="s">
        <v>165</v>
      </c>
      <c r="C23" s="293">
        <v>1.5038588337536959E-2</v>
      </c>
      <c r="D23" s="294">
        <v>2.1128320217336738E-2</v>
      </c>
      <c r="E23" s="294">
        <v>1.6996662810981795E-2</v>
      </c>
      <c r="F23" s="348">
        <v>1.8232573622950624E-2</v>
      </c>
      <c r="G23" s="18">
        <v>2.2782514152496745E-2</v>
      </c>
      <c r="H23" s="349">
        <v>1.9839237267618052E-2</v>
      </c>
      <c r="I23" s="294">
        <v>2.0004256916270356E-2</v>
      </c>
      <c r="J23" s="294">
        <v>9.2527660551363702E-3</v>
      </c>
      <c r="K23" s="294">
        <v>1.4893881837835627E-2</v>
      </c>
      <c r="L23" s="293">
        <v>1.6921474036596613E-2</v>
      </c>
      <c r="M23" s="294">
        <v>4.2603461731721137E-2</v>
      </c>
      <c r="N23" s="350">
        <v>2.3650295234787285E-2</v>
      </c>
      <c r="O23" s="293">
        <v>6.0767793968926906E-3</v>
      </c>
      <c r="P23" s="294">
        <v>1.0526105540686293E-2</v>
      </c>
      <c r="Q23" s="294">
        <v>7.2554253650199876E-3</v>
      </c>
      <c r="R23" s="293">
        <v>5.7201892899981926E-3</v>
      </c>
      <c r="S23" s="294">
        <v>1.0498938847199626E-2</v>
      </c>
      <c r="T23" s="294">
        <v>6.9976478873875298E-3</v>
      </c>
      <c r="U23" s="351">
        <v>8.3879109020001934E-3</v>
      </c>
      <c r="V23" s="18">
        <v>4.1816245216773837E-3</v>
      </c>
      <c r="W23" s="18">
        <v>9.4240837696335077E-3</v>
      </c>
      <c r="X23" s="18">
        <v>5.1481707905659769E-3</v>
      </c>
    </row>
    <row r="24" spans="2:24" s="117" customFormat="1" ht="15" customHeight="1" x14ac:dyDescent="0.25">
      <c r="B24" s="228" t="s">
        <v>166</v>
      </c>
      <c r="C24" s="293">
        <v>2.4680162351259357E-2</v>
      </c>
      <c r="D24" s="294">
        <v>2.3459670156063133E-2</v>
      </c>
      <c r="E24" s="294">
        <v>2.4287728881342622E-2</v>
      </c>
      <c r="F24" s="348">
        <v>2.7457050801916516E-2</v>
      </c>
      <c r="G24" s="18">
        <v>2.5339459547991296E-2</v>
      </c>
      <c r="H24" s="349">
        <v>2.670929226312815E-2</v>
      </c>
      <c r="I24" s="294">
        <v>1.992789238775633E-2</v>
      </c>
      <c r="J24" s="294">
        <v>3.0577710500876133E-2</v>
      </c>
      <c r="K24" s="294">
        <v>2.4989940598380948E-2</v>
      </c>
      <c r="L24" s="293">
        <v>2.4846565224487319E-2</v>
      </c>
      <c r="M24" s="294">
        <v>2.0780546735516426E-2</v>
      </c>
      <c r="N24" s="350">
        <v>2.3781246148502539E-2</v>
      </c>
      <c r="O24" s="293">
        <v>1.9776075087903664E-2</v>
      </c>
      <c r="P24" s="294">
        <v>1.3237526465066114E-2</v>
      </c>
      <c r="Q24" s="294">
        <v>1.804398494152008E-2</v>
      </c>
      <c r="R24" s="293">
        <v>1.9767002415419246E-2</v>
      </c>
      <c r="S24" s="294">
        <v>1.3533216615907721E-2</v>
      </c>
      <c r="T24" s="294">
        <v>1.8100582535375744E-2</v>
      </c>
      <c r="U24" s="351">
        <v>9.8039775484917175E-3</v>
      </c>
      <c r="V24" s="18">
        <v>3.905479506094915E-3</v>
      </c>
      <c r="W24" s="18">
        <v>7.1553228621291445E-3</v>
      </c>
      <c r="X24" s="18">
        <v>4.5046494417452301E-3</v>
      </c>
    </row>
    <row r="25" spans="2:24" s="117" customFormat="1" ht="15" customHeight="1" x14ac:dyDescent="0.25">
      <c r="B25" s="228" t="s">
        <v>167</v>
      </c>
      <c r="C25" s="293">
        <v>2.7529461239703918E-2</v>
      </c>
      <c r="D25" s="294">
        <v>2.79378109820018E-2</v>
      </c>
      <c r="E25" s="294">
        <v>2.7660760814531431E-2</v>
      </c>
      <c r="F25" s="348">
        <v>2.7361462828880884E-2</v>
      </c>
      <c r="G25" s="18">
        <v>2.6624466177754314E-2</v>
      </c>
      <c r="H25" s="349">
        <v>2.7101216410731585E-2</v>
      </c>
      <c r="I25" s="294">
        <v>2.0075747113177105E-2</v>
      </c>
      <c r="J25" s="294">
        <v>1.7904703145653497E-2</v>
      </c>
      <c r="K25" s="294">
        <v>1.9043811251525961E-2</v>
      </c>
      <c r="L25" s="293">
        <v>3.3874261292685615E-2</v>
      </c>
      <c r="M25" s="294">
        <v>3.7335492906550347E-2</v>
      </c>
      <c r="N25" s="350">
        <v>3.4781122900583744E-2</v>
      </c>
      <c r="O25" s="293">
        <v>3.0209349278956025E-2</v>
      </c>
      <c r="P25" s="294">
        <v>3.6172252626532973E-2</v>
      </c>
      <c r="Q25" s="294">
        <v>3.1788948472590763E-2</v>
      </c>
      <c r="R25" s="293">
        <v>3.3366059251712973E-2</v>
      </c>
      <c r="S25" s="294">
        <v>3.6264967320997314E-2</v>
      </c>
      <c r="T25" s="294">
        <v>3.414099733788406E-2</v>
      </c>
      <c r="U25" s="351">
        <v>2.3313710151713268E-2</v>
      </c>
      <c r="V25" s="18">
        <v>1.1045800623298749E-2</v>
      </c>
      <c r="W25" s="18">
        <v>6.8062827225130887E-3</v>
      </c>
      <c r="X25" s="18">
        <v>1.0264165513690917E-2</v>
      </c>
    </row>
    <row r="26" spans="2:24" s="117" customFormat="1" ht="15" customHeight="1" x14ac:dyDescent="0.25">
      <c r="B26" s="228" t="s">
        <v>168</v>
      </c>
      <c r="C26" s="293">
        <v>3.4048841825076699E-3</v>
      </c>
      <c r="D26" s="294">
        <v>2.2722910422418759E-3</v>
      </c>
      <c r="E26" s="294">
        <v>3.0407135161258699E-3</v>
      </c>
      <c r="F26" s="348">
        <v>3.0440727134381949E-3</v>
      </c>
      <c r="G26" s="18">
        <v>2.184946866064848E-3</v>
      </c>
      <c r="H26" s="349">
        <v>2.7407003383037561E-3</v>
      </c>
      <c r="I26" s="294">
        <v>2.3949215963760969E-3</v>
      </c>
      <c r="J26" s="294">
        <v>1.1639940239937011E-3</v>
      </c>
      <c r="K26" s="294">
        <v>1.8098397997667582E-3</v>
      </c>
      <c r="L26" s="293">
        <v>2.2194430422026287E-3</v>
      </c>
      <c r="M26" s="294">
        <v>2.9400130429669542E-3</v>
      </c>
      <c r="N26" s="350">
        <v>2.4082363222821031E-3</v>
      </c>
      <c r="O26" s="293">
        <v>2.5372398429430541E-3</v>
      </c>
      <c r="P26" s="294">
        <v>2.8462429592937323E-3</v>
      </c>
      <c r="Q26" s="294">
        <v>2.6190961208276344E-3</v>
      </c>
      <c r="R26" s="293">
        <v>1.9101529765523588E-3</v>
      </c>
      <c r="S26" s="294">
        <v>2.8935413230351784E-3</v>
      </c>
      <c r="T26" s="294">
        <v>2.1730330213736758E-3</v>
      </c>
      <c r="U26" s="351">
        <v>9.3586017483855127E-3</v>
      </c>
      <c r="V26" s="18">
        <v>1.1124699199179454E-2</v>
      </c>
      <c r="W26" s="18">
        <v>0</v>
      </c>
      <c r="X26" s="18">
        <v>9.0736510183725347E-3</v>
      </c>
    </row>
    <row r="27" spans="2:24" s="117" customFormat="1" ht="15" customHeight="1" x14ac:dyDescent="0.25">
      <c r="B27" s="228" t="s">
        <v>169</v>
      </c>
      <c r="C27" s="293">
        <v>3.7834378904272443E-3</v>
      </c>
      <c r="D27" s="294">
        <v>2.8363035036690341E-3</v>
      </c>
      <c r="E27" s="294">
        <v>3.4788990860531422E-3</v>
      </c>
      <c r="F27" s="348">
        <v>2.9351690028652615E-3</v>
      </c>
      <c r="G27" s="18">
        <v>2.1866892479357131E-3</v>
      </c>
      <c r="H27" s="349">
        <v>2.670867699759031E-3</v>
      </c>
      <c r="I27" s="294">
        <v>3.1926872027673203E-3</v>
      </c>
      <c r="J27" s="294">
        <v>1.7110174096918195E-3</v>
      </c>
      <c r="K27" s="294">
        <v>2.4884231632214637E-3</v>
      </c>
      <c r="L27" s="293">
        <v>2.8684806825902296E-3</v>
      </c>
      <c r="M27" s="294">
        <v>2.8304307386381859E-3</v>
      </c>
      <c r="N27" s="350">
        <v>2.8585113892281317E-3</v>
      </c>
      <c r="O27" s="293">
        <v>3.1850457602902171E-3</v>
      </c>
      <c r="P27" s="294">
        <v>6.5064115367714616E-3</v>
      </c>
      <c r="Q27" s="294">
        <v>4.0648900905572325E-3</v>
      </c>
      <c r="R27" s="293">
        <v>3.0439211948931136E-3</v>
      </c>
      <c r="S27" s="294">
        <v>6.8285323440499448E-3</v>
      </c>
      <c r="T27" s="294">
        <v>4.0556260336579338E-3</v>
      </c>
      <c r="U27" s="351">
        <v>1.5005738495885984E-2</v>
      </c>
      <c r="V27" s="18">
        <v>9.6256262574460523E-3</v>
      </c>
      <c r="W27" s="18">
        <v>5.0610820244328097E-3</v>
      </c>
      <c r="X27" s="18">
        <v>8.7840664114031981E-3</v>
      </c>
    </row>
    <row r="28" spans="2:24" s="117" customFormat="1" ht="15" customHeight="1" thickBot="1" x14ac:dyDescent="0.3">
      <c r="B28" s="228" t="s">
        <v>170</v>
      </c>
      <c r="C28" s="293">
        <v>1.0604751793669336E-2</v>
      </c>
      <c r="D28" s="294">
        <v>7.6998036291691888E-3</v>
      </c>
      <c r="E28" s="294">
        <v>9.6707033068293563E-3</v>
      </c>
      <c r="F28" s="348">
        <v>9.483658498888374E-3</v>
      </c>
      <c r="G28" s="18">
        <v>7.415577242401908E-3</v>
      </c>
      <c r="H28" s="349">
        <v>8.7533828068352311E-3</v>
      </c>
      <c r="I28" s="294">
        <v>9.4090847792496456E-3</v>
      </c>
      <c r="J28" s="294">
        <v>3.8488924121579085E-3</v>
      </c>
      <c r="K28" s="294">
        <v>6.7662263263065289E-3</v>
      </c>
      <c r="L28" s="293">
        <v>8.4033294492289363E-3</v>
      </c>
      <c r="M28" s="294">
        <v>9.180858911446807E-3</v>
      </c>
      <c r="N28" s="350">
        <v>8.6070464196479589E-3</v>
      </c>
      <c r="O28" s="293">
        <v>1.0649209496834748E-2</v>
      </c>
      <c r="P28" s="294">
        <v>9.3476610873646782E-3</v>
      </c>
      <c r="Q28" s="294">
        <v>1.0304423626892562E-2</v>
      </c>
      <c r="R28" s="293">
        <v>1.0253208235429434E-2</v>
      </c>
      <c r="S28" s="294">
        <v>9.474377522700788E-3</v>
      </c>
      <c r="T28" s="294">
        <v>1.0045010677056293E-2</v>
      </c>
      <c r="U28" s="351">
        <v>2.3342259882489308E-2</v>
      </c>
      <c r="V28" s="18">
        <v>1.4320091522348021E-2</v>
      </c>
      <c r="W28" s="18">
        <v>8.0279232111692845E-3</v>
      </c>
      <c r="X28" s="18">
        <v>1.3160011583384279E-2</v>
      </c>
    </row>
    <row r="29" spans="2:24" s="117" customFormat="1" ht="15" customHeight="1" thickBot="1" x14ac:dyDescent="0.3">
      <c r="B29" s="352" t="s">
        <v>177</v>
      </c>
      <c r="C29" s="353">
        <v>1.0604751793669336E-2</v>
      </c>
      <c r="D29" s="354">
        <v>7.6998036291691888E-3</v>
      </c>
      <c r="E29" s="354">
        <v>9.6707033068293563E-3</v>
      </c>
      <c r="F29" s="355">
        <v>9.483658498888374E-3</v>
      </c>
      <c r="G29" s="356">
        <v>7.415577242401908E-3</v>
      </c>
      <c r="H29" s="357">
        <v>8.7533828068352311E-3</v>
      </c>
      <c r="I29" s="354">
        <v>9.4090847792496456E-3</v>
      </c>
      <c r="J29" s="354">
        <v>3.8488924121579085E-3</v>
      </c>
      <c r="K29" s="354">
        <v>6.7662263263065289E-3</v>
      </c>
      <c r="L29" s="353">
        <v>8.4033294492289363E-3</v>
      </c>
      <c r="M29" s="354">
        <v>9.180858911446807E-3</v>
      </c>
      <c r="N29" s="358">
        <v>8.6070464196479589E-3</v>
      </c>
      <c r="O29" s="353">
        <v>1.0649209496834748E-2</v>
      </c>
      <c r="P29" s="354">
        <v>9.3476610873646782E-3</v>
      </c>
      <c r="Q29" s="354">
        <v>1.0304423626892562E-2</v>
      </c>
      <c r="R29" s="353">
        <v>1.0253208235429434E-2</v>
      </c>
      <c r="S29" s="354">
        <v>9.474377522700788E-3</v>
      </c>
      <c r="T29" s="354">
        <v>1.0045010677056293E-2</v>
      </c>
      <c r="U29" s="359">
        <v>2.3342259882489308E-2</v>
      </c>
      <c r="V29" s="356">
        <v>1.4320091522348021E-2</v>
      </c>
      <c r="W29" s="356">
        <v>8.0279232111692845E-3</v>
      </c>
      <c r="X29" s="356">
        <v>1.3160011583384279E-2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1167EF-D2CC-4D4F-A209-782AD8A7DE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5" t="s">
        <v>79</v>
      </c>
      <c r="D6" s="816"/>
      <c r="E6" s="816"/>
      <c r="F6" s="822" t="s">
        <v>174</v>
      </c>
      <c r="G6" s="813"/>
      <c r="H6" s="820"/>
      <c r="I6" s="816" t="s">
        <v>98</v>
      </c>
      <c r="J6" s="816"/>
      <c r="K6" s="816"/>
      <c r="L6" s="823" t="s">
        <v>100</v>
      </c>
      <c r="M6" s="816"/>
      <c r="N6" s="821"/>
      <c r="O6" s="816" t="s">
        <v>175</v>
      </c>
      <c r="P6" s="816"/>
      <c r="Q6" s="816"/>
      <c r="R6" s="815" t="s">
        <v>104</v>
      </c>
      <c r="S6" s="816"/>
      <c r="T6" s="816"/>
      <c r="U6" s="360" t="s">
        <v>106</v>
      </c>
      <c r="V6" s="822" t="s">
        <v>108</v>
      </c>
      <c r="W6" s="813"/>
      <c r="X6" s="820"/>
    </row>
    <row r="7" spans="2:24" s="4" customFormat="1" ht="15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0.73568694378057597</v>
      </c>
      <c r="G8" s="344">
        <v>0.84738738206676611</v>
      </c>
      <c r="H8" s="345">
        <v>0.77160277409919753</v>
      </c>
      <c r="I8" s="286">
        <v>0.21533093536003012</v>
      </c>
      <c r="J8" s="286">
        <v>0.41161319375747463</v>
      </c>
      <c r="K8" s="286">
        <v>0.27844295528869334</v>
      </c>
      <c r="L8" s="365">
        <v>0.36871131151366554</v>
      </c>
      <c r="M8" s="286">
        <v>0.27620960002362355</v>
      </c>
      <c r="N8" s="346">
        <v>0.33896858332896174</v>
      </c>
      <c r="O8" s="286">
        <v>0.19442756346809775</v>
      </c>
      <c r="P8" s="286">
        <v>0.14784213556969689</v>
      </c>
      <c r="Q8" s="286">
        <v>0.17944862202981512</v>
      </c>
      <c r="R8" s="285">
        <v>0.17033937234955551</v>
      </c>
      <c r="S8" s="286">
        <v>0.13113806493525668</v>
      </c>
      <c r="T8" s="286">
        <v>0.15773469928862496</v>
      </c>
      <c r="U8" s="285">
        <v>4.157137238248805E-2</v>
      </c>
      <c r="V8" s="364">
        <v>8.8687226821194953E-3</v>
      </c>
      <c r="W8" s="344">
        <v>4.2300934607036869E-3</v>
      </c>
      <c r="X8" s="345">
        <v>7.3772314884992902E-3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0.42545459224301724</v>
      </c>
      <c r="G9" s="18">
        <v>0.56938509497555478</v>
      </c>
      <c r="H9" s="349">
        <v>0.46188712849720354</v>
      </c>
      <c r="I9" s="294">
        <v>0.10604841073207973</v>
      </c>
      <c r="J9" s="294">
        <v>0.24262531584697611</v>
      </c>
      <c r="K9" s="294">
        <v>0.14061956106238535</v>
      </c>
      <c r="L9" s="367">
        <v>0.17916345591609684</v>
      </c>
      <c r="M9" s="294">
        <v>0.16877934371322148</v>
      </c>
      <c r="N9" s="350">
        <v>0.17653496829800092</v>
      </c>
      <c r="O9" s="294">
        <v>0.37839344763843635</v>
      </c>
      <c r="P9" s="294">
        <v>0.42260009027212403</v>
      </c>
      <c r="Q9" s="294">
        <v>0.38958329329207481</v>
      </c>
      <c r="R9" s="293">
        <v>0.33144381555828462</v>
      </c>
      <c r="S9" s="294">
        <v>0.37919775922652821</v>
      </c>
      <c r="T9" s="294">
        <v>0.34353157493481284</v>
      </c>
      <c r="U9" s="293">
        <v>0.13137269976316931</v>
      </c>
      <c r="V9" s="366">
        <v>2.0449681402999114E-2</v>
      </c>
      <c r="W9" s="18">
        <v>7.4411227489970932E-3</v>
      </c>
      <c r="X9" s="349">
        <v>1.7156878447552357E-2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0.91172463248476154</v>
      </c>
      <c r="G10" s="18">
        <v>0.94738309140418964</v>
      </c>
      <c r="H10" s="349">
        <v>0.92448718047103429</v>
      </c>
      <c r="I10" s="294">
        <v>0.30653758814389864</v>
      </c>
      <c r="J10" s="294">
        <v>0.48937584425051994</v>
      </c>
      <c r="K10" s="294">
        <v>0.37197737685040944</v>
      </c>
      <c r="L10" s="367">
        <v>0.53434922911437788</v>
      </c>
      <c r="M10" s="294">
        <v>0.36591693646947832</v>
      </c>
      <c r="N10" s="350">
        <v>0.4740654904879939</v>
      </c>
      <c r="O10" s="294">
        <v>6.3762399904386285E-2</v>
      </c>
      <c r="P10" s="294">
        <v>5.0429897725079866E-2</v>
      </c>
      <c r="Q10" s="294">
        <v>5.8990553223491851E-2</v>
      </c>
      <c r="R10" s="293">
        <v>4.9109597227202102E-2</v>
      </c>
      <c r="S10" s="294">
        <v>4.0266729561096934E-2</v>
      </c>
      <c r="T10" s="294">
        <v>4.5944639280479475E-2</v>
      </c>
      <c r="U10" s="293">
        <v>1.1649233744407524E-2</v>
      </c>
      <c r="V10" s="366">
        <v>7.0634636070276086E-3</v>
      </c>
      <c r="W10" s="18">
        <v>9.4341645404060978E-4</v>
      </c>
      <c r="X10" s="349">
        <v>4.873032561066388E-3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0.94187794996031915</v>
      </c>
      <c r="G11" s="18">
        <v>0.94880492641686676</v>
      </c>
      <c r="H11" s="349">
        <v>0.94303290813218943</v>
      </c>
      <c r="I11" s="294">
        <v>0.30615889060607326</v>
      </c>
      <c r="J11" s="294">
        <v>0.38143200083498591</v>
      </c>
      <c r="K11" s="294">
        <v>0.31870943041609384</v>
      </c>
      <c r="L11" s="367">
        <v>0.53976442086796705</v>
      </c>
      <c r="M11" s="294">
        <v>0.40428974011063562</v>
      </c>
      <c r="N11" s="350">
        <v>0.51717626994761845</v>
      </c>
      <c r="O11" s="294">
        <v>4.319994987678042E-2</v>
      </c>
      <c r="P11" s="294">
        <v>4.8637929234944158E-2</v>
      </c>
      <c r="Q11" s="294">
        <v>4.4106642535196562E-2</v>
      </c>
      <c r="R11" s="293">
        <v>3.1932667808362222E-2</v>
      </c>
      <c r="S11" s="294">
        <v>3.8670284938941653E-2</v>
      </c>
      <c r="T11" s="294">
        <v>3.3056053460487615E-2</v>
      </c>
      <c r="U11" s="293">
        <v>9.3364425804430672E-3</v>
      </c>
      <c r="V11" s="366">
        <v>3.7174721189591076E-3</v>
      </c>
      <c r="W11" s="18">
        <v>2.5571443481891241E-3</v>
      </c>
      <c r="X11" s="349">
        <v>3.5240067521709623E-3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0.60438089981828691</v>
      </c>
      <c r="G12" s="18">
        <v>0.62540961645473092</v>
      </c>
      <c r="H12" s="349">
        <v>0.60862200829654756</v>
      </c>
      <c r="I12" s="294">
        <v>0.11185248436694592</v>
      </c>
      <c r="J12" s="294">
        <v>0.15311926794583788</v>
      </c>
      <c r="K12" s="294">
        <v>0.12017524170553076</v>
      </c>
      <c r="L12" s="367">
        <v>0.3990086482940316</v>
      </c>
      <c r="M12" s="294">
        <v>0.40867871643206033</v>
      </c>
      <c r="N12" s="350">
        <v>0.40095892460782601</v>
      </c>
      <c r="O12" s="294">
        <v>0.37038753312749595</v>
      </c>
      <c r="P12" s="294">
        <v>0.34462397724696525</v>
      </c>
      <c r="Q12" s="294">
        <v>0.36519149396047917</v>
      </c>
      <c r="R12" s="293">
        <v>0.3343729335992211</v>
      </c>
      <c r="S12" s="294">
        <v>0.28649450753282085</v>
      </c>
      <c r="T12" s="294">
        <v>0.3247167285998121</v>
      </c>
      <c r="U12" s="293">
        <v>1.4026402640264026E-2</v>
      </c>
      <c r="V12" s="366">
        <v>8.0703526483773391E-3</v>
      </c>
      <c r="W12" s="18">
        <v>2.8348550112322499E-2</v>
      </c>
      <c r="X12" s="349">
        <v>1.2160095102709264E-2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0.72927408306054364</v>
      </c>
      <c r="G13" s="18">
        <v>0.86502646808744066</v>
      </c>
      <c r="H13" s="349">
        <v>0.76674793300826793</v>
      </c>
      <c r="I13" s="294">
        <v>0.10594350377025007</v>
      </c>
      <c r="J13" s="294">
        <v>0.3559340629199923</v>
      </c>
      <c r="K13" s="294">
        <v>0.17495230019079924</v>
      </c>
      <c r="L13" s="367">
        <v>0.32523505234424843</v>
      </c>
      <c r="M13" s="294">
        <v>0.30233961436133738</v>
      </c>
      <c r="N13" s="350">
        <v>0.31891486719767409</v>
      </c>
      <c r="O13" s="294">
        <v>0.1921311063932146</v>
      </c>
      <c r="P13" s="294">
        <v>0.12062865136180367</v>
      </c>
      <c r="Q13" s="294">
        <v>0.17239316757018686</v>
      </c>
      <c r="R13" s="293">
        <v>0.12356589309432423</v>
      </c>
      <c r="S13" s="294">
        <v>0.10096272525302394</v>
      </c>
      <c r="T13" s="294">
        <v>0.1173263878373058</v>
      </c>
      <c r="U13" s="293">
        <v>4.0590266210363733E-2</v>
      </c>
      <c r="V13" s="366">
        <v>2.3133961534036834E-2</v>
      </c>
      <c r="W13" s="18">
        <v>1.2754052497325764E-2</v>
      </c>
      <c r="X13" s="349">
        <v>2.0268633211181442E-2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0.93914679525011402</v>
      </c>
      <c r="G14" s="18">
        <v>0.97086028666182533</v>
      </c>
      <c r="H14" s="349">
        <v>0.95134882139881871</v>
      </c>
      <c r="I14" s="294">
        <v>0.30396779553892456</v>
      </c>
      <c r="J14" s="294">
        <v>0.48749912154180292</v>
      </c>
      <c r="K14" s="294">
        <v>0.3745829797808769</v>
      </c>
      <c r="L14" s="367">
        <v>0.44572351210283329</v>
      </c>
      <c r="M14" s="294">
        <v>0.28795357724910398</v>
      </c>
      <c r="N14" s="350">
        <v>0.38502023457427564</v>
      </c>
      <c r="O14" s="294">
        <v>5.1269091837546202E-2</v>
      </c>
      <c r="P14" s="294">
        <v>2.8756538238867008E-2</v>
      </c>
      <c r="Q14" s="294">
        <v>4.2607202040582458E-2</v>
      </c>
      <c r="R14" s="293">
        <v>4.6508951031974249E-2</v>
      </c>
      <c r="S14" s="294">
        <v>2.6288489018435911E-2</v>
      </c>
      <c r="T14" s="294">
        <v>3.8728962287594912E-2</v>
      </c>
      <c r="U14" s="293">
        <v>5.0422267173636211E-3</v>
      </c>
      <c r="V14" s="366">
        <v>1.4053350410822441E-3</v>
      </c>
      <c r="W14" s="18">
        <v>3.5640303996733807E-4</v>
      </c>
      <c r="X14" s="349">
        <v>1.0017498432351628E-3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0.91495428178153571</v>
      </c>
      <c r="G15" s="18">
        <v>0.94532289507070577</v>
      </c>
      <c r="H15" s="349">
        <v>0.9283982411199847</v>
      </c>
      <c r="I15" s="294">
        <v>0.49459246878379709</v>
      </c>
      <c r="J15" s="294">
        <v>0.57749791131602557</v>
      </c>
      <c r="K15" s="294">
        <v>0.53129409186175536</v>
      </c>
      <c r="L15" s="367">
        <v>0.33290728541932946</v>
      </c>
      <c r="M15" s="294">
        <v>0.26456663675464925</v>
      </c>
      <c r="N15" s="350">
        <v>0.30265338830974919</v>
      </c>
      <c r="O15" s="294">
        <v>6.0785566807590209E-2</v>
      </c>
      <c r="P15" s="294">
        <v>5.4058235603552308E-2</v>
      </c>
      <c r="Q15" s="294">
        <v>5.7807427295516502E-2</v>
      </c>
      <c r="R15" s="293">
        <v>5.2895487169403205E-2</v>
      </c>
      <c r="S15" s="294">
        <v>4.9540489525636659E-2</v>
      </c>
      <c r="T15" s="294">
        <v>5.1410254654045834E-2</v>
      </c>
      <c r="U15" s="293">
        <v>1.2040930946151423E-2</v>
      </c>
      <c r="V15" s="366">
        <v>2.6546062334087111E-3</v>
      </c>
      <c r="W15" s="18">
        <v>6.1886932574186965E-4</v>
      </c>
      <c r="X15" s="349">
        <v>1.7534006383474199E-3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0.83874909801913367</v>
      </c>
      <c r="G16" s="18">
        <v>0.86845544279160292</v>
      </c>
      <c r="H16" s="349">
        <v>0.84751450113629834</v>
      </c>
      <c r="I16" s="294">
        <v>0.39351970391750657</v>
      </c>
      <c r="J16" s="294">
        <v>0.36613374113721675</v>
      </c>
      <c r="K16" s="294">
        <v>0.38543897216274092</v>
      </c>
      <c r="L16" s="367">
        <v>0.37361793254346964</v>
      </c>
      <c r="M16" s="294">
        <v>0.36777422494091477</v>
      </c>
      <c r="N16" s="350">
        <v>0.37189363919039764</v>
      </c>
      <c r="O16" s="294">
        <v>8.1387770303298343E-2</v>
      </c>
      <c r="P16" s="294">
        <v>0.1274016404838037</v>
      </c>
      <c r="Q16" s="294">
        <v>9.4965008573514809E-2</v>
      </c>
      <c r="R16" s="293">
        <v>6.7514722655431667E-2</v>
      </c>
      <c r="S16" s="294">
        <v>0.11419435562352287</v>
      </c>
      <c r="T16" s="294">
        <v>8.1288406474849653E-2</v>
      </c>
      <c r="U16" s="293">
        <v>4.9020814360842421E-2</v>
      </c>
      <c r="V16" s="366">
        <v>1.0323316496357161E-2</v>
      </c>
      <c r="W16" s="18">
        <v>4.1429167245933549E-3</v>
      </c>
      <c r="X16" s="349">
        <v>8.499675929344393E-3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0.84615061178152462</v>
      </c>
      <c r="G17" s="18">
        <v>0.9016163930253277</v>
      </c>
      <c r="H17" s="349">
        <v>0.87123924882845338</v>
      </c>
      <c r="I17" s="294">
        <v>0.22040953622335283</v>
      </c>
      <c r="J17" s="294">
        <v>0.69369988545246275</v>
      </c>
      <c r="K17" s="294">
        <v>0.4344912551381101</v>
      </c>
      <c r="L17" s="367">
        <v>0.48435857545305472</v>
      </c>
      <c r="M17" s="294">
        <v>0.11411480208731067</v>
      </c>
      <c r="N17" s="350">
        <v>0.31688754303347111</v>
      </c>
      <c r="O17" s="294">
        <v>0.10742967665979902</v>
      </c>
      <c r="P17" s="294">
        <v>9.8052691867124855E-2</v>
      </c>
      <c r="Q17" s="294">
        <v>0.10318821890363956</v>
      </c>
      <c r="R17" s="293">
        <v>9.8999285203716939E-2</v>
      </c>
      <c r="S17" s="294">
        <v>9.1638029782359673E-2</v>
      </c>
      <c r="T17" s="294">
        <v>9.5669595053597539E-2</v>
      </c>
      <c r="U17" s="293">
        <v>2.4236911492095659E-2</v>
      </c>
      <c r="V17" s="366">
        <v>2.1654122692679645E-3</v>
      </c>
      <c r="W17" s="18">
        <v>3.3091510754740993E-4</v>
      </c>
      <c r="X17" s="349">
        <v>1.3356207758114472E-3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0.87728725621902071</v>
      </c>
      <c r="G18" s="18">
        <v>0.93031059459017063</v>
      </c>
      <c r="H18" s="349">
        <v>0.90544063966626109</v>
      </c>
      <c r="I18" s="294">
        <v>0.34909899476536804</v>
      </c>
      <c r="J18" s="294">
        <v>0.69713958341858662</v>
      </c>
      <c r="K18" s="294">
        <v>0.53389535894316009</v>
      </c>
      <c r="L18" s="367">
        <v>0.45189234261361005</v>
      </c>
      <c r="M18" s="294">
        <v>0.15807996071530875</v>
      </c>
      <c r="N18" s="350">
        <v>0.2958891013384321</v>
      </c>
      <c r="O18" s="294">
        <v>6.1750127391485617E-2</v>
      </c>
      <c r="P18" s="294">
        <v>6.9402954536154193E-2</v>
      </c>
      <c r="Q18" s="294">
        <v>6.5813488614635846E-2</v>
      </c>
      <c r="R18" s="293">
        <v>5.424561078426831E-2</v>
      </c>
      <c r="S18" s="294">
        <v>6.4246838810001233E-2</v>
      </c>
      <c r="T18" s="294">
        <v>5.9555883886667826E-2</v>
      </c>
      <c r="U18" s="293">
        <v>2.7420476273248739E-2</v>
      </c>
      <c r="V18" s="366">
        <v>2.5015055357391022E-3</v>
      </c>
      <c r="W18" s="18">
        <v>2.8645087367516471E-4</v>
      </c>
      <c r="X18" s="349">
        <v>1.3253954458543368E-3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0.87664745287427948</v>
      </c>
      <c r="G19" s="18">
        <v>0.90974037288726262</v>
      </c>
      <c r="H19" s="349">
        <v>0.89226846520809344</v>
      </c>
      <c r="I19" s="294">
        <v>0.24115905904346471</v>
      </c>
      <c r="J19" s="294">
        <v>0.61278968461404426</v>
      </c>
      <c r="K19" s="294">
        <v>0.41658167461753576</v>
      </c>
      <c r="L19" s="367">
        <v>0.56229942358622842</v>
      </c>
      <c r="M19" s="294">
        <v>0.19627112737410699</v>
      </c>
      <c r="N19" s="350">
        <v>0.38952130284586278</v>
      </c>
      <c r="O19" s="294">
        <v>8.8362673313600246E-2</v>
      </c>
      <c r="P19" s="294">
        <v>9.0259627112737412E-2</v>
      </c>
      <c r="Q19" s="294">
        <v>8.9258101661457478E-2</v>
      </c>
      <c r="R19" s="293">
        <v>7.957625798410968E-2</v>
      </c>
      <c r="S19" s="294">
        <v>8.3777661613521515E-2</v>
      </c>
      <c r="T19" s="294">
        <v>8.1559467017601583E-2</v>
      </c>
      <c r="U19" s="293">
        <v>1.6367823655206448E-2</v>
      </c>
      <c r="V19" s="366">
        <v>3.9881601495560057E-3</v>
      </c>
      <c r="W19" s="18">
        <v>0</v>
      </c>
      <c r="X19" s="349">
        <v>2.1056094752426387E-3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0.7450729685639963</v>
      </c>
      <c r="G20" s="18">
        <v>0.72220336367844473</v>
      </c>
      <c r="H20" s="349">
        <v>0.73161964927567802</v>
      </c>
      <c r="I20" s="294">
        <v>0.31299325426568492</v>
      </c>
      <c r="J20" s="294">
        <v>0.51328498688474</v>
      </c>
      <c r="K20" s="294">
        <v>0.43081726754529281</v>
      </c>
      <c r="L20" s="367">
        <v>0.35633349499581146</v>
      </c>
      <c r="M20" s="294">
        <v>0.11689554081160315</v>
      </c>
      <c r="N20" s="350">
        <v>0.21548124750390299</v>
      </c>
      <c r="O20" s="294">
        <v>0.20056434901459372</v>
      </c>
      <c r="P20" s="294">
        <v>0.27761147970992128</v>
      </c>
      <c r="Q20" s="294">
        <v>0.24588824746759613</v>
      </c>
      <c r="R20" s="293">
        <v>0.18539746924738768</v>
      </c>
      <c r="S20" s="294">
        <v>0.2596512883814226</v>
      </c>
      <c r="T20" s="294">
        <v>0.2290781686816977</v>
      </c>
      <c r="U20" s="293">
        <v>2.1148749228479105E-2</v>
      </c>
      <c r="V20" s="366">
        <v>2.9981041400290991E-3</v>
      </c>
      <c r="W20" s="18">
        <v>1.851566116340071E-4</v>
      </c>
      <c r="X20" s="349">
        <v>1.3433540282467415E-3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0.80014711526160931</v>
      </c>
      <c r="G21" s="18">
        <v>0.79500916396447197</v>
      </c>
      <c r="H21" s="349">
        <v>0.79919710122259591</v>
      </c>
      <c r="I21" s="294">
        <v>0.18702827171549188</v>
      </c>
      <c r="J21" s="294">
        <v>0.42619483998308189</v>
      </c>
      <c r="K21" s="294">
        <v>0.23125048877766483</v>
      </c>
      <c r="L21" s="367">
        <v>0.46798643981066906</v>
      </c>
      <c r="M21" s="294">
        <v>0.26631890596362612</v>
      </c>
      <c r="N21" s="350">
        <v>0.4306978441646464</v>
      </c>
      <c r="O21" s="294">
        <v>0.15271203786618909</v>
      </c>
      <c r="P21" s="294">
        <v>0.20047934583392077</v>
      </c>
      <c r="Q21" s="294">
        <v>0.16154427673939678</v>
      </c>
      <c r="R21" s="293">
        <v>0.11046437252142766</v>
      </c>
      <c r="S21" s="294">
        <v>0.16551529677146481</v>
      </c>
      <c r="T21" s="294">
        <v>0.12064336174760824</v>
      </c>
      <c r="U21" s="293">
        <v>2.6328823544745965E-2</v>
      </c>
      <c r="V21" s="366">
        <v>1.4839452475374184E-2</v>
      </c>
      <c r="W21" s="18">
        <v>4.5114902016072187E-3</v>
      </c>
      <c r="X21" s="349">
        <v>1.2929798493261386E-2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0.76845690332722028</v>
      </c>
      <c r="G22" s="18">
        <v>0.7607515657620042</v>
      </c>
      <c r="H22" s="349">
        <v>0.76691099476439795</v>
      </c>
      <c r="I22" s="294">
        <v>0.2064448519779932</v>
      </c>
      <c r="J22" s="294">
        <v>0.29853862212943633</v>
      </c>
      <c r="K22" s="294">
        <v>0.22492146596858639</v>
      </c>
      <c r="L22" s="367">
        <v>0.45548860361540477</v>
      </c>
      <c r="M22" s="294">
        <v>0.38413361169102295</v>
      </c>
      <c r="N22" s="350">
        <v>0.44117277486910994</v>
      </c>
      <c r="O22" s="294">
        <v>0.18925858003667803</v>
      </c>
      <c r="P22" s="294">
        <v>0.23757828810020876</v>
      </c>
      <c r="Q22" s="294">
        <v>0.19895287958115182</v>
      </c>
      <c r="R22" s="293">
        <v>0.16054493057374902</v>
      </c>
      <c r="S22" s="294">
        <v>0.19624217118997914</v>
      </c>
      <c r="T22" s="294">
        <v>0.16770680628272253</v>
      </c>
      <c r="U22" s="293">
        <v>2.3036649214659685E-2</v>
      </c>
      <c r="V22" s="366">
        <v>1.3466072832067069E-2</v>
      </c>
      <c r="W22" s="18">
        <v>1.6701461377870565E-3</v>
      </c>
      <c r="X22" s="349">
        <v>1.1099476439790576E-2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0.89193653452447419</v>
      </c>
      <c r="G23" s="18">
        <v>0.91373165618448637</v>
      </c>
      <c r="H23" s="349">
        <v>0.90064800849114579</v>
      </c>
      <c r="I23" s="294">
        <v>0.28643216080402012</v>
      </c>
      <c r="J23" s="294">
        <v>0.1802585604472397</v>
      </c>
      <c r="K23" s="294">
        <v>0.24399474889670969</v>
      </c>
      <c r="L23" s="367">
        <v>0.41487530243811649</v>
      </c>
      <c r="M23" s="294">
        <v>0.55695317959468904</v>
      </c>
      <c r="N23" s="350">
        <v>0.47166359421261383</v>
      </c>
      <c r="O23" s="294">
        <v>7.8564116880699794E-2</v>
      </c>
      <c r="P23" s="294">
        <v>7.3654786862334037E-2</v>
      </c>
      <c r="Q23" s="294">
        <v>7.6601865817552087E-2</v>
      </c>
      <c r="R23" s="293">
        <v>6.4791550344314164E-2</v>
      </c>
      <c r="S23" s="294">
        <v>6.5164220824598176E-2</v>
      </c>
      <c r="T23" s="294">
        <v>6.4940506116976701E-2</v>
      </c>
      <c r="U23" s="293">
        <v>2.0515613652868556E-2</v>
      </c>
      <c r="V23" s="366">
        <v>2.4660338730690488E-3</v>
      </c>
      <c r="W23" s="18">
        <v>1.8867924528301887E-3</v>
      </c>
      <c r="X23" s="349">
        <v>2.2345120384336071E-3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0.81846275977431882</v>
      </c>
      <c r="G24" s="18">
        <v>0.91528730568317707</v>
      </c>
      <c r="H24" s="349">
        <v>0.84853401094605163</v>
      </c>
      <c r="I24" s="294">
        <v>0.17386805023957358</v>
      </c>
      <c r="J24" s="294">
        <v>0.53650324123607529</v>
      </c>
      <c r="K24" s="294">
        <v>0.28649335418295541</v>
      </c>
      <c r="L24" s="367">
        <v>0.37119730089875536</v>
      </c>
      <c r="M24" s="294">
        <v>0.24466612121593556</v>
      </c>
      <c r="N24" s="350">
        <v>0.33189992181391714</v>
      </c>
      <c r="O24" s="294">
        <v>0.15579371154773042</v>
      </c>
      <c r="P24" s="294">
        <v>8.3422493548996154E-2</v>
      </c>
      <c r="Q24" s="294">
        <v>0.13331704456606724</v>
      </c>
      <c r="R24" s="293">
        <v>0.13642936123160671</v>
      </c>
      <c r="S24" s="294">
        <v>7.5649820630624962E-2</v>
      </c>
      <c r="T24" s="294">
        <v>0.11755277560594214</v>
      </c>
      <c r="U24" s="293">
        <v>1.6780688037529318E-2</v>
      </c>
      <c r="V24" s="366">
        <v>1.4034192396019394E-3</v>
      </c>
      <c r="W24" s="18">
        <v>1.2902007678267985E-3</v>
      </c>
      <c r="X24" s="349">
        <v>1.3682564503518374E-3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0.73119741758381418</v>
      </c>
      <c r="G25" s="18">
        <v>0.80755205580805411</v>
      </c>
      <c r="H25" s="349">
        <v>0.75599416459280877</v>
      </c>
      <c r="I25" s="294">
        <v>0.1570292046869837</v>
      </c>
      <c r="J25" s="294">
        <v>0.26379346792093861</v>
      </c>
      <c r="K25" s="294">
        <v>0.19170170771475156</v>
      </c>
      <c r="L25" s="367">
        <v>0.45368934753323337</v>
      </c>
      <c r="M25" s="294">
        <v>0.36912060035937005</v>
      </c>
      <c r="N25" s="350">
        <v>0.42622500643611089</v>
      </c>
      <c r="O25" s="294">
        <v>0.21335434511857254</v>
      </c>
      <c r="P25" s="294">
        <v>0.19141739773808267</v>
      </c>
      <c r="Q25" s="294">
        <v>0.20623015532480907</v>
      </c>
      <c r="R25" s="293">
        <v>0.20645349871641716</v>
      </c>
      <c r="S25" s="294">
        <v>0.17022513476376705</v>
      </c>
      <c r="T25" s="294">
        <v>0.19468806315970136</v>
      </c>
      <c r="U25" s="293">
        <v>3.5038187591178237E-2</v>
      </c>
      <c r="V25" s="366">
        <v>3.5584475001906313E-3</v>
      </c>
      <c r="W25" s="18">
        <v>1.0305464538632281E-3</v>
      </c>
      <c r="X25" s="349">
        <v>2.7374924912039818E-3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0.65772708590217843</v>
      </c>
      <c r="G26" s="18">
        <v>0.81481481481481477</v>
      </c>
      <c r="H26" s="349">
        <v>0.69547228727556598</v>
      </c>
      <c r="I26" s="294">
        <v>0.1514591039868475</v>
      </c>
      <c r="J26" s="294">
        <v>0.21085120207927224</v>
      </c>
      <c r="K26" s="294">
        <v>0.16572989851678377</v>
      </c>
      <c r="L26" s="367">
        <v>0.24034114262227702</v>
      </c>
      <c r="M26" s="294">
        <v>0.35737491877842753</v>
      </c>
      <c r="N26" s="350">
        <v>0.26846213895394222</v>
      </c>
      <c r="O26" s="294">
        <v>0.14488286066584463</v>
      </c>
      <c r="P26" s="294">
        <v>0.18518518518518517</v>
      </c>
      <c r="Q26" s="294">
        <v>0.15456674473067916</v>
      </c>
      <c r="R26" s="293">
        <v>9.556103575832306E-2</v>
      </c>
      <c r="S26" s="294">
        <v>0.16699155295646523</v>
      </c>
      <c r="T26" s="294">
        <v>0.11272443403590944</v>
      </c>
      <c r="U26" s="293">
        <v>0.12794691647150663</v>
      </c>
      <c r="V26" s="366">
        <v>2.8976572133168926E-2</v>
      </c>
      <c r="W26" s="18">
        <v>0</v>
      </c>
      <c r="X26" s="349">
        <v>2.2014051522248244E-2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0.5707416312187904</v>
      </c>
      <c r="G27" s="18">
        <v>0.65330557001561684</v>
      </c>
      <c r="H27" s="349">
        <v>0.59238537117903933</v>
      </c>
      <c r="I27" s="294">
        <v>0.18170889587571668</v>
      </c>
      <c r="J27" s="294">
        <v>0.2483081728266528</v>
      </c>
      <c r="K27" s="294">
        <v>0.19916757641921398</v>
      </c>
      <c r="L27" s="367">
        <v>0.27954503421490662</v>
      </c>
      <c r="M27" s="294">
        <v>0.27563768870380012</v>
      </c>
      <c r="N27" s="350">
        <v>0.27852074235807861</v>
      </c>
      <c r="O27" s="294">
        <v>0.16367671536896616</v>
      </c>
      <c r="P27" s="294">
        <v>0.33914627798021862</v>
      </c>
      <c r="Q27" s="294">
        <v>0.20967521834061134</v>
      </c>
      <c r="R27" s="293">
        <v>0.13704457185130386</v>
      </c>
      <c r="S27" s="294">
        <v>0.31572097865694948</v>
      </c>
      <c r="T27" s="294">
        <v>0.18388373362445415</v>
      </c>
      <c r="U27" s="293">
        <v>0.1793122270742358</v>
      </c>
      <c r="V27" s="366">
        <v>2.2563343813574995E-2</v>
      </c>
      <c r="W27" s="18">
        <v>7.5481520041644976E-3</v>
      </c>
      <c r="X27" s="349">
        <v>1.8627183406113537E-2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0.65791296888918216</v>
      </c>
      <c r="G28" s="18">
        <v>0.81610738255033555</v>
      </c>
      <c r="H28" s="349">
        <v>0.69841191919687784</v>
      </c>
      <c r="I28" s="294">
        <v>0.19105275312592787</v>
      </c>
      <c r="J28" s="294">
        <v>0.20575263662511983</v>
      </c>
      <c r="K28" s="294">
        <v>0.19481603298888098</v>
      </c>
      <c r="L28" s="367">
        <v>0.29217115898518692</v>
      </c>
      <c r="M28" s="294">
        <v>0.32933844678811119</v>
      </c>
      <c r="N28" s="350">
        <v>0.30168626199651455</v>
      </c>
      <c r="O28" s="294">
        <v>0.19524265118273895</v>
      </c>
      <c r="P28" s="294">
        <v>0.17948226270373921</v>
      </c>
      <c r="Q28" s="294">
        <v>0.19120787413171006</v>
      </c>
      <c r="R28" s="293">
        <v>0.16469268582362839</v>
      </c>
      <c r="S28" s="294">
        <v>0.16136145733461169</v>
      </c>
      <c r="T28" s="294">
        <v>0.16383986647357698</v>
      </c>
      <c r="U28" s="293">
        <v>0.10034117964703861</v>
      </c>
      <c r="V28" s="366">
        <v>1.1975850351357594E-2</v>
      </c>
      <c r="W28" s="18">
        <v>4.4103547459252157E-3</v>
      </c>
      <c r="X28" s="349">
        <v>1.0039027024373481E-2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0.83620656909894231</v>
      </c>
      <c r="G29" s="356">
        <v>0.90636042877123346</v>
      </c>
      <c r="H29" s="357">
        <v>0.86013552511939562</v>
      </c>
      <c r="I29" s="354">
        <v>0.2507400033537554</v>
      </c>
      <c r="J29" s="354">
        <v>0.44746084854038276</v>
      </c>
      <c r="K29" s="354">
        <v>0.31784001003573248</v>
      </c>
      <c r="L29" s="369">
        <v>0.43012747049945943</v>
      </c>
      <c r="M29" s="354">
        <v>0.29899894319470183</v>
      </c>
      <c r="N29" s="358">
        <v>0.38540051210316051</v>
      </c>
      <c r="O29" s="354">
        <v>0.13482004137533618</v>
      </c>
      <c r="P29" s="354">
        <v>8.9557314014347855E-2</v>
      </c>
      <c r="Q29" s="354">
        <v>0.11938126412991756</v>
      </c>
      <c r="R29" s="353">
        <v>0.11813927720085567</v>
      </c>
      <c r="S29" s="354">
        <v>7.8516785844357007E-2</v>
      </c>
      <c r="T29" s="354">
        <v>0.10462434220626787</v>
      </c>
      <c r="U29" s="353">
        <v>1.590150819844257E-2</v>
      </c>
      <c r="V29" s="368">
        <v>5.116329916888011E-3</v>
      </c>
      <c r="W29" s="356">
        <v>3.5489329487910274E-3</v>
      </c>
      <c r="X29" s="357">
        <v>4.581702552244259E-3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0508BC-BAF3-4EF9-8999-F4E1F3FAF0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>
        <v>452048</v>
      </c>
      <c r="D11" s="380">
        <v>9.206165144706957E-2</v>
      </c>
      <c r="E11" s="381">
        <v>352539</v>
      </c>
      <c r="F11" s="380">
        <v>7.813388788647968E-2</v>
      </c>
      <c r="G11" s="382">
        <v>127648</v>
      </c>
      <c r="H11" s="380">
        <v>0.13190213969655851</v>
      </c>
      <c r="I11" s="383">
        <v>156791</v>
      </c>
      <c r="J11" s="380">
        <v>3.0563753360369761E-2</v>
      </c>
      <c r="K11" s="381">
        <v>79611</v>
      </c>
      <c r="L11" s="380">
        <v>0.15016542178944481</v>
      </c>
      <c r="M11" s="383">
        <v>71450</v>
      </c>
      <c r="N11" s="380">
        <v>0.13938988024047583</v>
      </c>
      <c r="O11" s="379">
        <v>17279</v>
      </c>
      <c r="P11" s="380">
        <v>0.11975892683559075</v>
      </c>
      <c r="Q11" s="379">
        <v>2619</v>
      </c>
      <c r="R11" s="380">
        <v>0.13770634231103385</v>
      </c>
    </row>
    <row r="12" spans="2:19" s="4" customFormat="1" x14ac:dyDescent="0.25">
      <c r="B12" s="114" t="s">
        <v>119</v>
      </c>
      <c r="C12" s="379">
        <v>518533</v>
      </c>
      <c r="D12" s="380">
        <v>0.10798833320868817</v>
      </c>
      <c r="E12" s="381">
        <v>399348</v>
      </c>
      <c r="F12" s="380">
        <v>8.4186035146970539E-2</v>
      </c>
      <c r="G12" s="382">
        <v>142317</v>
      </c>
      <c r="H12" s="380">
        <v>9.1429886115265147E-2</v>
      </c>
      <c r="I12" s="383">
        <v>175729</v>
      </c>
      <c r="J12" s="380">
        <v>7.2564697265625089E-2</v>
      </c>
      <c r="K12" s="381">
        <v>97112</v>
      </c>
      <c r="L12" s="380">
        <v>0.2158301303319019</v>
      </c>
      <c r="M12" s="383">
        <v>86755</v>
      </c>
      <c r="N12" s="380">
        <v>0.18959795963141723</v>
      </c>
      <c r="O12" s="379">
        <v>18640</v>
      </c>
      <c r="P12" s="380">
        <v>0.19678972712680576</v>
      </c>
      <c r="Q12" s="379">
        <v>3433</v>
      </c>
      <c r="R12" s="380">
        <v>-0.18417300380228141</v>
      </c>
    </row>
    <row r="13" spans="2:19" s="4" customFormat="1" x14ac:dyDescent="0.25">
      <c r="B13" s="114" t="s">
        <v>120</v>
      </c>
      <c r="C13" s="379">
        <v>515035</v>
      </c>
      <c r="D13" s="380">
        <v>3.1629824294333142E-2</v>
      </c>
      <c r="E13" s="381">
        <v>391178</v>
      </c>
      <c r="F13" s="380">
        <v>2.5012685737131335E-3</v>
      </c>
      <c r="G13" s="382">
        <v>139382</v>
      </c>
      <c r="H13" s="380">
        <v>-1.4745384115135596E-2</v>
      </c>
      <c r="I13" s="383">
        <v>172228</v>
      </c>
      <c r="J13" s="380">
        <v>1.8148398054864678E-3</v>
      </c>
      <c r="K13" s="381">
        <v>103868</v>
      </c>
      <c r="L13" s="380">
        <v>0.1403414393149256</v>
      </c>
      <c r="M13" s="383">
        <v>90912</v>
      </c>
      <c r="N13" s="380">
        <v>0.116210541824745</v>
      </c>
      <c r="O13" s="379">
        <v>16728</v>
      </c>
      <c r="P13" s="380">
        <v>8.5035999221638514E-2</v>
      </c>
      <c r="Q13" s="379">
        <v>3261</v>
      </c>
      <c r="R13" s="380">
        <v>0.28385826771653533</v>
      </c>
    </row>
    <row r="14" spans="2:19" s="4" customFormat="1" x14ac:dyDescent="0.25">
      <c r="B14" s="114" t="s">
        <v>121</v>
      </c>
      <c r="C14" s="379">
        <v>462643</v>
      </c>
      <c r="D14" s="380">
        <v>0.10739222120892244</v>
      </c>
      <c r="E14" s="381">
        <v>350835</v>
      </c>
      <c r="F14" s="380">
        <v>7.7933450087565692E-2</v>
      </c>
      <c r="G14" s="382">
        <v>128160</v>
      </c>
      <c r="H14" s="380">
        <v>5.9532568886978332E-2</v>
      </c>
      <c r="I14" s="383">
        <v>150292</v>
      </c>
      <c r="J14" s="380">
        <v>5.5310185022645175E-2</v>
      </c>
      <c r="K14" s="381">
        <v>90623</v>
      </c>
      <c r="L14" s="380">
        <v>0.2105017097670443</v>
      </c>
      <c r="M14" s="383">
        <v>79447</v>
      </c>
      <c r="N14" s="380">
        <v>0.17725420463806763</v>
      </c>
      <c r="O14" s="379">
        <v>17830</v>
      </c>
      <c r="P14" s="380">
        <v>0.20497398121240784</v>
      </c>
      <c r="Q14" s="379">
        <v>3355</v>
      </c>
      <c r="R14" s="380">
        <v>0.26795162509448223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4212827</v>
      </c>
      <c r="D18" s="385">
        <v>9.1705187587685977E-2</v>
      </c>
      <c r="E18" s="386">
        <v>3250629</v>
      </c>
      <c r="F18" s="385">
        <v>7.2789359460765368E-2</v>
      </c>
      <c r="G18" s="387">
        <v>1173032</v>
      </c>
      <c r="H18" s="385">
        <v>8.0254354742905543E-2</v>
      </c>
      <c r="I18" s="388">
        <v>1428016</v>
      </c>
      <c r="J18" s="389">
        <v>5.7275089086274322E-2</v>
      </c>
      <c r="K18" s="386">
        <v>755986</v>
      </c>
      <c r="L18" s="385">
        <v>0.16570422328891965</v>
      </c>
      <c r="M18" s="388">
        <v>664509</v>
      </c>
      <c r="N18" s="385">
        <v>0.16005383833834363</v>
      </c>
      <c r="O18" s="384">
        <v>175133</v>
      </c>
      <c r="P18" s="385">
        <v>0.14142980975409469</v>
      </c>
      <c r="Q18" s="384">
        <v>31079</v>
      </c>
      <c r="R18" s="385">
        <v>0.15475217358995308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>
        <v>1</v>
      </c>
      <c r="D11" s="424">
        <v>0.77987072169327154</v>
      </c>
      <c r="E11" s="425">
        <v>0.28237709269812056</v>
      </c>
      <c r="F11" s="426">
        <v>0.34684591016883165</v>
      </c>
      <c r="G11" s="424">
        <v>0.17611182883233639</v>
      </c>
      <c r="H11" s="426">
        <v>0.15805843627225427</v>
      </c>
      <c r="I11" s="427">
        <v>3.8223816939794007E-2</v>
      </c>
      <c r="J11" s="427">
        <v>5.7936325345980958E-3</v>
      </c>
    </row>
    <row r="12" spans="2:11" s="4" customFormat="1" x14ac:dyDescent="0.25">
      <c r="B12" s="114" t="s">
        <v>119</v>
      </c>
      <c r="C12" s="423">
        <v>1</v>
      </c>
      <c r="D12" s="424">
        <v>0.77014963367808797</v>
      </c>
      <c r="E12" s="425">
        <v>0.27446083470097371</v>
      </c>
      <c r="F12" s="426">
        <v>0.33889646367733589</v>
      </c>
      <c r="G12" s="424">
        <v>0.1872821980471831</v>
      </c>
      <c r="H12" s="426">
        <v>0.16730854159715969</v>
      </c>
      <c r="I12" s="427">
        <v>3.5947567464365816E-2</v>
      </c>
      <c r="J12" s="427">
        <v>6.6206008103630821E-3</v>
      </c>
    </row>
    <row r="13" spans="2:11" s="4" customFormat="1" x14ac:dyDescent="0.25">
      <c r="B13" s="114" t="s">
        <v>120</v>
      </c>
      <c r="C13" s="423">
        <v>1</v>
      </c>
      <c r="D13" s="424">
        <v>0.75951731435727665</v>
      </c>
      <c r="E13" s="425">
        <v>0.27062626811770074</v>
      </c>
      <c r="F13" s="426">
        <v>0.33440057471822304</v>
      </c>
      <c r="G13" s="424">
        <v>0.20167173104740455</v>
      </c>
      <c r="H13" s="426">
        <v>0.17651615909598375</v>
      </c>
      <c r="I13" s="427">
        <v>3.2479346063859736E-2</v>
      </c>
      <c r="J13" s="427">
        <v>6.3316085314590268E-3</v>
      </c>
    </row>
    <row r="14" spans="2:11" s="4" customFormat="1" x14ac:dyDescent="0.25">
      <c r="B14" s="114" t="s">
        <v>121</v>
      </c>
      <c r="C14" s="423">
        <v>1</v>
      </c>
      <c r="D14" s="424">
        <v>0.75832769543687029</v>
      </c>
      <c r="E14" s="425">
        <v>0.27701705202499549</v>
      </c>
      <c r="F14" s="426">
        <v>0.32485523394928706</v>
      </c>
      <c r="G14" s="424">
        <v>0.19588105731633246</v>
      </c>
      <c r="H14" s="426">
        <v>0.17172420203050731</v>
      </c>
      <c r="I14" s="427">
        <v>3.8539435374576075E-2</v>
      </c>
      <c r="J14" s="427">
        <v>7.2518118722211299E-3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0.77160277409919753</v>
      </c>
      <c r="E18" s="430">
        <v>0.27844295528869334</v>
      </c>
      <c r="F18" s="431">
        <v>0.33896858332896174</v>
      </c>
      <c r="G18" s="429">
        <v>0.17944862202981512</v>
      </c>
      <c r="H18" s="431">
        <v>0.15773469928862496</v>
      </c>
      <c r="I18" s="432">
        <v>4.1571847123083858E-2</v>
      </c>
      <c r="J18" s="432">
        <v>7.3772314884992902E-3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4" t="s">
        <v>79</v>
      </c>
      <c r="D5" s="800"/>
      <c r="E5" s="800"/>
      <c r="F5" s="800"/>
      <c r="G5" s="800"/>
      <c r="H5" s="800"/>
      <c r="I5" s="824" t="s">
        <v>174</v>
      </c>
      <c r="J5" s="800"/>
      <c r="K5" s="800"/>
      <c r="L5" s="800"/>
      <c r="M5" s="800"/>
      <c r="N5" s="800"/>
      <c r="O5" s="824" t="s">
        <v>98</v>
      </c>
      <c r="P5" s="800"/>
      <c r="Q5" s="800"/>
      <c r="R5" s="800"/>
      <c r="S5" s="800"/>
      <c r="T5" s="800"/>
      <c r="U5" s="824" t="s">
        <v>100</v>
      </c>
      <c r="V5" s="800"/>
      <c r="W5" s="800"/>
      <c r="X5" s="800"/>
      <c r="Y5" s="800"/>
      <c r="Z5" s="825"/>
      <c r="AA5" s="824" t="s">
        <v>175</v>
      </c>
      <c r="AB5" s="800"/>
      <c r="AC5" s="800"/>
      <c r="AD5" s="800"/>
      <c r="AE5" s="800"/>
      <c r="AF5" s="800"/>
      <c r="AG5" s="824" t="s">
        <v>104</v>
      </c>
      <c r="AH5" s="800"/>
      <c r="AI5" s="800"/>
      <c r="AJ5" s="800"/>
      <c r="AK5" s="800"/>
      <c r="AL5" s="800"/>
      <c r="AM5" s="824" t="s">
        <v>106</v>
      </c>
      <c r="AN5" s="800"/>
      <c r="AO5" s="824" t="s">
        <v>108</v>
      </c>
      <c r="AP5" s="800"/>
      <c r="AQ5" s="800"/>
      <c r="AR5" s="800"/>
      <c r="AS5" s="800"/>
      <c r="AT5" s="800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4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4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4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4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4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4">
        <v>18640</v>
      </c>
      <c r="AN13" s="92">
        <v>0.19678972712680576</v>
      </c>
      <c r="AO13" s="184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4">
        <v>347089</v>
      </c>
      <c r="D14" s="92">
        <v>3.5079295968699187E-2</v>
      </c>
      <c r="E14" s="93">
        <v>167946</v>
      </c>
      <c r="F14" s="92">
        <v>2.4573262240876526E-2</v>
      </c>
      <c r="G14" s="93">
        <v>515035</v>
      </c>
      <c r="H14" s="92">
        <v>3.1629824294333142E-2</v>
      </c>
      <c r="I14" s="184">
        <v>252304</v>
      </c>
      <c r="J14" s="92">
        <v>7.3141908077549722E-3</v>
      </c>
      <c r="K14" s="93">
        <v>138874</v>
      </c>
      <c r="L14" s="92">
        <v>-6.1261003363629607E-3</v>
      </c>
      <c r="M14" s="93">
        <v>391178</v>
      </c>
      <c r="N14" s="92">
        <v>2.5012685737131335E-3</v>
      </c>
      <c r="O14" s="184">
        <v>73658</v>
      </c>
      <c r="P14" s="92">
        <v>-7.9997845175887594E-3</v>
      </c>
      <c r="Q14" s="93">
        <v>65724</v>
      </c>
      <c r="R14" s="92">
        <v>-2.2197095929540556E-2</v>
      </c>
      <c r="S14" s="93">
        <v>139382</v>
      </c>
      <c r="T14" s="92">
        <v>-1.4745384115135596E-2</v>
      </c>
      <c r="U14" s="184">
        <v>127573</v>
      </c>
      <c r="V14" s="92">
        <v>8.5778888115868313E-3</v>
      </c>
      <c r="W14" s="93">
        <v>44655</v>
      </c>
      <c r="X14" s="92">
        <v>-1.7015937307387485E-2</v>
      </c>
      <c r="Y14" s="93">
        <v>172228</v>
      </c>
      <c r="Z14" s="92">
        <v>1.8148398054864678E-3</v>
      </c>
      <c r="AA14" s="184">
        <v>75581</v>
      </c>
      <c r="AB14" s="92">
        <v>0.12142973722866013</v>
      </c>
      <c r="AC14" s="93">
        <v>28287</v>
      </c>
      <c r="AD14" s="92">
        <v>0.19414893617021267</v>
      </c>
      <c r="AE14" s="93">
        <v>103868</v>
      </c>
      <c r="AF14" s="92">
        <v>0.1403414393149256</v>
      </c>
      <c r="AG14" s="184">
        <v>65980</v>
      </c>
      <c r="AH14" s="92">
        <v>0.10630449362843719</v>
      </c>
      <c r="AI14" s="93">
        <v>24932</v>
      </c>
      <c r="AJ14" s="92">
        <v>0.14330260925390936</v>
      </c>
      <c r="AK14" s="93">
        <v>90912</v>
      </c>
      <c r="AL14" s="92">
        <v>0.116210541824745</v>
      </c>
      <c r="AM14" s="184">
        <v>16728</v>
      </c>
      <c r="AN14" s="92">
        <v>8.5035999221638514E-2</v>
      </c>
      <c r="AO14" s="184">
        <v>2476</v>
      </c>
      <c r="AP14" s="92">
        <v>0.21372549019607834</v>
      </c>
      <c r="AQ14" s="93">
        <v>785</v>
      </c>
      <c r="AR14" s="92">
        <v>0.57000000000000006</v>
      </c>
      <c r="AS14" s="93">
        <v>3261</v>
      </c>
      <c r="AT14" s="92">
        <v>0.28385826771653533</v>
      </c>
    </row>
    <row r="15" spans="2:52" s="4" customFormat="1" x14ac:dyDescent="0.25">
      <c r="B15" s="114" t="s">
        <v>121</v>
      </c>
      <c r="C15" s="184">
        <v>314325</v>
      </c>
      <c r="D15" s="92">
        <v>0.10693407522186216</v>
      </c>
      <c r="E15" s="93">
        <v>148318</v>
      </c>
      <c r="F15" s="92">
        <v>0.10836440810958248</v>
      </c>
      <c r="G15" s="93">
        <v>462643</v>
      </c>
      <c r="H15" s="92">
        <v>0.10739222120892244</v>
      </c>
      <c r="I15" s="184">
        <v>227888</v>
      </c>
      <c r="J15" s="92">
        <v>8.1195972937838645E-2</v>
      </c>
      <c r="K15" s="93">
        <v>122947</v>
      </c>
      <c r="L15" s="92">
        <v>7.1937992606542434E-2</v>
      </c>
      <c r="M15" s="93">
        <v>350835</v>
      </c>
      <c r="N15" s="92">
        <v>7.7933450087565692E-2</v>
      </c>
      <c r="O15" s="184">
        <v>68675</v>
      </c>
      <c r="P15" s="92">
        <v>6.882168925964538E-2</v>
      </c>
      <c r="Q15" s="93">
        <v>59485</v>
      </c>
      <c r="R15" s="92">
        <v>4.9007159736183192E-2</v>
      </c>
      <c r="S15" s="93">
        <v>128160</v>
      </c>
      <c r="T15" s="92">
        <v>5.9532568886978332E-2</v>
      </c>
      <c r="U15" s="184">
        <v>111043</v>
      </c>
      <c r="V15" s="92">
        <v>5.0558661860566234E-2</v>
      </c>
      <c r="W15" s="93">
        <v>39249</v>
      </c>
      <c r="X15" s="92">
        <v>6.8988996622725729E-2</v>
      </c>
      <c r="Y15" s="93">
        <v>150292</v>
      </c>
      <c r="Z15" s="92">
        <v>5.5310185022645175E-2</v>
      </c>
      <c r="AA15" s="184">
        <v>65847</v>
      </c>
      <c r="AB15" s="92">
        <v>0.17447605457950588</v>
      </c>
      <c r="AC15" s="93">
        <v>24776</v>
      </c>
      <c r="AD15" s="92">
        <v>0.31794244374700775</v>
      </c>
      <c r="AE15" s="93">
        <v>90623</v>
      </c>
      <c r="AF15" s="92">
        <v>0.2105017097670443</v>
      </c>
      <c r="AG15" s="184">
        <v>57476</v>
      </c>
      <c r="AH15" s="92">
        <v>0.14599034972285363</v>
      </c>
      <c r="AI15" s="93">
        <v>21971</v>
      </c>
      <c r="AJ15" s="92">
        <v>0.26772834804685242</v>
      </c>
      <c r="AK15" s="93">
        <v>79447</v>
      </c>
      <c r="AL15" s="92">
        <v>0.17725420463806763</v>
      </c>
      <c r="AM15" s="184">
        <v>17830</v>
      </c>
      <c r="AN15" s="92">
        <v>0.20497398121240784</v>
      </c>
      <c r="AO15" s="184">
        <v>2760</v>
      </c>
      <c r="AP15" s="92">
        <v>0.18760757314974175</v>
      </c>
      <c r="AQ15" s="93">
        <v>595</v>
      </c>
      <c r="AR15" s="92">
        <v>0.84782608695652173</v>
      </c>
      <c r="AS15" s="93">
        <v>3355</v>
      </c>
      <c r="AT15" s="92">
        <v>0.26795162509448223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2858247</v>
      </c>
      <c r="D19" s="96">
        <v>0.114694403961074</v>
      </c>
      <c r="E19" s="97">
        <v>1354580</v>
      </c>
      <c r="F19" s="96">
        <v>4.6178180383058542E-2</v>
      </c>
      <c r="G19" s="97">
        <v>4212827</v>
      </c>
      <c r="H19" s="185">
        <v>9.1705187587685977E-2</v>
      </c>
      <c r="I19" s="188">
        <v>2102775</v>
      </c>
      <c r="J19" s="96">
        <v>0.10580935447585182</v>
      </c>
      <c r="K19" s="97">
        <v>1147854</v>
      </c>
      <c r="L19" s="96">
        <v>1.7149298051131634E-2</v>
      </c>
      <c r="M19" s="97">
        <v>3250629</v>
      </c>
      <c r="N19" s="185">
        <v>7.2789359460765368E-2</v>
      </c>
      <c r="O19" s="188">
        <v>615469</v>
      </c>
      <c r="P19" s="96">
        <v>0.12294238495418597</v>
      </c>
      <c r="Q19" s="97">
        <v>557563</v>
      </c>
      <c r="R19" s="96">
        <v>3.6749789419467049E-2</v>
      </c>
      <c r="S19" s="97">
        <v>1173032</v>
      </c>
      <c r="T19" s="185">
        <v>8.0254354742905543E-2</v>
      </c>
      <c r="U19" s="188">
        <v>1053868</v>
      </c>
      <c r="V19" s="96">
        <v>7.4581635607979369E-2</v>
      </c>
      <c r="W19" s="97">
        <v>374148</v>
      </c>
      <c r="X19" s="96">
        <v>1.1393955121603128E-2</v>
      </c>
      <c r="Y19" s="97">
        <v>1428016</v>
      </c>
      <c r="Z19" s="444">
        <v>5.7275089086274322E-2</v>
      </c>
      <c r="AA19" s="188">
        <v>555722</v>
      </c>
      <c r="AB19" s="96">
        <v>0.14307517627796384</v>
      </c>
      <c r="AC19" s="97">
        <v>200264</v>
      </c>
      <c r="AD19" s="96">
        <v>0.23346411347692464</v>
      </c>
      <c r="AE19" s="97">
        <v>755986</v>
      </c>
      <c r="AF19" s="185">
        <v>0.16570422328891965</v>
      </c>
      <c r="AG19" s="188">
        <v>486872</v>
      </c>
      <c r="AH19" s="96">
        <v>0.14851326327211822</v>
      </c>
      <c r="AI19" s="97">
        <v>177637</v>
      </c>
      <c r="AJ19" s="96">
        <v>0.19290717274076452</v>
      </c>
      <c r="AK19" s="97">
        <v>664509</v>
      </c>
      <c r="AL19" s="185">
        <v>0.16005383833834363</v>
      </c>
      <c r="AM19" s="188">
        <v>175133</v>
      </c>
      <c r="AN19" s="185">
        <v>0.14142980975409469</v>
      </c>
      <c r="AO19" s="188">
        <v>25349</v>
      </c>
      <c r="AP19" s="96">
        <v>0.10284968457689803</v>
      </c>
      <c r="AQ19" s="97">
        <v>5730</v>
      </c>
      <c r="AR19" s="96">
        <v>0.45838635785187076</v>
      </c>
      <c r="AS19" s="97">
        <v>31079</v>
      </c>
      <c r="AT19" s="185">
        <v>0.15475217358995308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9" t="s">
        <v>79</v>
      </c>
      <c r="D5" s="827"/>
      <c r="E5" s="828"/>
      <c r="F5" s="826" t="s">
        <v>174</v>
      </c>
      <c r="G5" s="827"/>
      <c r="H5" s="827"/>
      <c r="I5" s="830" t="s">
        <v>98</v>
      </c>
      <c r="J5" s="830"/>
      <c r="K5" s="830"/>
      <c r="L5" s="830" t="s">
        <v>100</v>
      </c>
      <c r="M5" s="830"/>
      <c r="N5" s="831"/>
      <c r="O5" s="826" t="s">
        <v>175</v>
      </c>
      <c r="P5" s="827"/>
      <c r="Q5" s="827"/>
      <c r="R5" s="830" t="s">
        <v>104</v>
      </c>
      <c r="S5" s="830"/>
      <c r="T5" s="832"/>
      <c r="U5" s="449" t="s">
        <v>106</v>
      </c>
      <c r="V5" s="826" t="s">
        <v>108</v>
      </c>
      <c r="W5" s="827"/>
      <c r="X5" s="828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>
        <v>0.67593485647541851</v>
      </c>
      <c r="D12" s="425">
        <v>0.32406514352458143</v>
      </c>
      <c r="E12" s="457">
        <v>1</v>
      </c>
      <c r="F12" s="456">
        <v>0.64642209798064898</v>
      </c>
      <c r="G12" s="425">
        <v>0.35357790201935108</v>
      </c>
      <c r="H12" s="425">
        <v>1</v>
      </c>
      <c r="I12" s="425">
        <v>0.51845700676861373</v>
      </c>
      <c r="J12" s="425">
        <v>0.48154299323138633</v>
      </c>
      <c r="K12" s="425">
        <v>1</v>
      </c>
      <c r="L12" s="425">
        <v>0.73495289908221773</v>
      </c>
      <c r="M12" s="425">
        <v>0.26504710091778227</v>
      </c>
      <c r="N12" s="457">
        <v>1</v>
      </c>
      <c r="O12" s="456">
        <v>0.72999962316765266</v>
      </c>
      <c r="P12" s="425">
        <v>0.27000037683234729</v>
      </c>
      <c r="Q12" s="425">
        <v>1</v>
      </c>
      <c r="R12" s="425">
        <v>0.72726382085374386</v>
      </c>
      <c r="S12" s="425">
        <v>0.27273617914625614</v>
      </c>
      <c r="T12" s="457">
        <v>1</v>
      </c>
      <c r="U12" s="458">
        <v>1</v>
      </c>
      <c r="V12" s="456">
        <v>0.86712485681557849</v>
      </c>
      <c r="W12" s="425">
        <v>0.13287514318442153</v>
      </c>
      <c r="X12" s="45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6">
        <v>0.66089139939020269</v>
      </c>
      <c r="D13" s="425">
        <v>0.33910860060979725</v>
      </c>
      <c r="E13" s="457">
        <v>1</v>
      </c>
      <c r="F13" s="456">
        <v>0.63479471538607934</v>
      </c>
      <c r="G13" s="425">
        <v>0.36520528461392071</v>
      </c>
      <c r="H13" s="425">
        <v>1</v>
      </c>
      <c r="I13" s="425">
        <v>0.52097781712655555</v>
      </c>
      <c r="J13" s="425">
        <v>0.4790221828734445</v>
      </c>
      <c r="K13" s="425">
        <v>1</v>
      </c>
      <c r="L13" s="425">
        <v>0.72758622651924265</v>
      </c>
      <c r="M13" s="425">
        <v>0.27241377348075729</v>
      </c>
      <c r="N13" s="457">
        <v>1</v>
      </c>
      <c r="O13" s="456">
        <v>0.70159197627481673</v>
      </c>
      <c r="P13" s="425">
        <v>0.29840802372518327</v>
      </c>
      <c r="Q13" s="425">
        <v>1</v>
      </c>
      <c r="R13" s="425">
        <v>0.70379805198547629</v>
      </c>
      <c r="S13" s="425">
        <v>0.29620194801452365</v>
      </c>
      <c r="T13" s="457">
        <v>1</v>
      </c>
      <c r="U13" s="458">
        <v>1</v>
      </c>
      <c r="V13" s="456">
        <v>0.83309059131954555</v>
      </c>
      <c r="W13" s="425">
        <v>0.16690940868045442</v>
      </c>
      <c r="X13" s="457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56">
        <v>0.67391342335957749</v>
      </c>
      <c r="D14" s="425">
        <v>0.32608657664042251</v>
      </c>
      <c r="E14" s="457">
        <v>1</v>
      </c>
      <c r="F14" s="456">
        <v>0.64498514742649127</v>
      </c>
      <c r="G14" s="425">
        <v>0.35501485257350873</v>
      </c>
      <c r="H14" s="425">
        <v>1</v>
      </c>
      <c r="I14" s="425">
        <v>0.52846135082004853</v>
      </c>
      <c r="J14" s="425">
        <v>0.47153864917995147</v>
      </c>
      <c r="K14" s="425">
        <v>1</v>
      </c>
      <c r="L14" s="425">
        <v>0.74072160159788192</v>
      </c>
      <c r="M14" s="425">
        <v>0.25927839840211814</v>
      </c>
      <c r="N14" s="457">
        <v>1</v>
      </c>
      <c r="O14" s="456">
        <v>0.7276639581006662</v>
      </c>
      <c r="P14" s="425">
        <v>0.27233604189933375</v>
      </c>
      <c r="Q14" s="425">
        <v>1</v>
      </c>
      <c r="R14" s="425">
        <v>0.72575677578317499</v>
      </c>
      <c r="S14" s="425">
        <v>0.27424322421682507</v>
      </c>
      <c r="T14" s="457">
        <v>1</v>
      </c>
      <c r="U14" s="458">
        <v>1</v>
      </c>
      <c r="V14" s="456">
        <v>0.75927629561484211</v>
      </c>
      <c r="W14" s="425">
        <v>0.24072370438515792</v>
      </c>
      <c r="X14" s="457">
        <v>1</v>
      </c>
      <c r="Y14" s="74"/>
      <c r="Z14" s="74"/>
      <c r="AA14" s="74"/>
    </row>
    <row r="15" spans="2:28" s="4" customFormat="1" x14ac:dyDescent="0.25">
      <c r="B15" s="114" t="s">
        <v>121</v>
      </c>
      <c r="C15" s="456">
        <v>0.67941155491383209</v>
      </c>
      <c r="D15" s="425">
        <v>0.32058844508616796</v>
      </c>
      <c r="E15" s="457">
        <v>1</v>
      </c>
      <c r="F15" s="456">
        <v>0.64955890945886241</v>
      </c>
      <c r="G15" s="425">
        <v>0.35044109054113759</v>
      </c>
      <c r="H15" s="425">
        <v>1</v>
      </c>
      <c r="I15" s="425">
        <v>0.53585362047440699</v>
      </c>
      <c r="J15" s="425">
        <v>0.46414637952559301</v>
      </c>
      <c r="K15" s="425">
        <v>1</v>
      </c>
      <c r="L15" s="425">
        <v>0.73884837516301605</v>
      </c>
      <c r="M15" s="425">
        <v>0.26115162483698401</v>
      </c>
      <c r="N15" s="457">
        <v>1</v>
      </c>
      <c r="O15" s="456">
        <v>0.72660362159716629</v>
      </c>
      <c r="P15" s="425">
        <v>0.27339637840283371</v>
      </c>
      <c r="Q15" s="425">
        <v>1</v>
      </c>
      <c r="R15" s="425">
        <v>0.72345085402847176</v>
      </c>
      <c r="S15" s="425">
        <v>0.27654914597152819</v>
      </c>
      <c r="T15" s="457">
        <v>1</v>
      </c>
      <c r="U15" s="458">
        <v>1</v>
      </c>
      <c r="V15" s="456">
        <v>0.82265275707898655</v>
      </c>
      <c r="W15" s="425">
        <v>0.17734724292101342</v>
      </c>
      <c r="X15" s="457">
        <v>1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0.67846294186777667</v>
      </c>
      <c r="D19" s="430">
        <v>0.32153705813222333</v>
      </c>
      <c r="E19" s="460">
        <v>1</v>
      </c>
      <c r="F19" s="459">
        <v>0.64688249566468525</v>
      </c>
      <c r="G19" s="430">
        <v>0.3531175043353148</v>
      </c>
      <c r="H19" s="430">
        <v>1</v>
      </c>
      <c r="I19" s="430">
        <v>0.52468219110817094</v>
      </c>
      <c r="J19" s="430">
        <v>0.47531780889182906</v>
      </c>
      <c r="K19" s="430">
        <v>1</v>
      </c>
      <c r="L19" s="430">
        <v>0.73799453227414824</v>
      </c>
      <c r="M19" s="430">
        <v>0.26200546772585181</v>
      </c>
      <c r="N19" s="460">
        <v>1</v>
      </c>
      <c r="O19" s="459">
        <v>0.73509562346392654</v>
      </c>
      <c r="P19" s="430">
        <v>0.2649043765360734</v>
      </c>
      <c r="Q19" s="430">
        <v>1</v>
      </c>
      <c r="R19" s="430">
        <v>0.7326793166082024</v>
      </c>
      <c r="S19" s="430">
        <v>0.26732068339179754</v>
      </c>
      <c r="T19" s="460">
        <v>1</v>
      </c>
      <c r="U19" s="461">
        <v>1</v>
      </c>
      <c r="V19" s="459">
        <v>0.81563113356285599</v>
      </c>
      <c r="W19" s="430">
        <v>0.18436886643714406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3" t="s">
        <v>137</v>
      </c>
      <c r="D5" s="834"/>
      <c r="E5" s="834"/>
      <c r="F5" s="834"/>
      <c r="G5" s="834"/>
      <c r="H5" s="835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112258</v>
      </c>
      <c r="D7" s="473">
        <v>3.2001250264302117E-2</v>
      </c>
      <c r="E7" s="270">
        <v>112093</v>
      </c>
      <c r="F7" s="473">
        <v>-1.4698284309359044E-3</v>
      </c>
      <c r="G7" s="270">
        <v>124499</v>
      </c>
      <c r="H7" s="473">
        <v>0.1106759565717752</v>
      </c>
    </row>
    <row r="8" spans="2:8" s="4" customFormat="1" x14ac:dyDescent="0.25">
      <c r="B8" s="78" t="s">
        <v>113</v>
      </c>
      <c r="C8" s="270">
        <v>114973</v>
      </c>
      <c r="D8" s="473">
        <v>8.0654560493270244E-2</v>
      </c>
      <c r="E8" s="270">
        <v>112250</v>
      </c>
      <c r="F8" s="473">
        <v>-2.3683821418941875E-2</v>
      </c>
      <c r="G8" s="270">
        <v>121140</v>
      </c>
      <c r="H8" s="473">
        <v>7.9198218262806153E-2</v>
      </c>
    </row>
    <row r="9" spans="2:8" s="4" customFormat="1" x14ac:dyDescent="0.25">
      <c r="B9" s="78" t="s">
        <v>114</v>
      </c>
      <c r="C9" s="270">
        <v>128285</v>
      </c>
      <c r="D9" s="473">
        <v>-4.7843480713421593E-2</v>
      </c>
      <c r="E9" s="270">
        <v>129261</v>
      </c>
      <c r="F9" s="473">
        <v>7.6080601785086799E-3</v>
      </c>
      <c r="G9" s="270">
        <v>135070</v>
      </c>
      <c r="H9" s="473">
        <v>4.4940082468803322E-2</v>
      </c>
    </row>
    <row r="10" spans="2:8" s="4" customFormat="1" x14ac:dyDescent="0.25">
      <c r="B10" s="78" t="s">
        <v>115</v>
      </c>
      <c r="C10" s="270">
        <v>131390</v>
      </c>
      <c r="D10" s="473">
        <v>0.19106542293292716</v>
      </c>
      <c r="E10" s="270">
        <v>115525</v>
      </c>
      <c r="F10" s="473">
        <v>-0.12074739325671668</v>
      </c>
      <c r="G10" s="270">
        <v>130944</v>
      </c>
      <c r="H10" s="473">
        <v>0.13346894611555937</v>
      </c>
    </row>
    <row r="11" spans="2:8" s="4" customFormat="1" x14ac:dyDescent="0.25">
      <c r="B11" s="78" t="s">
        <v>135</v>
      </c>
      <c r="C11" s="270">
        <v>111398</v>
      </c>
      <c r="D11" s="473">
        <v>5.1529653857408597E-2</v>
      </c>
      <c r="E11" s="270">
        <v>111161</v>
      </c>
      <c r="F11" s="473">
        <v>-2.1275067775005096E-3</v>
      </c>
      <c r="G11" s="270">
        <v>123872</v>
      </c>
      <c r="H11" s="473">
        <v>0.11434765790160228</v>
      </c>
    </row>
    <row r="12" spans="2:8" s="4" customFormat="1" x14ac:dyDescent="0.25">
      <c r="B12" s="78" t="s">
        <v>118</v>
      </c>
      <c r="C12" s="270">
        <v>113814</v>
      </c>
      <c r="D12" s="473">
        <v>3.2719947735191601E-2</v>
      </c>
      <c r="E12" s="270">
        <v>112773</v>
      </c>
      <c r="F12" s="473">
        <v>-9.1465021877800146E-3</v>
      </c>
      <c r="G12" s="270">
        <v>127648</v>
      </c>
      <c r="H12" s="473">
        <v>0.13190213969655851</v>
      </c>
    </row>
    <row r="13" spans="2:8" s="4" customFormat="1" x14ac:dyDescent="0.25">
      <c r="B13" s="78" t="s">
        <v>119</v>
      </c>
      <c r="C13" s="270">
        <v>128725</v>
      </c>
      <c r="D13" s="473">
        <v>2.0080671363250868E-2</v>
      </c>
      <c r="E13" s="270">
        <v>130395</v>
      </c>
      <c r="F13" s="473">
        <v>1.2973392891823643E-2</v>
      </c>
      <c r="G13" s="270">
        <v>142317</v>
      </c>
      <c r="H13" s="473">
        <v>9.1429886115265147E-2</v>
      </c>
    </row>
    <row r="14" spans="2:8" s="4" customFormat="1" x14ac:dyDescent="0.25">
      <c r="B14" s="78" t="s">
        <v>120</v>
      </c>
      <c r="C14" s="270">
        <v>137106</v>
      </c>
      <c r="D14" s="473">
        <v>1.8951217337019433E-2</v>
      </c>
      <c r="E14" s="270">
        <v>141468</v>
      </c>
      <c r="F14" s="473">
        <v>3.1814800227561113E-2</v>
      </c>
      <c r="G14" s="270">
        <v>139382</v>
      </c>
      <c r="H14" s="473">
        <v>-1.4745384115135596E-2</v>
      </c>
    </row>
    <row r="15" spans="2:8" s="4" customFormat="1" x14ac:dyDescent="0.25">
      <c r="B15" s="78" t="s">
        <v>121</v>
      </c>
      <c r="C15" s="270">
        <v>125598</v>
      </c>
      <c r="D15" s="473">
        <v>0.10524648445062401</v>
      </c>
      <c r="E15" s="270">
        <v>120959</v>
      </c>
      <c r="F15" s="473">
        <v>-3.6935301517540098E-2</v>
      </c>
      <c r="G15" s="270">
        <v>128160</v>
      </c>
      <c r="H15" s="473">
        <v>5.9532568886978332E-2</v>
      </c>
    </row>
    <row r="16" spans="2:8" s="4" customFormat="1" x14ac:dyDescent="0.25">
      <c r="B16" s="78" t="s">
        <v>136</v>
      </c>
      <c r="C16" s="270">
        <v>135089</v>
      </c>
      <c r="D16" s="473">
        <v>9.5185977883711193E-2</v>
      </c>
      <c r="E16" s="270">
        <v>135665</v>
      </c>
      <c r="F16" s="473">
        <v>4.263855680329165E-3</v>
      </c>
      <c r="G16" s="270"/>
      <c r="H16" s="473"/>
    </row>
    <row r="17" spans="2:8" s="4" customFormat="1" x14ac:dyDescent="0.25">
      <c r="B17" s="78" t="s">
        <v>110</v>
      </c>
      <c r="C17" s="270">
        <v>121150</v>
      </c>
      <c r="D17" s="473">
        <v>-2.1887438338137111E-2</v>
      </c>
      <c r="E17" s="270">
        <v>120684</v>
      </c>
      <c r="F17" s="473">
        <v>-3.8464713165496933E-3</v>
      </c>
      <c r="G17" s="270"/>
      <c r="H17" s="473"/>
    </row>
    <row r="18" spans="2:8" s="4" customFormat="1" x14ac:dyDescent="0.25">
      <c r="B18" s="78" t="s">
        <v>111</v>
      </c>
      <c r="C18" s="270">
        <v>118430</v>
      </c>
      <c r="D18" s="473">
        <v>-3.1318757719268064E-2</v>
      </c>
      <c r="E18" s="270">
        <v>122151</v>
      </c>
      <c r="F18" s="473">
        <v>3.1419403867263274E-2</v>
      </c>
      <c r="G18" s="270"/>
      <c r="H18" s="473"/>
    </row>
    <row r="19" spans="2:8" ht="16.5" thickBot="1" x14ac:dyDescent="0.3">
      <c r="B19" s="474" t="s">
        <v>132</v>
      </c>
      <c r="C19" s="475">
        <v>1478216</v>
      </c>
      <c r="D19" s="476">
        <v>4.084105694005058E-2</v>
      </c>
      <c r="E19" s="475">
        <v>1464385</v>
      </c>
      <c r="F19" s="476">
        <v>-9.3565487046548546E-3</v>
      </c>
      <c r="G19" s="475">
        <v>1173032</v>
      </c>
      <c r="H19" s="476">
        <v>8.0254354742905543E-2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309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3" t="s">
        <v>150</v>
      </c>
      <c r="D26" s="834"/>
      <c r="E26" s="834"/>
      <c r="F26" s="834"/>
      <c r="G26" s="834"/>
      <c r="H26" s="835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107201</v>
      </c>
      <c r="D28" s="473">
        <v>4.1848486321006906E-2</v>
      </c>
      <c r="E28" s="270">
        <v>106031</v>
      </c>
      <c r="F28" s="473">
        <v>-1.0914077294055136E-2</v>
      </c>
      <c r="G28" s="270">
        <v>117769</v>
      </c>
      <c r="H28" s="473">
        <v>0.11070347351246324</v>
      </c>
    </row>
    <row r="29" spans="2:8" s="4" customFormat="1" ht="15" customHeight="1" x14ac:dyDescent="0.25">
      <c r="B29" s="78" t="s">
        <v>113</v>
      </c>
      <c r="C29" s="270">
        <v>108893</v>
      </c>
      <c r="D29" s="473">
        <v>8.4591633466135407E-2</v>
      </c>
      <c r="E29" s="270">
        <v>104435</v>
      </c>
      <c r="F29" s="473">
        <v>-4.093927066018932E-2</v>
      </c>
      <c r="G29" s="270">
        <v>114005</v>
      </c>
      <c r="H29" s="473">
        <v>9.1635945803610008E-2</v>
      </c>
    </row>
    <row r="30" spans="2:8" s="4" customFormat="1" ht="15" customHeight="1" x14ac:dyDescent="0.25">
      <c r="B30" s="78" t="s">
        <v>114</v>
      </c>
      <c r="C30" s="270">
        <v>121028</v>
      </c>
      <c r="D30" s="473">
        <v>1.0292583162903268E-2</v>
      </c>
      <c r="E30" s="270">
        <v>119948</v>
      </c>
      <c r="F30" s="473">
        <v>-8.9235548798625164E-3</v>
      </c>
      <c r="G30" s="270">
        <v>122267</v>
      </c>
      <c r="H30" s="473">
        <v>1.933337779704547E-2</v>
      </c>
    </row>
    <row r="31" spans="2:8" s="4" customFormat="1" ht="15" customHeight="1" x14ac:dyDescent="0.25">
      <c r="B31" s="78" t="s">
        <v>115</v>
      </c>
      <c r="C31" s="270">
        <v>113455</v>
      </c>
      <c r="D31" s="473">
        <v>0.134017012004358</v>
      </c>
      <c r="E31" s="270">
        <v>98902</v>
      </c>
      <c r="F31" s="473">
        <v>-0.12827112070865099</v>
      </c>
      <c r="G31" s="270">
        <v>117463</v>
      </c>
      <c r="H31" s="473">
        <v>0.18767062344543084</v>
      </c>
    </row>
    <row r="32" spans="2:8" s="4" customFormat="1" ht="15" customHeight="1" x14ac:dyDescent="0.25">
      <c r="B32" s="78" t="s">
        <v>135</v>
      </c>
      <c r="C32" s="270">
        <v>97555</v>
      </c>
      <c r="D32" s="473">
        <v>6.9236502334553585E-2</v>
      </c>
      <c r="E32" s="270">
        <v>95233</v>
      </c>
      <c r="F32" s="473">
        <v>-2.3801957869919566E-2</v>
      </c>
      <c r="G32" s="270">
        <v>108517</v>
      </c>
      <c r="H32" s="473">
        <v>0.13948946268625373</v>
      </c>
    </row>
    <row r="33" spans="2:8" s="4" customFormat="1" ht="15" customHeight="1" x14ac:dyDescent="0.25">
      <c r="B33" s="78" t="s">
        <v>118</v>
      </c>
      <c r="C33" s="270">
        <v>96638</v>
      </c>
      <c r="D33" s="473">
        <v>7.0247522011185559E-2</v>
      </c>
      <c r="E33" s="270">
        <v>93492</v>
      </c>
      <c r="F33" s="473">
        <v>-3.2554481673875646E-2</v>
      </c>
      <c r="G33" s="270">
        <v>111199</v>
      </c>
      <c r="H33" s="473">
        <v>0.18939588413981956</v>
      </c>
    </row>
    <row r="34" spans="2:8" s="4" customFormat="1" ht="15" customHeight="1" x14ac:dyDescent="0.25">
      <c r="B34" s="78" t="s">
        <v>119</v>
      </c>
      <c r="C34" s="270">
        <v>110289</v>
      </c>
      <c r="D34" s="473">
        <v>5.5215369601408382E-2</v>
      </c>
      <c r="E34" s="270">
        <v>105614</v>
      </c>
      <c r="F34" s="473">
        <v>-4.238863349926103E-2</v>
      </c>
      <c r="G34" s="270">
        <v>120741</v>
      </c>
      <c r="H34" s="473">
        <v>0.14322911735186628</v>
      </c>
    </row>
    <row r="35" spans="2:8" s="4" customFormat="1" ht="15" customHeight="1" x14ac:dyDescent="0.25">
      <c r="B35" s="78" t="s">
        <v>120</v>
      </c>
      <c r="C35" s="270">
        <v>110339</v>
      </c>
      <c r="D35" s="473">
        <v>5.0727535900658927E-2</v>
      </c>
      <c r="E35" s="270">
        <v>109575</v>
      </c>
      <c r="F35" s="473">
        <v>-6.9241156798592884E-3</v>
      </c>
      <c r="G35" s="270">
        <v>117019</v>
      </c>
      <c r="H35" s="473">
        <v>6.7935204198037891E-2</v>
      </c>
    </row>
    <row r="36" spans="2:8" s="4" customFormat="1" x14ac:dyDescent="0.25">
      <c r="B36" s="78" t="s">
        <v>121</v>
      </c>
      <c r="C36" s="270">
        <v>110649</v>
      </c>
      <c r="D36" s="473">
        <v>0.12817349456554994</v>
      </c>
      <c r="E36" s="270">
        <v>105520</v>
      </c>
      <c r="F36" s="473">
        <v>-4.6353785393451363E-2</v>
      </c>
      <c r="G36" s="270">
        <v>112357</v>
      </c>
      <c r="H36" s="473">
        <v>6.4793404094010576E-2</v>
      </c>
    </row>
    <row r="37" spans="2:8" s="4" customFormat="1" ht="15" customHeight="1" x14ac:dyDescent="0.25">
      <c r="B37" s="78" t="s">
        <v>136</v>
      </c>
      <c r="C37" s="270">
        <v>125051</v>
      </c>
      <c r="D37" s="473">
        <v>0.10033612558074045</v>
      </c>
      <c r="E37" s="270">
        <v>123434</v>
      </c>
      <c r="F37" s="473">
        <v>-1.2930724264500038E-2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114303</v>
      </c>
      <c r="D38" s="473">
        <v>-2.1437071408391573E-2</v>
      </c>
      <c r="E38" s="270">
        <v>113424</v>
      </c>
      <c r="F38" s="473">
        <v>-7.6900868743602357E-3</v>
      </c>
      <c r="G38" s="270"/>
      <c r="H38" s="473"/>
    </row>
    <row r="39" spans="2:8" s="4" customFormat="1" ht="15" customHeight="1" x14ac:dyDescent="0.25">
      <c r="B39" s="78" t="s">
        <v>111</v>
      </c>
      <c r="C39" s="270">
        <v>108658</v>
      </c>
      <c r="D39" s="473">
        <v>-4.5352310665963791E-2</v>
      </c>
      <c r="E39" s="270">
        <v>112359</v>
      </c>
      <c r="F39" s="473">
        <v>3.4060998729960046E-2</v>
      </c>
      <c r="G39" s="270"/>
      <c r="H39" s="473"/>
    </row>
    <row r="40" spans="2:8" ht="15" customHeight="1" thickBot="1" x14ac:dyDescent="0.3">
      <c r="B40" s="477" t="s">
        <v>132</v>
      </c>
      <c r="C40" s="475">
        <v>1324059</v>
      </c>
      <c r="D40" s="476">
        <v>5.3723161697118993E-2</v>
      </c>
      <c r="E40" s="475">
        <v>1287967</v>
      </c>
      <c r="F40" s="476">
        <v>-2.7258604035016565E-2</v>
      </c>
      <c r="G40" s="475">
        <v>1041337</v>
      </c>
      <c r="H40" s="476">
        <v>0.10928042609853539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310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3" t="s">
        <v>151</v>
      </c>
      <c r="D47" s="834"/>
      <c r="E47" s="834"/>
      <c r="F47" s="834"/>
      <c r="G47" s="834"/>
      <c r="H47" s="835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5057</v>
      </c>
      <c r="D49" s="473">
        <v>-0.14025841550493034</v>
      </c>
      <c r="E49" s="270">
        <v>6062</v>
      </c>
      <c r="F49" s="473">
        <v>0.1987344275262013</v>
      </c>
      <c r="G49" s="270">
        <v>6730</v>
      </c>
      <c r="H49" s="473">
        <v>0.11019465522929717</v>
      </c>
    </row>
    <row r="50" spans="2:8" s="4" customFormat="1" ht="15" customHeight="1" x14ac:dyDescent="0.25">
      <c r="B50" s="78" t="s">
        <v>113</v>
      </c>
      <c r="C50" s="270">
        <v>6080</v>
      </c>
      <c r="D50" s="473">
        <v>1.4686248331108098E-2</v>
      </c>
      <c r="E50" s="270">
        <v>7815</v>
      </c>
      <c r="F50" s="473">
        <v>0.28536184210526305</v>
      </c>
      <c r="G50" s="270">
        <v>7135</v>
      </c>
      <c r="H50" s="473">
        <v>-8.7012156110044758E-2</v>
      </c>
    </row>
    <row r="51" spans="2:8" s="4" customFormat="1" ht="15" customHeight="1" x14ac:dyDescent="0.25">
      <c r="B51" s="78" t="s">
        <v>114</v>
      </c>
      <c r="C51" s="270">
        <v>7257</v>
      </c>
      <c r="D51" s="473">
        <v>-0.51412694161756822</v>
      </c>
      <c r="E51" s="270">
        <v>9313</v>
      </c>
      <c r="F51" s="473">
        <v>0.28331266363511087</v>
      </c>
      <c r="G51" s="270">
        <v>12803</v>
      </c>
      <c r="H51" s="473">
        <v>0.37474498013529467</v>
      </c>
    </row>
    <row r="52" spans="2:8" s="4" customFormat="1" ht="15" customHeight="1" x14ac:dyDescent="0.25">
      <c r="B52" s="78" t="s">
        <v>115</v>
      </c>
      <c r="C52" s="270">
        <v>17935</v>
      </c>
      <c r="D52" s="473">
        <v>0.74702902785895198</v>
      </c>
      <c r="E52" s="270">
        <v>16623</v>
      </c>
      <c r="F52" s="473">
        <v>-7.3153052690270393E-2</v>
      </c>
      <c r="G52" s="270">
        <v>13481</v>
      </c>
      <c r="H52" s="473">
        <v>-0.18901521987607528</v>
      </c>
    </row>
    <row r="53" spans="2:8" s="4" customFormat="1" ht="15" customHeight="1" x14ac:dyDescent="0.25">
      <c r="B53" s="78" t="s">
        <v>135</v>
      </c>
      <c r="C53" s="270">
        <v>13843</v>
      </c>
      <c r="D53" s="473">
        <v>-5.8363376641044851E-2</v>
      </c>
      <c r="E53" s="270">
        <v>15928</v>
      </c>
      <c r="F53" s="473">
        <v>0.15061764068482275</v>
      </c>
      <c r="G53" s="270">
        <v>15355</v>
      </c>
      <c r="H53" s="473">
        <v>-3.5974384731290776E-2</v>
      </c>
    </row>
    <row r="54" spans="2:8" s="4" customFormat="1" ht="15" customHeight="1" x14ac:dyDescent="0.25">
      <c r="B54" s="78" t="s">
        <v>118</v>
      </c>
      <c r="C54" s="270">
        <v>17176</v>
      </c>
      <c r="D54" s="473">
        <v>-0.13744789835785665</v>
      </c>
      <c r="E54" s="270">
        <v>19281</v>
      </c>
      <c r="F54" s="473">
        <v>0.12255472752678154</v>
      </c>
      <c r="G54" s="270">
        <v>16449</v>
      </c>
      <c r="H54" s="473">
        <v>-0.1468803485296406</v>
      </c>
    </row>
    <row r="55" spans="2:8" s="4" customFormat="1" x14ac:dyDescent="0.25">
      <c r="B55" s="78" t="s">
        <v>119</v>
      </c>
      <c r="C55" s="270">
        <v>18436</v>
      </c>
      <c r="D55" s="473">
        <v>-0.14935634199234071</v>
      </c>
      <c r="E55" s="270">
        <v>24781</v>
      </c>
      <c r="F55" s="473">
        <v>0.34416359297027554</v>
      </c>
      <c r="G55" s="270">
        <v>21576</v>
      </c>
      <c r="H55" s="473">
        <v>-0.12933295670069811</v>
      </c>
    </row>
    <row r="56" spans="2:8" s="117" customFormat="1" x14ac:dyDescent="0.25">
      <c r="B56" s="78" t="s">
        <v>120</v>
      </c>
      <c r="C56" s="270">
        <v>26767</v>
      </c>
      <c r="D56" s="473">
        <v>-9.3995396696452738E-2</v>
      </c>
      <c r="E56" s="270">
        <v>31893</v>
      </c>
      <c r="F56" s="473">
        <v>0.19150446445249747</v>
      </c>
      <c r="G56" s="270">
        <v>22363</v>
      </c>
      <c r="H56" s="473">
        <v>-0.2988116514595679</v>
      </c>
    </row>
    <row r="57" spans="2:8" s="117" customFormat="1" x14ac:dyDescent="0.25">
      <c r="B57" s="78" t="s">
        <v>121</v>
      </c>
      <c r="C57" s="270">
        <v>14949</v>
      </c>
      <c r="D57" s="473">
        <v>-3.9267352185089921E-2</v>
      </c>
      <c r="E57" s="270">
        <v>15439</v>
      </c>
      <c r="F57" s="473">
        <v>3.2778112248310842E-2</v>
      </c>
      <c r="G57" s="270">
        <v>15803</v>
      </c>
      <c r="H57" s="473">
        <v>2.3576656519204597E-2</v>
      </c>
    </row>
    <row r="58" spans="2:8" s="117" customFormat="1" x14ac:dyDescent="0.25">
      <c r="B58" s="78" t="s">
        <v>136</v>
      </c>
      <c r="C58" s="270">
        <v>10038</v>
      </c>
      <c r="D58" s="473">
        <v>3.4845360824742322E-2</v>
      </c>
      <c r="E58" s="270">
        <v>12231</v>
      </c>
      <c r="F58" s="473">
        <v>0.21846981470412441</v>
      </c>
      <c r="G58" s="270"/>
      <c r="H58" s="473"/>
    </row>
    <row r="59" spans="2:8" s="117" customFormat="1" x14ac:dyDescent="0.25">
      <c r="B59" s="78" t="s">
        <v>110</v>
      </c>
      <c r="C59" s="270">
        <v>6847</v>
      </c>
      <c r="D59" s="473">
        <v>-2.9345052452509179E-2</v>
      </c>
      <c r="E59" s="270">
        <v>7260</v>
      </c>
      <c r="F59" s="473">
        <v>6.0318387615013958E-2</v>
      </c>
      <c r="G59" s="270"/>
      <c r="H59" s="473"/>
    </row>
    <row r="60" spans="2:8" s="117" customFormat="1" x14ac:dyDescent="0.25">
      <c r="B60" s="78" t="s">
        <v>111</v>
      </c>
      <c r="C60" s="270">
        <v>9772</v>
      </c>
      <c r="D60" s="473">
        <v>0.15795710392226558</v>
      </c>
      <c r="E60" s="270">
        <v>9792</v>
      </c>
      <c r="F60" s="473">
        <v>2.0466639377814122E-3</v>
      </c>
      <c r="G60" s="270"/>
      <c r="H60" s="473"/>
    </row>
    <row r="61" spans="2:8" s="121" customFormat="1" ht="16.5" thickBot="1" x14ac:dyDescent="0.3">
      <c r="B61" s="477" t="s">
        <v>132</v>
      </c>
      <c r="C61" s="475">
        <v>154157</v>
      </c>
      <c r="D61" s="476">
        <v>-5.8065501649761653E-2</v>
      </c>
      <c r="E61" s="475">
        <v>176418</v>
      </c>
      <c r="F61" s="476">
        <v>0.14440473024254485</v>
      </c>
      <c r="G61" s="475">
        <v>131695</v>
      </c>
      <c r="H61" s="476">
        <v>-0.10493764230128788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311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3" t="s">
        <v>152</v>
      </c>
      <c r="D68" s="834"/>
      <c r="E68" s="834"/>
      <c r="F68" s="834"/>
      <c r="G68" s="834"/>
      <c r="H68" s="835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40046</v>
      </c>
      <c r="D70" s="473">
        <v>-2.9131289993277187E-3</v>
      </c>
      <c r="E70" s="270">
        <v>41932</v>
      </c>
      <c r="F70" s="473">
        <v>4.7095839784248028E-2</v>
      </c>
      <c r="G70" s="270">
        <v>49274</v>
      </c>
      <c r="H70" s="473">
        <v>0.17509300772679581</v>
      </c>
    </row>
    <row r="71" spans="2:8" s="4" customFormat="1" x14ac:dyDescent="0.25">
      <c r="B71" s="78" t="s">
        <v>113</v>
      </c>
      <c r="C71" s="270">
        <v>43113</v>
      </c>
      <c r="D71" s="473">
        <v>0.10362216818123637</v>
      </c>
      <c r="E71" s="270">
        <v>42761</v>
      </c>
      <c r="F71" s="473">
        <v>-8.1645907266949536E-3</v>
      </c>
      <c r="G71" s="270">
        <v>49605</v>
      </c>
      <c r="H71" s="473">
        <v>0.16005238418184797</v>
      </c>
    </row>
    <row r="72" spans="2:8" s="4" customFormat="1" x14ac:dyDescent="0.25">
      <c r="B72" s="78" t="s">
        <v>114</v>
      </c>
      <c r="C72" s="270">
        <v>49717</v>
      </c>
      <c r="D72" s="473">
        <v>-3.8058199829734574E-2</v>
      </c>
      <c r="E72" s="270">
        <v>55070</v>
      </c>
      <c r="F72" s="473">
        <v>0.10766940885411436</v>
      </c>
      <c r="G72" s="270">
        <v>57006</v>
      </c>
      <c r="H72" s="473">
        <v>3.5155256945705426E-2</v>
      </c>
    </row>
    <row r="73" spans="2:8" s="4" customFormat="1" x14ac:dyDescent="0.25">
      <c r="B73" s="78" t="s">
        <v>115</v>
      </c>
      <c r="C73" s="270">
        <v>56307</v>
      </c>
      <c r="D73" s="473">
        <v>9.1284376998662653E-2</v>
      </c>
      <c r="E73" s="270">
        <v>49719</v>
      </c>
      <c r="F73" s="473">
        <v>-0.11700143854227718</v>
      </c>
      <c r="G73" s="270">
        <v>63169</v>
      </c>
      <c r="H73" s="473">
        <v>0.27052032422212835</v>
      </c>
    </row>
    <row r="74" spans="2:8" s="4" customFormat="1" x14ac:dyDescent="0.25">
      <c r="B74" s="78" t="s">
        <v>135</v>
      </c>
      <c r="C74" s="270">
        <v>59731</v>
      </c>
      <c r="D74" s="473">
        <v>8.6018181818181771E-2</v>
      </c>
      <c r="E74" s="270">
        <v>57121</v>
      </c>
      <c r="F74" s="473">
        <v>-4.3695903299794114E-2</v>
      </c>
      <c r="G74" s="270">
        <v>70267</v>
      </c>
      <c r="H74" s="473">
        <v>0.23014302970886358</v>
      </c>
    </row>
    <row r="75" spans="2:8" s="4" customFormat="1" x14ac:dyDescent="0.25">
      <c r="B75" s="78" t="s">
        <v>118</v>
      </c>
      <c r="C75" s="270">
        <v>61181</v>
      </c>
      <c r="D75" s="473">
        <v>0.11905545800409723</v>
      </c>
      <c r="E75" s="270">
        <v>58953</v>
      </c>
      <c r="F75" s="473">
        <v>-3.6416534545038459E-2</v>
      </c>
      <c r="G75" s="270">
        <v>72433</v>
      </c>
      <c r="H75" s="473">
        <v>0.22865672654487468</v>
      </c>
    </row>
    <row r="76" spans="2:8" s="4" customFormat="1" x14ac:dyDescent="0.25">
      <c r="B76" s="78" t="s">
        <v>119</v>
      </c>
      <c r="C76" s="270">
        <v>65245</v>
      </c>
      <c r="D76" s="473">
        <v>0.11705588275578682</v>
      </c>
      <c r="E76" s="270">
        <v>61061</v>
      </c>
      <c r="F76" s="473">
        <v>-6.4127519350141826E-2</v>
      </c>
      <c r="G76" s="270">
        <v>75946</v>
      </c>
      <c r="H76" s="473">
        <v>0.24377262082180118</v>
      </c>
    </row>
    <row r="77" spans="2:8" s="4" customFormat="1" x14ac:dyDescent="0.25">
      <c r="B77" s="78" t="s">
        <v>120</v>
      </c>
      <c r="C77" s="270">
        <v>65840</v>
      </c>
      <c r="D77" s="473">
        <v>0.106219967068786</v>
      </c>
      <c r="E77" s="270">
        <v>63513</v>
      </c>
      <c r="F77" s="473">
        <v>-3.5343256379100851E-2</v>
      </c>
      <c r="G77" s="270">
        <v>71322</v>
      </c>
      <c r="H77" s="473">
        <v>0.12295120683954464</v>
      </c>
    </row>
    <row r="78" spans="2:8" s="4" customFormat="1" x14ac:dyDescent="0.25">
      <c r="B78" s="78" t="s">
        <v>121</v>
      </c>
      <c r="C78" s="270">
        <v>67327</v>
      </c>
      <c r="D78" s="473">
        <v>0.14923869998634443</v>
      </c>
      <c r="E78" s="270">
        <v>65323</v>
      </c>
      <c r="F78" s="473">
        <v>-2.9765175932389698E-2</v>
      </c>
      <c r="G78" s="270">
        <v>72811</v>
      </c>
      <c r="H78" s="473">
        <v>0.11463037521240604</v>
      </c>
    </row>
    <row r="79" spans="2:8" s="4" customFormat="1" x14ac:dyDescent="0.25">
      <c r="B79" s="78" t="s">
        <v>136</v>
      </c>
      <c r="C79" s="270">
        <v>64413</v>
      </c>
      <c r="D79" s="473">
        <v>0.1498420178867883</v>
      </c>
      <c r="E79" s="270">
        <v>65790</v>
      </c>
      <c r="F79" s="473">
        <v>2.1377672209026199E-2</v>
      </c>
      <c r="G79" s="270"/>
      <c r="H79" s="473"/>
    </row>
    <row r="80" spans="2:8" s="4" customFormat="1" x14ac:dyDescent="0.25">
      <c r="B80" s="78" t="s">
        <v>110</v>
      </c>
      <c r="C80" s="270">
        <v>45954</v>
      </c>
      <c r="D80" s="473">
        <v>5.4039862603101341E-3</v>
      </c>
      <c r="E80" s="270">
        <v>50497</v>
      </c>
      <c r="F80" s="473">
        <v>9.8859729294511922E-2</v>
      </c>
      <c r="G80" s="270"/>
      <c r="H80" s="473"/>
    </row>
    <row r="81" spans="2:8" s="4" customFormat="1" x14ac:dyDescent="0.25">
      <c r="B81" s="78" t="s">
        <v>111</v>
      </c>
      <c r="C81" s="270">
        <v>45858</v>
      </c>
      <c r="D81" s="473">
        <v>3.0215891986610677E-2</v>
      </c>
      <c r="E81" s="270">
        <v>51056</v>
      </c>
      <c r="F81" s="473">
        <v>0.11334990623228225</v>
      </c>
      <c r="G81" s="270"/>
      <c r="H81" s="473"/>
    </row>
    <row r="82" spans="2:8" ht="16.5" thickBot="1" x14ac:dyDescent="0.3">
      <c r="B82" s="477" t="s">
        <v>132</v>
      </c>
      <c r="C82" s="475">
        <v>664732</v>
      </c>
      <c r="D82" s="476">
        <v>8.0988079944058766E-2</v>
      </c>
      <c r="E82" s="475">
        <v>662796</v>
      </c>
      <c r="F82" s="476">
        <v>-2.9124519355169243E-3</v>
      </c>
      <c r="G82" s="475">
        <v>581833</v>
      </c>
      <c r="H82" s="476">
        <v>0.17434549795843401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312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3" t="s">
        <v>153</v>
      </c>
      <c r="D89" s="834"/>
      <c r="E89" s="834"/>
      <c r="F89" s="834"/>
      <c r="G89" s="834"/>
      <c r="H89" s="835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7170</v>
      </c>
      <c r="D91" s="473">
        <v>0.16301703163017023</v>
      </c>
      <c r="E91" s="270">
        <v>6343</v>
      </c>
      <c r="F91" s="473">
        <v>-0.11534170153417012</v>
      </c>
      <c r="G91" s="270">
        <v>6920</v>
      </c>
      <c r="H91" s="473">
        <v>9.0966419675232446E-2</v>
      </c>
    </row>
    <row r="92" spans="2:8" s="4" customFormat="1" x14ac:dyDescent="0.25">
      <c r="B92" s="78" t="s">
        <v>113</v>
      </c>
      <c r="C92" s="270">
        <v>6315</v>
      </c>
      <c r="D92" s="473">
        <v>0.10770040343799336</v>
      </c>
      <c r="E92" s="270">
        <v>5601</v>
      </c>
      <c r="F92" s="473">
        <v>-0.1130641330166271</v>
      </c>
      <c r="G92" s="270">
        <v>6105</v>
      </c>
      <c r="H92" s="473">
        <v>8.998393144081418E-2</v>
      </c>
    </row>
    <row r="93" spans="2:8" s="4" customFormat="1" x14ac:dyDescent="0.25">
      <c r="B93" s="78" t="s">
        <v>114</v>
      </c>
      <c r="C93" s="270">
        <v>7137</v>
      </c>
      <c r="D93" s="473">
        <v>6.9130925507900898E-3</v>
      </c>
      <c r="E93" s="270">
        <v>5855</v>
      </c>
      <c r="F93" s="473">
        <v>-0.17962729438139269</v>
      </c>
      <c r="G93" s="270">
        <v>7458</v>
      </c>
      <c r="H93" s="473">
        <v>0.27378309137489332</v>
      </c>
    </row>
    <row r="94" spans="2:8" s="4" customFormat="1" x14ac:dyDescent="0.25">
      <c r="B94" s="78" t="s">
        <v>115</v>
      </c>
      <c r="C94" s="270">
        <v>6971</v>
      </c>
      <c r="D94" s="473">
        <v>0.20210381100189689</v>
      </c>
      <c r="E94" s="270">
        <v>5980</v>
      </c>
      <c r="F94" s="473">
        <v>-0.14216037871180609</v>
      </c>
      <c r="G94" s="270">
        <v>7027</v>
      </c>
      <c r="H94" s="473">
        <v>0.17508361204013378</v>
      </c>
    </row>
    <row r="95" spans="2:8" s="4" customFormat="1" x14ac:dyDescent="0.25">
      <c r="B95" s="78" t="s">
        <v>135</v>
      </c>
      <c r="C95" s="270">
        <v>5969</v>
      </c>
      <c r="D95" s="473">
        <v>6.7990696010019613E-2</v>
      </c>
      <c r="E95" s="270">
        <v>5928</v>
      </c>
      <c r="F95" s="473">
        <v>-6.8688222482827799E-3</v>
      </c>
      <c r="G95" s="270">
        <v>6204</v>
      </c>
      <c r="H95" s="473">
        <v>4.6558704453441235E-2</v>
      </c>
    </row>
    <row r="96" spans="2:8" s="4" customFormat="1" x14ac:dyDescent="0.25">
      <c r="B96" s="78" t="s">
        <v>118</v>
      </c>
      <c r="C96" s="270">
        <v>5823</v>
      </c>
      <c r="D96" s="473">
        <v>9.4137542277339392E-2</v>
      </c>
      <c r="E96" s="270">
        <v>5118</v>
      </c>
      <c r="F96" s="473">
        <v>-0.12107161257083976</v>
      </c>
      <c r="G96" s="270">
        <v>6030</v>
      </c>
      <c r="H96" s="473">
        <v>0.17819460726846414</v>
      </c>
    </row>
    <row r="97" spans="2:8" s="4" customFormat="1" x14ac:dyDescent="0.25">
      <c r="B97" s="78" t="s">
        <v>119</v>
      </c>
      <c r="C97" s="270">
        <v>6760</v>
      </c>
      <c r="D97" s="473">
        <v>0.29402756508422656</v>
      </c>
      <c r="E97" s="270">
        <v>5614</v>
      </c>
      <c r="F97" s="473">
        <v>-0.16952662721893497</v>
      </c>
      <c r="G97" s="270">
        <v>5873</v>
      </c>
      <c r="H97" s="473">
        <v>4.6134663341645954E-2</v>
      </c>
    </row>
    <row r="98" spans="2:8" s="4" customFormat="1" x14ac:dyDescent="0.25">
      <c r="B98" s="78" t="s">
        <v>120</v>
      </c>
      <c r="C98" s="270">
        <v>7537</v>
      </c>
      <c r="D98" s="473">
        <v>0.22135796467347268</v>
      </c>
      <c r="E98" s="270">
        <v>6251</v>
      </c>
      <c r="F98" s="473">
        <v>-0.17062491707575955</v>
      </c>
      <c r="G98" s="270">
        <v>5981</v>
      </c>
      <c r="H98" s="473">
        <v>-4.3193089105743043E-2</v>
      </c>
    </row>
    <row r="99" spans="2:8" s="4" customFormat="1" x14ac:dyDescent="0.25">
      <c r="B99" s="78" t="s">
        <v>121</v>
      </c>
      <c r="C99" s="270">
        <v>8600</v>
      </c>
      <c r="D99" s="473">
        <v>0.45762711864406769</v>
      </c>
      <c r="E99" s="270">
        <v>6613</v>
      </c>
      <c r="F99" s="473">
        <v>-0.23104651162790701</v>
      </c>
      <c r="G99" s="270">
        <v>6226</v>
      </c>
      <c r="H99" s="473">
        <v>-5.8521094813246632E-2</v>
      </c>
    </row>
    <row r="100" spans="2:8" s="4" customFormat="1" x14ac:dyDescent="0.25">
      <c r="B100" s="78" t="s">
        <v>136</v>
      </c>
      <c r="C100" s="270">
        <v>8054</v>
      </c>
      <c r="D100" s="473">
        <v>0.26635220125786163</v>
      </c>
      <c r="E100" s="270">
        <v>6934</v>
      </c>
      <c r="F100" s="473">
        <v>-0.13906133598212067</v>
      </c>
      <c r="G100" s="270"/>
      <c r="H100" s="473"/>
    </row>
    <row r="101" spans="2:8" s="4" customFormat="1" x14ac:dyDescent="0.25">
      <c r="B101" s="78" t="s">
        <v>110</v>
      </c>
      <c r="C101" s="270">
        <v>7920</v>
      </c>
      <c r="D101" s="473">
        <v>-0.16146109052408686</v>
      </c>
      <c r="E101" s="270">
        <v>6834</v>
      </c>
      <c r="F101" s="473">
        <v>-0.13712121212121209</v>
      </c>
      <c r="G101" s="270"/>
      <c r="H101" s="473"/>
    </row>
    <row r="102" spans="2:8" s="4" customFormat="1" x14ac:dyDescent="0.25">
      <c r="B102" s="78" t="s">
        <v>111</v>
      </c>
      <c r="C102" s="270">
        <v>5835</v>
      </c>
      <c r="D102" s="473">
        <v>-0.13504298843759266</v>
      </c>
      <c r="E102" s="270">
        <v>5744</v>
      </c>
      <c r="F102" s="473">
        <v>-1.5595544130248551E-2</v>
      </c>
      <c r="G102" s="270"/>
      <c r="H102" s="473"/>
    </row>
    <row r="103" spans="2:8" ht="16.5" thickBot="1" x14ac:dyDescent="0.3">
      <c r="B103" s="477" t="s">
        <v>132</v>
      </c>
      <c r="C103" s="475">
        <v>84091</v>
      </c>
      <c r="D103" s="476">
        <v>0.11364057740696598</v>
      </c>
      <c r="E103" s="475">
        <v>72815</v>
      </c>
      <c r="F103" s="476">
        <v>-0.13409282800775346</v>
      </c>
      <c r="G103" s="475">
        <v>57824</v>
      </c>
      <c r="H103" s="476">
        <v>8.4816989662870768E-2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313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3" t="s">
        <v>154</v>
      </c>
      <c r="D110" s="834"/>
      <c r="E110" s="834"/>
      <c r="F110" s="834"/>
      <c r="G110" s="834"/>
      <c r="H110" s="835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4282</v>
      </c>
      <c r="D112" s="473">
        <v>-6.0352831940575502E-3</v>
      </c>
      <c r="E112" s="270">
        <v>3831</v>
      </c>
      <c r="F112" s="473">
        <v>-0.10532461466604393</v>
      </c>
      <c r="G112" s="270">
        <v>4009</v>
      </c>
      <c r="H112" s="473">
        <v>4.6463064474027593E-2</v>
      </c>
    </row>
    <row r="113" spans="2:8" s="4" customFormat="1" x14ac:dyDescent="0.25">
      <c r="B113" s="78" t="s">
        <v>113</v>
      </c>
      <c r="C113" s="270">
        <v>4515</v>
      </c>
      <c r="D113" s="473">
        <v>-4.8070841239721718E-2</v>
      </c>
      <c r="E113" s="270">
        <v>4430</v>
      </c>
      <c r="F113" s="473">
        <v>-1.8826135105204922E-2</v>
      </c>
      <c r="G113" s="270">
        <v>4909</v>
      </c>
      <c r="H113" s="473">
        <v>0.10812641083521446</v>
      </c>
    </row>
    <row r="114" spans="2:8" s="4" customFormat="1" x14ac:dyDescent="0.25">
      <c r="B114" s="78" t="s">
        <v>114</v>
      </c>
      <c r="C114" s="270">
        <v>4968</v>
      </c>
      <c r="D114" s="473">
        <v>4.6335299073293923E-2</v>
      </c>
      <c r="E114" s="270">
        <v>3660</v>
      </c>
      <c r="F114" s="473">
        <v>-0.26328502415458932</v>
      </c>
      <c r="G114" s="270">
        <v>3911</v>
      </c>
      <c r="H114" s="473">
        <v>6.8579234972677705E-2</v>
      </c>
    </row>
    <row r="115" spans="2:8" s="4" customFormat="1" x14ac:dyDescent="0.25">
      <c r="B115" s="78" t="s">
        <v>115</v>
      </c>
      <c r="C115" s="270">
        <v>4917</v>
      </c>
      <c r="D115" s="473">
        <v>-0.11596548004314999</v>
      </c>
      <c r="E115" s="270">
        <v>4343</v>
      </c>
      <c r="F115" s="473">
        <v>-0.11673784828147249</v>
      </c>
      <c r="G115" s="270">
        <v>7016</v>
      </c>
      <c r="H115" s="473">
        <v>0.61547317522449929</v>
      </c>
    </row>
    <row r="116" spans="2:8" s="4" customFormat="1" x14ac:dyDescent="0.25">
      <c r="B116" s="78" t="s">
        <v>135</v>
      </c>
      <c r="C116" s="270">
        <v>4377</v>
      </c>
      <c r="D116" s="473">
        <v>-4.6820557491289216E-2</v>
      </c>
      <c r="E116" s="270">
        <v>5126</v>
      </c>
      <c r="F116" s="473">
        <v>0.17112177290381547</v>
      </c>
      <c r="G116" s="270">
        <v>4863</v>
      </c>
      <c r="H116" s="473">
        <v>-5.1307062036675788E-2</v>
      </c>
    </row>
    <row r="117" spans="2:8" s="4" customFormat="1" x14ac:dyDescent="0.25">
      <c r="B117" s="78" t="s">
        <v>118</v>
      </c>
      <c r="C117" s="270">
        <v>3157</v>
      </c>
      <c r="D117" s="473">
        <v>-0.19051282051282048</v>
      </c>
      <c r="E117" s="270">
        <v>3167</v>
      </c>
      <c r="F117" s="473">
        <v>3.1675641431738732E-3</v>
      </c>
      <c r="G117" s="270">
        <v>4242</v>
      </c>
      <c r="H117" s="473">
        <v>0.33943795389958953</v>
      </c>
    </row>
    <row r="118" spans="2:8" s="4" customFormat="1" x14ac:dyDescent="0.25">
      <c r="B118" s="78" t="s">
        <v>119</v>
      </c>
      <c r="C118" s="270">
        <v>5780</v>
      </c>
      <c r="D118" s="473">
        <v>-0.23066684413682947</v>
      </c>
      <c r="E118" s="270">
        <v>6410</v>
      </c>
      <c r="F118" s="473">
        <v>0.10899653979238755</v>
      </c>
      <c r="G118" s="270">
        <v>6787</v>
      </c>
      <c r="H118" s="473">
        <v>5.8814352574102946E-2</v>
      </c>
    </row>
    <row r="119" spans="2:8" s="4" customFormat="1" x14ac:dyDescent="0.25">
      <c r="B119" s="78" t="s">
        <v>120</v>
      </c>
      <c r="C119" s="270">
        <v>5728</v>
      </c>
      <c r="D119" s="473">
        <v>-3.2595845296402581E-2</v>
      </c>
      <c r="E119" s="270">
        <v>6360</v>
      </c>
      <c r="F119" s="473">
        <v>0.11033519553072635</v>
      </c>
      <c r="G119" s="270">
        <v>7945</v>
      </c>
      <c r="H119" s="473">
        <v>0.24921383647798745</v>
      </c>
    </row>
    <row r="120" spans="2:8" s="4" customFormat="1" x14ac:dyDescent="0.25">
      <c r="B120" s="78" t="s">
        <v>121</v>
      </c>
      <c r="C120" s="270">
        <v>4048</v>
      </c>
      <c r="D120" s="473">
        <v>-0.13633454235118414</v>
      </c>
      <c r="E120" s="270">
        <v>4390</v>
      </c>
      <c r="F120" s="473">
        <v>8.4486166007905039E-2</v>
      </c>
      <c r="G120" s="270">
        <v>4790</v>
      </c>
      <c r="H120" s="473">
        <v>9.1116173120728838E-2</v>
      </c>
    </row>
    <row r="121" spans="2:8" s="4" customFormat="1" x14ac:dyDescent="0.25">
      <c r="B121" s="78" t="s">
        <v>136</v>
      </c>
      <c r="C121" s="270">
        <v>4894</v>
      </c>
      <c r="D121" s="473">
        <v>-4.8415321796616784E-2</v>
      </c>
      <c r="E121" s="270">
        <v>5213</v>
      </c>
      <c r="F121" s="473">
        <v>6.5181855333060978E-2</v>
      </c>
      <c r="G121" s="270"/>
      <c r="H121" s="473"/>
    </row>
    <row r="122" spans="2:8" s="4" customFormat="1" x14ac:dyDescent="0.25">
      <c r="B122" s="78" t="s">
        <v>110</v>
      </c>
      <c r="C122" s="270">
        <v>3963</v>
      </c>
      <c r="D122" s="473">
        <v>-0.11796127309147564</v>
      </c>
      <c r="E122" s="270">
        <v>4048</v>
      </c>
      <c r="F122" s="473">
        <v>2.1448397678526465E-2</v>
      </c>
      <c r="G122" s="270"/>
      <c r="H122" s="473"/>
    </row>
    <row r="123" spans="2:8" s="4" customFormat="1" x14ac:dyDescent="0.25">
      <c r="B123" s="78" t="s">
        <v>111</v>
      </c>
      <c r="C123" s="270">
        <v>4243</v>
      </c>
      <c r="D123" s="473">
        <v>-2.0996769727734232E-2</v>
      </c>
      <c r="E123" s="270">
        <v>4359</v>
      </c>
      <c r="F123" s="473">
        <v>2.7339146830072991E-2</v>
      </c>
      <c r="G123" s="270"/>
      <c r="H123" s="473"/>
    </row>
    <row r="124" spans="2:8" ht="16.5" thickBot="1" x14ac:dyDescent="0.3">
      <c r="B124" s="477" t="s">
        <v>132</v>
      </c>
      <c r="C124" s="475">
        <v>54872</v>
      </c>
      <c r="D124" s="476">
        <v>-8.4612304817829997E-2</v>
      </c>
      <c r="E124" s="475">
        <v>55337</v>
      </c>
      <c r="F124" s="476">
        <v>8.4742673859163897E-3</v>
      </c>
      <c r="G124" s="475">
        <v>48472</v>
      </c>
      <c r="H124" s="476">
        <v>0.16192439533044078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314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3" t="s">
        <v>155</v>
      </c>
      <c r="D131" s="834"/>
      <c r="E131" s="834"/>
      <c r="F131" s="834"/>
      <c r="G131" s="834"/>
      <c r="H131" s="835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4135</v>
      </c>
      <c r="D133" s="473">
        <v>-8.2334664891256071E-2</v>
      </c>
      <c r="E133" s="270">
        <v>4547</v>
      </c>
      <c r="F133" s="473">
        <v>9.9637243047158375E-2</v>
      </c>
      <c r="G133" s="270">
        <v>4390</v>
      </c>
      <c r="H133" s="473">
        <v>-3.4528260391466947E-2</v>
      </c>
    </row>
    <row r="134" spans="2:8" s="4" customFormat="1" x14ac:dyDescent="0.25">
      <c r="B134" s="78" t="s">
        <v>113</v>
      </c>
      <c r="C134" s="270">
        <v>3727</v>
      </c>
      <c r="D134" s="473">
        <v>-8.4724950884086492E-2</v>
      </c>
      <c r="E134" s="270">
        <v>3311</v>
      </c>
      <c r="F134" s="473">
        <v>-0.11161792326267772</v>
      </c>
      <c r="G134" s="270">
        <v>4172</v>
      </c>
      <c r="H134" s="473">
        <v>0.26004228329809731</v>
      </c>
    </row>
    <row r="135" spans="2:8" s="4" customFormat="1" x14ac:dyDescent="0.25">
      <c r="B135" s="78" t="s">
        <v>114</v>
      </c>
      <c r="C135" s="270">
        <v>4592</v>
      </c>
      <c r="D135" s="473">
        <v>-3.3059591492945906E-2</v>
      </c>
      <c r="E135" s="270">
        <v>3887</v>
      </c>
      <c r="F135" s="473">
        <v>-0.15352787456445993</v>
      </c>
      <c r="G135" s="270">
        <v>4305</v>
      </c>
      <c r="H135" s="473">
        <v>0.10753794700282993</v>
      </c>
    </row>
    <row r="136" spans="2:8" s="4" customFormat="1" x14ac:dyDescent="0.25">
      <c r="B136" s="78" t="s">
        <v>115</v>
      </c>
      <c r="C136" s="270">
        <v>4491</v>
      </c>
      <c r="D136" s="473">
        <v>0.11080880534256732</v>
      </c>
      <c r="E136" s="270">
        <v>4825</v>
      </c>
      <c r="F136" s="473">
        <v>7.4370964150523244E-2</v>
      </c>
      <c r="G136" s="270">
        <v>3413</v>
      </c>
      <c r="H136" s="473">
        <v>-0.29264248704663209</v>
      </c>
    </row>
    <row r="137" spans="2:8" s="4" customFormat="1" x14ac:dyDescent="0.25">
      <c r="B137" s="78" t="s">
        <v>135</v>
      </c>
      <c r="C137" s="270">
        <v>3831</v>
      </c>
      <c r="D137" s="473">
        <v>-8.0192076830732262E-2</v>
      </c>
      <c r="E137" s="270">
        <v>4260</v>
      </c>
      <c r="F137" s="473">
        <v>0.11198120595144867</v>
      </c>
      <c r="G137" s="270">
        <v>3555</v>
      </c>
      <c r="H137" s="473">
        <v>-0.16549295774647887</v>
      </c>
    </row>
    <row r="138" spans="2:8" s="4" customFormat="1" x14ac:dyDescent="0.25">
      <c r="B138" s="78" t="s">
        <v>118</v>
      </c>
      <c r="C138" s="270">
        <v>3791</v>
      </c>
      <c r="D138" s="473">
        <v>-7.128858402743754E-2</v>
      </c>
      <c r="E138" s="270">
        <v>3832</v>
      </c>
      <c r="F138" s="473">
        <v>1.0815088367185366E-2</v>
      </c>
      <c r="G138" s="270">
        <v>3536</v>
      </c>
      <c r="H138" s="473">
        <v>-7.7244258872651406E-2</v>
      </c>
    </row>
    <row r="139" spans="2:8" s="4" customFormat="1" x14ac:dyDescent="0.25">
      <c r="B139" s="78" t="s">
        <v>119</v>
      </c>
      <c r="C139" s="270">
        <v>4454</v>
      </c>
      <c r="D139" s="473">
        <v>-0.16341096919609321</v>
      </c>
      <c r="E139" s="270">
        <v>4570</v>
      </c>
      <c r="F139" s="473">
        <v>2.6044005388415004E-2</v>
      </c>
      <c r="G139" s="270">
        <v>4905</v>
      </c>
      <c r="H139" s="473">
        <v>7.3304157549234139E-2</v>
      </c>
    </row>
    <row r="140" spans="2:8" s="4" customFormat="1" x14ac:dyDescent="0.25">
      <c r="B140" s="78" t="s">
        <v>120</v>
      </c>
      <c r="C140" s="270">
        <v>3882</v>
      </c>
      <c r="D140" s="473">
        <v>-0.11972789115646254</v>
      </c>
      <c r="E140" s="270">
        <v>4346</v>
      </c>
      <c r="F140" s="473">
        <v>0.11952601751674385</v>
      </c>
      <c r="G140" s="270">
        <v>4287</v>
      </c>
      <c r="H140" s="473">
        <v>-1.3575701794753758E-2</v>
      </c>
    </row>
    <row r="141" spans="2:8" s="4" customFormat="1" x14ac:dyDescent="0.25">
      <c r="B141" s="78" t="s">
        <v>121</v>
      </c>
      <c r="C141" s="270">
        <v>4150</v>
      </c>
      <c r="D141" s="473">
        <v>-2.8832292167226825E-3</v>
      </c>
      <c r="E141" s="270">
        <v>4237</v>
      </c>
      <c r="F141" s="473">
        <v>2.0963855421686661E-2</v>
      </c>
      <c r="G141" s="270">
        <v>4065</v>
      </c>
      <c r="H141" s="473">
        <v>-4.0594760443710132E-2</v>
      </c>
    </row>
    <row r="142" spans="2:8" s="4" customFormat="1" x14ac:dyDescent="0.25">
      <c r="B142" s="78" t="s">
        <v>136</v>
      </c>
      <c r="C142" s="270">
        <v>4243</v>
      </c>
      <c r="D142" s="473">
        <v>0.11073298429319367</v>
      </c>
      <c r="E142" s="270">
        <v>4179</v>
      </c>
      <c r="F142" s="473">
        <v>-1.5083667216592045E-2</v>
      </c>
      <c r="G142" s="270"/>
      <c r="H142" s="473"/>
    </row>
    <row r="143" spans="2:8" s="4" customFormat="1" x14ac:dyDescent="0.25">
      <c r="B143" s="78" t="s">
        <v>110</v>
      </c>
      <c r="C143" s="270">
        <v>4588</v>
      </c>
      <c r="D143" s="473">
        <v>2.8008066323101044E-2</v>
      </c>
      <c r="E143" s="270">
        <v>4471</v>
      </c>
      <c r="F143" s="473">
        <v>-2.5501307759372316E-2</v>
      </c>
      <c r="G143" s="270"/>
      <c r="H143" s="473"/>
    </row>
    <row r="144" spans="2:8" s="4" customFormat="1" x14ac:dyDescent="0.25">
      <c r="B144" s="78" t="s">
        <v>111</v>
      </c>
      <c r="C144" s="270">
        <v>4611</v>
      </c>
      <c r="D144" s="473">
        <v>2.8273162244454308E-3</v>
      </c>
      <c r="E144" s="270">
        <v>4453</v>
      </c>
      <c r="F144" s="473">
        <v>-3.4265885924962047E-2</v>
      </c>
      <c r="G144" s="270"/>
      <c r="H144" s="473"/>
    </row>
    <row r="145" spans="2:8" ht="16.5" thickBot="1" x14ac:dyDescent="0.3">
      <c r="B145" s="477" t="s">
        <v>132</v>
      </c>
      <c r="C145" s="475">
        <v>50495</v>
      </c>
      <c r="D145" s="476">
        <v>-3.6244608161239866E-2</v>
      </c>
      <c r="E145" s="475">
        <v>50918</v>
      </c>
      <c r="F145" s="476">
        <v>8.3770670363403354E-3</v>
      </c>
      <c r="G145" s="475">
        <v>36628</v>
      </c>
      <c r="H145" s="476">
        <v>-3.138966018775613E-2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315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3" t="s">
        <v>156</v>
      </c>
      <c r="D152" s="834"/>
      <c r="E152" s="834"/>
      <c r="F152" s="834"/>
      <c r="G152" s="834"/>
      <c r="H152" s="835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1862</v>
      </c>
      <c r="D154" s="473">
        <v>-1.6895459345300901E-2</v>
      </c>
      <c r="E154" s="270">
        <v>2314</v>
      </c>
      <c r="F154" s="473">
        <v>0.24274973147153589</v>
      </c>
      <c r="G154" s="270">
        <v>2076</v>
      </c>
      <c r="H154" s="473">
        <v>-0.10285220397579953</v>
      </c>
    </row>
    <row r="155" spans="2:8" s="4" customFormat="1" x14ac:dyDescent="0.25">
      <c r="B155" s="78" t="s">
        <v>113</v>
      </c>
      <c r="C155" s="270">
        <v>2700</v>
      </c>
      <c r="D155" s="473">
        <v>0.23739688359303401</v>
      </c>
      <c r="E155" s="270">
        <v>2969</v>
      </c>
      <c r="F155" s="473">
        <v>9.9629629629629735E-2</v>
      </c>
      <c r="G155" s="270">
        <v>2869</v>
      </c>
      <c r="H155" s="473">
        <v>-3.3681374200067338E-2</v>
      </c>
    </row>
    <row r="156" spans="2:8" s="4" customFormat="1" x14ac:dyDescent="0.25">
      <c r="B156" s="78" t="s">
        <v>114</v>
      </c>
      <c r="C156" s="270">
        <v>2879</v>
      </c>
      <c r="D156" s="473">
        <v>-1.8745739604635325E-2</v>
      </c>
      <c r="E156" s="270">
        <v>2091</v>
      </c>
      <c r="F156" s="473">
        <v>-0.27370614796804449</v>
      </c>
      <c r="G156" s="270">
        <v>1802</v>
      </c>
      <c r="H156" s="473">
        <v>-0.13821138211382111</v>
      </c>
    </row>
    <row r="157" spans="2:8" s="4" customFormat="1" x14ac:dyDescent="0.25">
      <c r="B157" s="78" t="s">
        <v>115</v>
      </c>
      <c r="C157" s="270">
        <v>3716</v>
      </c>
      <c r="D157" s="473">
        <v>0.10661107802263259</v>
      </c>
      <c r="E157" s="270">
        <v>3201</v>
      </c>
      <c r="F157" s="473">
        <v>-0.13858988159311092</v>
      </c>
      <c r="G157" s="270">
        <v>3946</v>
      </c>
      <c r="H157" s="473">
        <v>0.23273976882224301</v>
      </c>
    </row>
    <row r="158" spans="2:8" s="4" customFormat="1" x14ac:dyDescent="0.25">
      <c r="B158" s="78" t="s">
        <v>135</v>
      </c>
      <c r="C158" s="270">
        <v>3912</v>
      </c>
      <c r="D158" s="473">
        <v>0.38723404255319149</v>
      </c>
      <c r="E158" s="270">
        <v>3161</v>
      </c>
      <c r="F158" s="473">
        <v>-0.19197341513292432</v>
      </c>
      <c r="G158" s="270">
        <v>2371</v>
      </c>
      <c r="H158" s="473">
        <v>-0.24992091110408099</v>
      </c>
    </row>
    <row r="159" spans="2:8" s="4" customFormat="1" x14ac:dyDescent="0.25">
      <c r="B159" s="78" t="s">
        <v>118</v>
      </c>
      <c r="C159" s="270">
        <v>2135</v>
      </c>
      <c r="D159" s="473">
        <v>-5.7811120917917069E-2</v>
      </c>
      <c r="E159" s="270">
        <v>1988</v>
      </c>
      <c r="F159" s="473">
        <v>-6.8852459016393475E-2</v>
      </c>
      <c r="G159" s="270">
        <v>1842</v>
      </c>
      <c r="H159" s="473">
        <v>-7.3440643863179056E-2</v>
      </c>
    </row>
    <row r="160" spans="2:8" s="4" customFormat="1" x14ac:dyDescent="0.25">
      <c r="B160" s="78" t="s">
        <v>119</v>
      </c>
      <c r="C160" s="270">
        <v>2677</v>
      </c>
      <c r="D160" s="473">
        <v>0.14206484641638228</v>
      </c>
      <c r="E160" s="270">
        <v>2827</v>
      </c>
      <c r="F160" s="473">
        <v>5.6032872618603013E-2</v>
      </c>
      <c r="G160" s="270">
        <v>2785</v>
      </c>
      <c r="H160" s="473">
        <v>-1.4856738592147201E-2</v>
      </c>
    </row>
    <row r="161" spans="2:8" s="4" customFormat="1" x14ac:dyDescent="0.25">
      <c r="B161" s="78" t="s">
        <v>120</v>
      </c>
      <c r="C161" s="270">
        <v>3581</v>
      </c>
      <c r="D161" s="473">
        <v>-4.4481512371420395E-3</v>
      </c>
      <c r="E161" s="270">
        <v>3680</v>
      </c>
      <c r="F161" s="473">
        <v>2.7645908963976451E-2</v>
      </c>
      <c r="G161" s="270">
        <v>3254</v>
      </c>
      <c r="H161" s="473">
        <v>-0.11576086956521736</v>
      </c>
    </row>
    <row r="162" spans="2:8" s="4" customFormat="1" x14ac:dyDescent="0.25">
      <c r="B162" s="78" t="s">
        <v>121</v>
      </c>
      <c r="C162" s="270">
        <v>2351</v>
      </c>
      <c r="D162" s="473">
        <v>-4.8948220064724879E-2</v>
      </c>
      <c r="E162" s="270">
        <v>2174</v>
      </c>
      <c r="F162" s="473">
        <v>-7.5287111867290535E-2</v>
      </c>
      <c r="G162" s="270">
        <v>2162</v>
      </c>
      <c r="H162" s="473">
        <v>-5.5197792088316211E-3</v>
      </c>
    </row>
    <row r="163" spans="2:8" s="4" customFormat="1" x14ac:dyDescent="0.25">
      <c r="B163" s="78" t="s">
        <v>136</v>
      </c>
      <c r="C163" s="270">
        <v>3834</v>
      </c>
      <c r="D163" s="473">
        <v>0.40182815356489954</v>
      </c>
      <c r="E163" s="270">
        <v>3037</v>
      </c>
      <c r="F163" s="473">
        <v>-0.20787689097548256</v>
      </c>
      <c r="G163" s="270"/>
      <c r="H163" s="473"/>
    </row>
    <row r="164" spans="2:8" s="4" customFormat="1" x14ac:dyDescent="0.25">
      <c r="B164" s="78" t="s">
        <v>110</v>
      </c>
      <c r="C164" s="270">
        <v>1860</v>
      </c>
      <c r="D164" s="473">
        <v>0.18020304568527923</v>
      </c>
      <c r="E164" s="270">
        <v>1513</v>
      </c>
      <c r="F164" s="473">
        <v>-0.1865591397849462</v>
      </c>
      <c r="G164" s="270"/>
      <c r="H164" s="473"/>
    </row>
    <row r="165" spans="2:8" s="4" customFormat="1" x14ac:dyDescent="0.25">
      <c r="B165" s="78" t="s">
        <v>111</v>
      </c>
      <c r="C165" s="270">
        <v>1819</v>
      </c>
      <c r="D165" s="473">
        <v>-3.3475026567481359E-2</v>
      </c>
      <c r="E165" s="270">
        <v>1891</v>
      </c>
      <c r="F165" s="473">
        <v>3.9582188015393038E-2</v>
      </c>
      <c r="G165" s="270"/>
      <c r="H165" s="473"/>
    </row>
    <row r="166" spans="2:8" ht="16.5" thickBot="1" x14ac:dyDescent="0.3">
      <c r="B166" s="477" t="s">
        <v>132</v>
      </c>
      <c r="C166" s="475">
        <v>33326</v>
      </c>
      <c r="D166" s="476">
        <v>0.10864936793080515</v>
      </c>
      <c r="E166" s="475">
        <v>30846</v>
      </c>
      <c r="F166" s="476">
        <v>-7.4416371601752407E-2</v>
      </c>
      <c r="G166" s="475">
        <v>23107</v>
      </c>
      <c r="H166" s="476">
        <v>-5.3185822577340724E-2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316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3" t="s">
        <v>157</v>
      </c>
      <c r="D173" s="834"/>
      <c r="E173" s="834"/>
      <c r="F173" s="834"/>
      <c r="G173" s="834"/>
      <c r="H173" s="835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2439</v>
      </c>
      <c r="D175" s="473">
        <v>-0.12517934002869435</v>
      </c>
      <c r="E175" s="270">
        <v>2420</v>
      </c>
      <c r="F175" s="473">
        <v>-7.7900779007790133E-3</v>
      </c>
      <c r="G175" s="270">
        <v>3272</v>
      </c>
      <c r="H175" s="473">
        <v>0.35206611570247937</v>
      </c>
    </row>
    <row r="176" spans="2:8" s="4" customFormat="1" x14ac:dyDescent="0.25">
      <c r="B176" s="78" t="s">
        <v>113</v>
      </c>
      <c r="C176" s="270">
        <v>2461</v>
      </c>
      <c r="D176" s="473">
        <v>-0.12044317369549673</v>
      </c>
      <c r="E176" s="270">
        <v>2361</v>
      </c>
      <c r="F176" s="473">
        <v>-4.0633888663145101E-2</v>
      </c>
      <c r="G176" s="270">
        <v>3156</v>
      </c>
      <c r="H176" s="473">
        <v>0.3367217280813215</v>
      </c>
    </row>
    <row r="177" spans="2:8" s="4" customFormat="1" x14ac:dyDescent="0.25">
      <c r="B177" s="78" t="s">
        <v>114</v>
      </c>
      <c r="C177" s="270">
        <v>2723</v>
      </c>
      <c r="D177" s="473">
        <v>-0.10013218770654331</v>
      </c>
      <c r="E177" s="270">
        <v>2830</v>
      </c>
      <c r="F177" s="473">
        <v>3.929489533602637E-2</v>
      </c>
      <c r="G177" s="270">
        <v>3401</v>
      </c>
      <c r="H177" s="473">
        <v>0.20176678445229679</v>
      </c>
    </row>
    <row r="178" spans="2:8" s="4" customFormat="1" x14ac:dyDescent="0.25">
      <c r="B178" s="78" t="s">
        <v>115</v>
      </c>
      <c r="C178" s="270">
        <v>3879</v>
      </c>
      <c r="D178" s="473">
        <v>0.29862738533645805</v>
      </c>
      <c r="E178" s="270">
        <v>3560</v>
      </c>
      <c r="F178" s="473">
        <v>-8.2237690126321206E-2</v>
      </c>
      <c r="G178" s="270">
        <v>4191</v>
      </c>
      <c r="H178" s="473">
        <v>0.17724719101123587</v>
      </c>
    </row>
    <row r="179" spans="2:8" s="4" customFormat="1" x14ac:dyDescent="0.25">
      <c r="B179" s="78" t="s">
        <v>135</v>
      </c>
      <c r="C179" s="270">
        <v>4122</v>
      </c>
      <c r="D179" s="473">
        <v>0.36761778367617781</v>
      </c>
      <c r="E179" s="270">
        <v>4235</v>
      </c>
      <c r="F179" s="473">
        <v>2.7413876758854983E-2</v>
      </c>
      <c r="G179" s="270">
        <v>4648</v>
      </c>
      <c r="H179" s="473">
        <v>9.7520661157024735E-2</v>
      </c>
    </row>
    <row r="180" spans="2:8" s="4" customFormat="1" x14ac:dyDescent="0.25">
      <c r="B180" s="78" t="s">
        <v>118</v>
      </c>
      <c r="C180" s="270">
        <v>4554</v>
      </c>
      <c r="D180" s="473">
        <v>8.8692326081759587E-2</v>
      </c>
      <c r="E180" s="270">
        <v>5560</v>
      </c>
      <c r="F180" s="473">
        <v>0.22090469916556876</v>
      </c>
      <c r="G180" s="270">
        <v>5137</v>
      </c>
      <c r="H180" s="473">
        <v>-7.6079136690647475E-2</v>
      </c>
    </row>
    <row r="181" spans="2:8" s="4" customFormat="1" x14ac:dyDescent="0.25">
      <c r="B181" s="78" t="s">
        <v>119</v>
      </c>
      <c r="C181" s="270">
        <v>4039</v>
      </c>
      <c r="D181" s="473">
        <v>2.434694395130621E-2</v>
      </c>
      <c r="E181" s="270">
        <v>4860</v>
      </c>
      <c r="F181" s="473">
        <v>0.20326813567714774</v>
      </c>
      <c r="G181" s="270">
        <v>5633</v>
      </c>
      <c r="H181" s="473">
        <v>0.15905349794238677</v>
      </c>
    </row>
    <row r="182" spans="2:8" s="4" customFormat="1" x14ac:dyDescent="0.25">
      <c r="B182" s="78" t="s">
        <v>120</v>
      </c>
      <c r="C182" s="270">
        <v>3753</v>
      </c>
      <c r="D182" s="473">
        <v>1.8729641693810972E-2</v>
      </c>
      <c r="E182" s="270">
        <v>4250</v>
      </c>
      <c r="F182" s="473">
        <v>0.13242739142019722</v>
      </c>
      <c r="G182" s="270">
        <v>4678</v>
      </c>
      <c r="H182" s="473">
        <v>0.1007058823529412</v>
      </c>
    </row>
    <row r="183" spans="2:8" s="4" customFormat="1" x14ac:dyDescent="0.25">
      <c r="B183" s="78" t="s">
        <v>121</v>
      </c>
      <c r="C183" s="270">
        <v>3413</v>
      </c>
      <c r="D183" s="473">
        <v>-0.15226030799801293</v>
      </c>
      <c r="E183" s="270">
        <v>4330</v>
      </c>
      <c r="F183" s="473">
        <v>0.26867858189276306</v>
      </c>
      <c r="G183" s="270">
        <v>4669</v>
      </c>
      <c r="H183" s="473">
        <v>7.8290993071593595E-2</v>
      </c>
    </row>
    <row r="184" spans="2:8" s="4" customFormat="1" x14ac:dyDescent="0.25">
      <c r="B184" s="78" t="s">
        <v>136</v>
      </c>
      <c r="C184" s="270">
        <v>3537</v>
      </c>
      <c r="D184" s="473">
        <v>4.552172627845108E-2</v>
      </c>
      <c r="E184" s="270">
        <v>4000</v>
      </c>
      <c r="F184" s="473">
        <v>0.13090189426067278</v>
      </c>
      <c r="G184" s="270"/>
      <c r="H184" s="473"/>
    </row>
    <row r="185" spans="2:8" s="4" customFormat="1" x14ac:dyDescent="0.25">
      <c r="B185" s="78" t="s">
        <v>110</v>
      </c>
      <c r="C185" s="270">
        <v>2202</v>
      </c>
      <c r="D185" s="473">
        <v>-5.8169375534644963E-2</v>
      </c>
      <c r="E185" s="270">
        <v>2634</v>
      </c>
      <c r="F185" s="473">
        <v>0.19618528610354224</v>
      </c>
      <c r="G185" s="270"/>
      <c r="H185" s="473"/>
    </row>
    <row r="186" spans="2:8" s="4" customFormat="1" x14ac:dyDescent="0.25">
      <c r="B186" s="78" t="s">
        <v>111</v>
      </c>
      <c r="C186" s="270">
        <v>1921</v>
      </c>
      <c r="D186" s="473">
        <v>4.5157780195865138E-2</v>
      </c>
      <c r="E186" s="270">
        <v>2610</v>
      </c>
      <c r="F186" s="473">
        <v>0.35866736074960959</v>
      </c>
      <c r="G186" s="270"/>
      <c r="H186" s="473"/>
    </row>
    <row r="187" spans="2:8" ht="16.5" thickBot="1" x14ac:dyDescent="0.3">
      <c r="B187" s="477" t="s">
        <v>132</v>
      </c>
      <c r="C187" s="475">
        <v>39043</v>
      </c>
      <c r="D187" s="476">
        <v>2.7231109240160034E-2</v>
      </c>
      <c r="E187" s="475">
        <v>43650</v>
      </c>
      <c r="F187" s="476">
        <v>0.11799810465384319</v>
      </c>
      <c r="G187" s="475">
        <v>38785</v>
      </c>
      <c r="H187" s="476">
        <v>0.12727431261989186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317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3" t="s">
        <v>158</v>
      </c>
      <c r="D194" s="834"/>
      <c r="E194" s="834"/>
      <c r="F194" s="834"/>
      <c r="G194" s="834"/>
      <c r="H194" s="835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3861</v>
      </c>
      <c r="D196" s="473">
        <v>-1.5302218821729108E-2</v>
      </c>
      <c r="E196" s="270">
        <v>5566</v>
      </c>
      <c r="F196" s="473">
        <v>0.44159544159544151</v>
      </c>
      <c r="G196" s="270">
        <v>6232</v>
      </c>
      <c r="H196" s="473">
        <v>0.11965504850880349</v>
      </c>
    </row>
    <row r="197" spans="2:8" s="4" customFormat="1" x14ac:dyDescent="0.25">
      <c r="B197" s="78" t="s">
        <v>113</v>
      </c>
      <c r="C197" s="270">
        <v>3230</v>
      </c>
      <c r="D197" s="473">
        <v>5.3146397130746648E-2</v>
      </c>
      <c r="E197" s="270">
        <v>4279</v>
      </c>
      <c r="F197" s="473">
        <v>0.32476780185758525</v>
      </c>
      <c r="G197" s="270">
        <v>5620</v>
      </c>
      <c r="H197" s="473">
        <v>0.31339097920074788</v>
      </c>
    </row>
    <row r="198" spans="2:8" s="4" customFormat="1" x14ac:dyDescent="0.25">
      <c r="B198" s="78" t="s">
        <v>114</v>
      </c>
      <c r="C198" s="270">
        <v>3531</v>
      </c>
      <c r="D198" s="473">
        <v>0.63472222222222219</v>
      </c>
      <c r="E198" s="270">
        <v>4135</v>
      </c>
      <c r="F198" s="473">
        <v>0.17105635797224572</v>
      </c>
      <c r="G198" s="270">
        <v>5077</v>
      </c>
      <c r="H198" s="473">
        <v>0.22781136638452226</v>
      </c>
    </row>
    <row r="199" spans="2:8" s="4" customFormat="1" x14ac:dyDescent="0.25">
      <c r="B199" s="78" t="s">
        <v>115</v>
      </c>
      <c r="C199" s="270">
        <v>3733</v>
      </c>
      <c r="D199" s="473">
        <v>0.45309458933437141</v>
      </c>
      <c r="E199" s="270">
        <v>5215</v>
      </c>
      <c r="F199" s="473">
        <v>0.39699973211893913</v>
      </c>
      <c r="G199" s="270">
        <v>5184</v>
      </c>
      <c r="H199" s="473">
        <v>-5.9443911792904647E-3</v>
      </c>
    </row>
    <row r="200" spans="2:8" s="4" customFormat="1" x14ac:dyDescent="0.25">
      <c r="B200" s="78" t="s">
        <v>135</v>
      </c>
      <c r="C200" s="270">
        <v>3076</v>
      </c>
      <c r="D200" s="473">
        <v>0.85636692818346405</v>
      </c>
      <c r="E200" s="270">
        <v>4409</v>
      </c>
      <c r="F200" s="473">
        <v>0.43335500650195069</v>
      </c>
      <c r="G200" s="270">
        <v>4330</v>
      </c>
      <c r="H200" s="473">
        <v>-1.791789521433429E-2</v>
      </c>
    </row>
    <row r="201" spans="2:8" s="4" customFormat="1" x14ac:dyDescent="0.25">
      <c r="B201" s="78" t="s">
        <v>118</v>
      </c>
      <c r="C201" s="270">
        <v>2919</v>
      </c>
      <c r="D201" s="473">
        <v>0.53389385181292703</v>
      </c>
      <c r="E201" s="270">
        <v>4160</v>
      </c>
      <c r="F201" s="473">
        <v>0.4251455978074683</v>
      </c>
      <c r="G201" s="270">
        <v>4161</v>
      </c>
      <c r="H201" s="473">
        <v>2.4038461538467004E-4</v>
      </c>
    </row>
    <row r="202" spans="2:8" s="4" customFormat="1" x14ac:dyDescent="0.25">
      <c r="B202" s="78" t="s">
        <v>119</v>
      </c>
      <c r="C202" s="270">
        <v>3301</v>
      </c>
      <c r="D202" s="473">
        <v>4.0668348045397318E-2</v>
      </c>
      <c r="E202" s="270">
        <v>4842</v>
      </c>
      <c r="F202" s="473">
        <v>0.46682823386852479</v>
      </c>
      <c r="G202" s="270">
        <v>4492</v>
      </c>
      <c r="H202" s="473">
        <v>-7.2284180090871564E-2</v>
      </c>
    </row>
    <row r="203" spans="2:8" s="4" customFormat="1" x14ac:dyDescent="0.25">
      <c r="B203" s="78" t="s">
        <v>120</v>
      </c>
      <c r="C203" s="270">
        <v>5927</v>
      </c>
      <c r="D203" s="473">
        <v>-1.9844551017033196E-2</v>
      </c>
      <c r="E203" s="270">
        <v>9347</v>
      </c>
      <c r="F203" s="473">
        <v>0.5770204150497722</v>
      </c>
      <c r="G203" s="270">
        <v>7337</v>
      </c>
      <c r="H203" s="473">
        <v>-0.21504225954851819</v>
      </c>
    </row>
    <row r="204" spans="2:8" s="4" customFormat="1" x14ac:dyDescent="0.25">
      <c r="B204" s="78" t="s">
        <v>121</v>
      </c>
      <c r="C204" s="270">
        <v>4637</v>
      </c>
      <c r="D204" s="473">
        <v>0.47066286076752295</v>
      </c>
      <c r="E204" s="270">
        <v>5412</v>
      </c>
      <c r="F204" s="473">
        <v>0.16713392279491046</v>
      </c>
      <c r="G204" s="270">
        <v>4547</v>
      </c>
      <c r="H204" s="473">
        <v>-0.15983000739098296</v>
      </c>
    </row>
    <row r="205" spans="2:8" s="4" customFormat="1" x14ac:dyDescent="0.25">
      <c r="B205" s="78" t="s">
        <v>136</v>
      </c>
      <c r="C205" s="270">
        <v>4194</v>
      </c>
      <c r="D205" s="473">
        <v>0.33737244897959173</v>
      </c>
      <c r="E205" s="270">
        <v>4977</v>
      </c>
      <c r="F205" s="473">
        <v>0.18669527896995719</v>
      </c>
      <c r="G205" s="270"/>
      <c r="H205" s="473"/>
    </row>
    <row r="206" spans="2:8" s="4" customFormat="1" x14ac:dyDescent="0.25">
      <c r="B206" s="78" t="s">
        <v>110</v>
      </c>
      <c r="C206" s="270">
        <v>4152</v>
      </c>
      <c r="D206" s="473">
        <v>0.39328859060402688</v>
      </c>
      <c r="E206" s="270">
        <v>4788</v>
      </c>
      <c r="F206" s="473">
        <v>0.15317919075144504</v>
      </c>
      <c r="G206" s="270"/>
      <c r="H206" s="473"/>
    </row>
    <row r="207" spans="2:8" s="4" customFormat="1" x14ac:dyDescent="0.25">
      <c r="B207" s="78" t="s">
        <v>111</v>
      </c>
      <c r="C207" s="270">
        <v>4120</v>
      </c>
      <c r="D207" s="473">
        <v>0.29722921914357681</v>
      </c>
      <c r="E207" s="270">
        <v>4883</v>
      </c>
      <c r="F207" s="473">
        <v>0.18519417475728162</v>
      </c>
      <c r="G207" s="270"/>
      <c r="H207" s="473"/>
    </row>
    <row r="208" spans="2:8" ht="16.5" thickBot="1" x14ac:dyDescent="0.3">
      <c r="B208" s="477" t="s">
        <v>132</v>
      </c>
      <c r="C208" s="475">
        <v>46681</v>
      </c>
      <c r="D208" s="476">
        <v>0.26366367992203776</v>
      </c>
      <c r="E208" s="475">
        <v>62013</v>
      </c>
      <c r="F208" s="476">
        <v>0.32844197853516421</v>
      </c>
      <c r="G208" s="475">
        <v>46980</v>
      </c>
      <c r="H208" s="476">
        <v>-8.1283648263485997E-3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318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3" t="s">
        <v>159</v>
      </c>
      <c r="D215" s="834"/>
      <c r="E215" s="834"/>
      <c r="F215" s="834"/>
      <c r="G215" s="834"/>
      <c r="H215" s="835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12588</v>
      </c>
      <c r="D217" s="473">
        <v>8.3677685950413139E-2</v>
      </c>
      <c r="E217" s="270">
        <v>11101</v>
      </c>
      <c r="F217" s="473">
        <v>-0.11812837623133143</v>
      </c>
      <c r="G217" s="270">
        <v>11806</v>
      </c>
      <c r="H217" s="473">
        <v>6.3507792090802706E-2</v>
      </c>
    </row>
    <row r="218" spans="2:8" s="4" customFormat="1" x14ac:dyDescent="0.25">
      <c r="B218" s="78" t="s">
        <v>113</v>
      </c>
      <c r="C218" s="270">
        <v>11611</v>
      </c>
      <c r="D218" s="473">
        <v>7.9992558831736504E-2</v>
      </c>
      <c r="E218" s="270">
        <v>10696</v>
      </c>
      <c r="F218" s="473">
        <v>-7.8804581862027434E-2</v>
      </c>
      <c r="G218" s="270">
        <v>9155</v>
      </c>
      <c r="H218" s="473">
        <v>-0.14407255048616308</v>
      </c>
    </row>
    <row r="219" spans="2:8" s="4" customFormat="1" x14ac:dyDescent="0.25">
      <c r="B219" s="78" t="s">
        <v>114</v>
      </c>
      <c r="C219" s="270">
        <v>12958</v>
      </c>
      <c r="D219" s="473">
        <v>8.4260731319554916E-2</v>
      </c>
      <c r="E219" s="270">
        <v>12401</v>
      </c>
      <c r="F219" s="473">
        <v>-4.2985028553789162E-2</v>
      </c>
      <c r="G219" s="270">
        <v>10185</v>
      </c>
      <c r="H219" s="473">
        <v>-0.17869526651076528</v>
      </c>
    </row>
    <row r="220" spans="2:8" s="4" customFormat="1" x14ac:dyDescent="0.25">
      <c r="B220" s="78" t="s">
        <v>115</v>
      </c>
      <c r="C220" s="270">
        <v>6605</v>
      </c>
      <c r="D220" s="473">
        <v>0.16861288039631983</v>
      </c>
      <c r="E220" s="270">
        <v>4689</v>
      </c>
      <c r="F220" s="473">
        <v>-0.29008327024981073</v>
      </c>
      <c r="G220" s="270">
        <v>4443</v>
      </c>
      <c r="H220" s="473">
        <v>-5.2463211772232898E-2</v>
      </c>
    </row>
    <row r="221" spans="2:8" s="4" customFormat="1" x14ac:dyDescent="0.25">
      <c r="B221" s="78" t="s">
        <v>135</v>
      </c>
      <c r="C221" s="270">
        <v>195</v>
      </c>
      <c r="D221" s="473">
        <v>-0.69578783151326051</v>
      </c>
      <c r="E221" s="270">
        <v>248</v>
      </c>
      <c r="F221" s="473">
        <v>0.27179487179487172</v>
      </c>
      <c r="G221" s="270">
        <v>285</v>
      </c>
      <c r="H221" s="473">
        <v>0.14919354838709675</v>
      </c>
    </row>
    <row r="222" spans="2:8" s="4" customFormat="1" x14ac:dyDescent="0.25">
      <c r="B222" s="78" t="s">
        <v>118</v>
      </c>
      <c r="C222" s="270">
        <v>433</v>
      </c>
      <c r="D222" s="473">
        <v>-6.4794816414686873E-2</v>
      </c>
      <c r="E222" s="270">
        <v>394</v>
      </c>
      <c r="F222" s="473">
        <v>-9.0069284064665078E-2</v>
      </c>
      <c r="G222" s="270">
        <v>514</v>
      </c>
      <c r="H222" s="473">
        <v>0.30456852791878175</v>
      </c>
    </row>
    <row r="223" spans="2:8" s="4" customFormat="1" x14ac:dyDescent="0.25">
      <c r="B223" s="78" t="s">
        <v>119</v>
      </c>
      <c r="C223" s="270">
        <v>678</v>
      </c>
      <c r="D223" s="473">
        <v>0.12811980033277881</v>
      </c>
      <c r="E223" s="270">
        <v>654</v>
      </c>
      <c r="F223" s="473">
        <v>-3.539823008849563E-2</v>
      </c>
      <c r="G223" s="270">
        <v>525</v>
      </c>
      <c r="H223" s="473">
        <v>-0.19724770642201839</v>
      </c>
    </row>
    <row r="224" spans="2:8" s="4" customFormat="1" x14ac:dyDescent="0.25">
      <c r="B224" s="78" t="s">
        <v>120</v>
      </c>
      <c r="C224" s="270">
        <v>434</v>
      </c>
      <c r="D224" s="473">
        <v>-0.17958412098298682</v>
      </c>
      <c r="E224" s="270">
        <v>320</v>
      </c>
      <c r="F224" s="473">
        <v>-0.26267281105990781</v>
      </c>
      <c r="G224" s="270">
        <v>358</v>
      </c>
      <c r="H224" s="473">
        <v>0.11874999999999991</v>
      </c>
    </row>
    <row r="225" spans="2:8" s="4" customFormat="1" x14ac:dyDescent="0.25">
      <c r="B225" s="78" t="s">
        <v>121</v>
      </c>
      <c r="C225" s="270">
        <v>585</v>
      </c>
      <c r="D225" s="473">
        <v>0.20867768595041314</v>
      </c>
      <c r="E225" s="270">
        <v>460</v>
      </c>
      <c r="F225" s="473">
        <v>-0.21367521367521369</v>
      </c>
      <c r="G225" s="270">
        <v>465</v>
      </c>
      <c r="H225" s="473">
        <v>1.0869565217391353E-2</v>
      </c>
    </row>
    <row r="226" spans="2:8" s="4" customFormat="1" x14ac:dyDescent="0.25">
      <c r="B226" s="78" t="s">
        <v>136</v>
      </c>
      <c r="C226" s="270">
        <v>6620</v>
      </c>
      <c r="D226" s="473">
        <v>-0.14204250907205807</v>
      </c>
      <c r="E226" s="270">
        <v>6288</v>
      </c>
      <c r="F226" s="473">
        <v>-5.0151057401812693E-2</v>
      </c>
      <c r="G226" s="270"/>
      <c r="H226" s="473"/>
    </row>
    <row r="227" spans="2:8" s="4" customFormat="1" x14ac:dyDescent="0.25">
      <c r="B227" s="78" t="s">
        <v>110</v>
      </c>
      <c r="C227" s="270">
        <v>12832</v>
      </c>
      <c r="D227" s="473">
        <v>5.0511665984445342E-2</v>
      </c>
      <c r="E227" s="270">
        <v>11407</v>
      </c>
      <c r="F227" s="473">
        <v>-0.11105049875311723</v>
      </c>
      <c r="G227" s="270"/>
      <c r="H227" s="473"/>
    </row>
    <row r="228" spans="2:8" s="4" customFormat="1" x14ac:dyDescent="0.25">
      <c r="B228" s="78" t="s">
        <v>111</v>
      </c>
      <c r="C228" s="270">
        <v>12365</v>
      </c>
      <c r="D228" s="473">
        <v>-0.18875475659362284</v>
      </c>
      <c r="E228" s="270">
        <v>10861</v>
      </c>
      <c r="F228" s="473">
        <v>-0.12163364334816018</v>
      </c>
      <c r="G228" s="270"/>
      <c r="H228" s="473"/>
    </row>
    <row r="229" spans="2:8" ht="16.5" thickBot="1" x14ac:dyDescent="0.3">
      <c r="B229" s="477" t="s">
        <v>132</v>
      </c>
      <c r="C229" s="475">
        <v>77904</v>
      </c>
      <c r="D229" s="476">
        <v>5.5226621800397169E-4</v>
      </c>
      <c r="E229" s="475">
        <v>69519</v>
      </c>
      <c r="F229" s="476">
        <v>-0.10763247073321014</v>
      </c>
      <c r="G229" s="475">
        <v>37736</v>
      </c>
      <c r="H229" s="476">
        <v>-7.8778409784439618E-2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319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3" t="s">
        <v>160</v>
      </c>
      <c r="D236" s="834"/>
      <c r="E236" s="834"/>
      <c r="F236" s="834"/>
      <c r="G236" s="834"/>
      <c r="H236" s="835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8983</v>
      </c>
      <c r="D238" s="473">
        <v>0.10451248001967284</v>
      </c>
      <c r="E238" s="270">
        <v>7129</v>
      </c>
      <c r="F238" s="473">
        <v>-0.20638984748970279</v>
      </c>
      <c r="G238" s="270">
        <v>6859</v>
      </c>
      <c r="H238" s="473">
        <v>-3.7873474540608743E-2</v>
      </c>
    </row>
    <row r="239" spans="2:8" s="4" customFormat="1" x14ac:dyDescent="0.25">
      <c r="B239" s="78" t="s">
        <v>113</v>
      </c>
      <c r="C239" s="270">
        <v>9410</v>
      </c>
      <c r="D239" s="473">
        <v>8.6981633360286414E-2</v>
      </c>
      <c r="E239" s="270">
        <v>7824</v>
      </c>
      <c r="F239" s="473">
        <v>-0.16854410201912862</v>
      </c>
      <c r="G239" s="270">
        <v>6800</v>
      </c>
      <c r="H239" s="473">
        <v>-0.13087934560327197</v>
      </c>
    </row>
    <row r="240" spans="2:8" s="4" customFormat="1" x14ac:dyDescent="0.25">
      <c r="B240" s="78" t="s">
        <v>114</v>
      </c>
      <c r="C240" s="270">
        <v>10807</v>
      </c>
      <c r="D240" s="473">
        <v>0.12373921181241543</v>
      </c>
      <c r="E240" s="270">
        <v>8763</v>
      </c>
      <c r="F240" s="473">
        <v>-0.18913667067641349</v>
      </c>
      <c r="G240" s="270">
        <v>6167</v>
      </c>
      <c r="H240" s="473">
        <v>-0.29624557799840234</v>
      </c>
    </row>
    <row r="241" spans="2:8" s="4" customFormat="1" x14ac:dyDescent="0.25">
      <c r="B241" s="78" t="s">
        <v>115</v>
      </c>
      <c r="C241" s="270">
        <v>5358</v>
      </c>
      <c r="D241" s="473">
        <v>1.1406312425089893</v>
      </c>
      <c r="E241" s="270">
        <v>2247</v>
      </c>
      <c r="F241" s="473">
        <v>-0.58062709966405368</v>
      </c>
      <c r="G241" s="270">
        <v>2026</v>
      </c>
      <c r="H241" s="473">
        <v>-9.8353360035603021E-2</v>
      </c>
    </row>
    <row r="242" spans="2:8" s="4" customFormat="1" x14ac:dyDescent="0.25">
      <c r="B242" s="78" t="s">
        <v>135</v>
      </c>
      <c r="C242" s="270">
        <v>369</v>
      </c>
      <c r="D242" s="473">
        <v>-0.70944881889763778</v>
      </c>
      <c r="E242" s="270">
        <v>217</v>
      </c>
      <c r="F242" s="473">
        <v>-0.41192411924119243</v>
      </c>
      <c r="G242" s="270">
        <v>244</v>
      </c>
      <c r="H242" s="473">
        <v>0.12442396313364057</v>
      </c>
    </row>
    <row r="243" spans="2:8" s="4" customFormat="1" x14ac:dyDescent="0.25">
      <c r="B243" s="78" t="s">
        <v>118</v>
      </c>
      <c r="C243" s="270">
        <v>596</v>
      </c>
      <c r="D243" s="473">
        <v>-0.18579234972677594</v>
      </c>
      <c r="E243" s="270">
        <v>592</v>
      </c>
      <c r="F243" s="473">
        <v>-6.7114093959731447E-3</v>
      </c>
      <c r="G243" s="270">
        <v>603</v>
      </c>
      <c r="H243" s="473">
        <v>1.8581081081081141E-2</v>
      </c>
    </row>
    <row r="244" spans="2:8" s="4" customFormat="1" x14ac:dyDescent="0.25">
      <c r="B244" s="78" t="s">
        <v>119</v>
      </c>
      <c r="C244" s="270">
        <v>1659</v>
      </c>
      <c r="D244" s="473">
        <v>-0.14041450777202069</v>
      </c>
      <c r="E244" s="270">
        <v>1109</v>
      </c>
      <c r="F244" s="473">
        <v>-0.33152501506931886</v>
      </c>
      <c r="G244" s="270">
        <v>868</v>
      </c>
      <c r="H244" s="473">
        <v>-0.21731289449954916</v>
      </c>
    </row>
    <row r="245" spans="2:8" s="4" customFormat="1" x14ac:dyDescent="0.25">
      <c r="B245" s="78" t="s">
        <v>120</v>
      </c>
      <c r="C245" s="270">
        <v>552</v>
      </c>
      <c r="D245" s="473">
        <v>-0.21702127659574466</v>
      </c>
      <c r="E245" s="270">
        <v>594</v>
      </c>
      <c r="F245" s="473">
        <v>7.6086956521739024E-2</v>
      </c>
      <c r="G245" s="270">
        <v>546</v>
      </c>
      <c r="H245" s="473">
        <v>-8.0808080808080773E-2</v>
      </c>
    </row>
    <row r="246" spans="2:8" s="4" customFormat="1" x14ac:dyDescent="0.25">
      <c r="B246" s="78" t="s">
        <v>121</v>
      </c>
      <c r="C246" s="270">
        <v>771</v>
      </c>
      <c r="D246" s="473">
        <v>1.5810276679841806E-2</v>
      </c>
      <c r="E246" s="270">
        <v>950</v>
      </c>
      <c r="F246" s="473">
        <v>0.23216601815823612</v>
      </c>
      <c r="G246" s="270">
        <v>459</v>
      </c>
      <c r="H246" s="473">
        <v>-0.51684210526315788</v>
      </c>
    </row>
    <row r="247" spans="2:8" s="4" customFormat="1" x14ac:dyDescent="0.25">
      <c r="B247" s="78" t="s">
        <v>136</v>
      </c>
      <c r="C247" s="270">
        <v>5226</v>
      </c>
      <c r="D247" s="473">
        <v>-0.19026960024790829</v>
      </c>
      <c r="E247" s="270">
        <v>4104</v>
      </c>
      <c r="F247" s="473">
        <v>-0.21469575200918489</v>
      </c>
      <c r="G247" s="270"/>
      <c r="H247" s="473"/>
    </row>
    <row r="248" spans="2:8" s="4" customFormat="1" x14ac:dyDescent="0.25">
      <c r="B248" s="78" t="s">
        <v>110</v>
      </c>
      <c r="C248" s="270">
        <v>9846</v>
      </c>
      <c r="D248" s="473">
        <v>-0.13745072273324577</v>
      </c>
      <c r="E248" s="270">
        <v>7632</v>
      </c>
      <c r="F248" s="473">
        <v>-0.22486288848263258</v>
      </c>
      <c r="G248" s="270"/>
      <c r="H248" s="473"/>
    </row>
    <row r="249" spans="2:8" s="4" customFormat="1" x14ac:dyDescent="0.25">
      <c r="B249" s="78" t="s">
        <v>111</v>
      </c>
      <c r="C249" s="270">
        <v>6725</v>
      </c>
      <c r="D249" s="473">
        <v>-0.25813568670711529</v>
      </c>
      <c r="E249" s="270">
        <v>5562</v>
      </c>
      <c r="F249" s="473">
        <v>-0.17293680297397773</v>
      </c>
      <c r="G249" s="270"/>
      <c r="H249" s="473"/>
    </row>
    <row r="250" spans="2:8" ht="16.5" thickBot="1" x14ac:dyDescent="0.3">
      <c r="B250" s="477" t="s">
        <v>132</v>
      </c>
      <c r="C250" s="475">
        <v>60302</v>
      </c>
      <c r="D250" s="476">
        <v>-1.5316786414108385E-2</v>
      </c>
      <c r="E250" s="475">
        <v>46723</v>
      </c>
      <c r="F250" s="476">
        <v>-0.2251832443368379</v>
      </c>
      <c r="G250" s="475">
        <v>24572</v>
      </c>
      <c r="H250" s="476">
        <v>-0.16492778249787599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320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3" t="s">
        <v>161</v>
      </c>
      <c r="D257" s="834"/>
      <c r="E257" s="834"/>
      <c r="F257" s="834"/>
      <c r="G257" s="834"/>
      <c r="H257" s="835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6764</v>
      </c>
      <c r="D259" s="473">
        <v>9.8230232180548827E-2</v>
      </c>
      <c r="E259" s="270">
        <v>6873</v>
      </c>
      <c r="F259" s="473">
        <v>1.611472501478417E-2</v>
      </c>
      <c r="G259" s="270">
        <v>6808</v>
      </c>
      <c r="H259" s="473">
        <v>-9.457296668121673E-3</v>
      </c>
    </row>
    <row r="260" spans="2:8" s="4" customFormat="1" x14ac:dyDescent="0.25">
      <c r="B260" s="78" t="s">
        <v>113</v>
      </c>
      <c r="C260" s="270">
        <v>7090</v>
      </c>
      <c r="D260" s="473">
        <v>4.295380994410114E-2</v>
      </c>
      <c r="E260" s="270">
        <v>7353</v>
      </c>
      <c r="F260" s="473">
        <v>3.709449929478148E-2</v>
      </c>
      <c r="G260" s="270">
        <v>6860</v>
      </c>
      <c r="H260" s="473">
        <v>-6.7047463620291015E-2</v>
      </c>
    </row>
    <row r="261" spans="2:8" s="4" customFormat="1" x14ac:dyDescent="0.25">
      <c r="B261" s="78" t="s">
        <v>114</v>
      </c>
      <c r="C261" s="270">
        <v>7019</v>
      </c>
      <c r="D261" s="473">
        <v>6.452537998279384E-3</v>
      </c>
      <c r="E261" s="270">
        <v>7228</v>
      </c>
      <c r="F261" s="473">
        <v>2.9776321413306661E-2</v>
      </c>
      <c r="G261" s="270">
        <v>6827</v>
      </c>
      <c r="H261" s="473">
        <v>-5.5478693967902615E-2</v>
      </c>
    </row>
    <row r="262" spans="2:8" s="4" customFormat="1" x14ac:dyDescent="0.25">
      <c r="B262" s="78" t="s">
        <v>115</v>
      </c>
      <c r="C262" s="270">
        <v>2723</v>
      </c>
      <c r="D262" s="473">
        <v>0.14991554054054057</v>
      </c>
      <c r="E262" s="270">
        <v>2679</v>
      </c>
      <c r="F262" s="473">
        <v>-1.6158648549394083E-2</v>
      </c>
      <c r="G262" s="270">
        <v>2435</v>
      </c>
      <c r="H262" s="473">
        <v>-9.1078760731616248E-2</v>
      </c>
    </row>
    <row r="263" spans="2:8" s="4" customFormat="1" x14ac:dyDescent="0.25">
      <c r="B263" s="78" t="s">
        <v>135</v>
      </c>
      <c r="C263" s="270">
        <v>367</v>
      </c>
      <c r="D263" s="473">
        <v>-0.16590909090909089</v>
      </c>
      <c r="E263" s="270">
        <v>409</v>
      </c>
      <c r="F263" s="473">
        <v>0.11444141689373288</v>
      </c>
      <c r="G263" s="270">
        <v>294</v>
      </c>
      <c r="H263" s="473">
        <v>-0.28117359413202936</v>
      </c>
    </row>
    <row r="264" spans="2:8" s="4" customFormat="1" x14ac:dyDescent="0.25">
      <c r="B264" s="78" t="s">
        <v>118</v>
      </c>
      <c r="C264" s="270">
        <v>61</v>
      </c>
      <c r="D264" s="473">
        <v>-0.35789473684210527</v>
      </c>
      <c r="E264" s="270">
        <v>114</v>
      </c>
      <c r="F264" s="473">
        <v>0.86885245901639352</v>
      </c>
      <c r="G264" s="270">
        <v>164</v>
      </c>
      <c r="H264" s="473">
        <v>0.43859649122807021</v>
      </c>
    </row>
    <row r="265" spans="2:8" s="4" customFormat="1" x14ac:dyDescent="0.25">
      <c r="B265" s="78" t="s">
        <v>119</v>
      </c>
      <c r="C265" s="270">
        <v>102</v>
      </c>
      <c r="D265" s="473">
        <v>0.54545454545454541</v>
      </c>
      <c r="E265" s="270">
        <v>87</v>
      </c>
      <c r="F265" s="473">
        <v>-0.1470588235294118</v>
      </c>
      <c r="G265" s="270">
        <v>94</v>
      </c>
      <c r="H265" s="473">
        <v>8.0459770114942541E-2</v>
      </c>
    </row>
    <row r="266" spans="2:8" s="4" customFormat="1" x14ac:dyDescent="0.25">
      <c r="B266" s="78" t="s">
        <v>120</v>
      </c>
      <c r="C266" s="270">
        <v>42</v>
      </c>
      <c r="D266" s="473">
        <v>-0.64406779661016955</v>
      </c>
      <c r="E266" s="270">
        <v>35</v>
      </c>
      <c r="F266" s="473">
        <v>-0.16666666666666663</v>
      </c>
      <c r="G266" s="270">
        <v>40</v>
      </c>
      <c r="H266" s="473">
        <v>0.14285714285714279</v>
      </c>
    </row>
    <row r="267" spans="2:8" s="4" customFormat="1" x14ac:dyDescent="0.25">
      <c r="B267" s="78" t="s">
        <v>121</v>
      </c>
      <c r="C267" s="270">
        <v>323</v>
      </c>
      <c r="D267" s="473">
        <v>1.9099099099099099</v>
      </c>
      <c r="E267" s="270">
        <v>279</v>
      </c>
      <c r="F267" s="473">
        <v>-0.13622291021671828</v>
      </c>
      <c r="G267" s="270">
        <v>210</v>
      </c>
      <c r="H267" s="473">
        <v>-0.24731182795698925</v>
      </c>
    </row>
    <row r="268" spans="2:8" s="4" customFormat="1" x14ac:dyDescent="0.25">
      <c r="B268" s="78" t="s">
        <v>136</v>
      </c>
      <c r="C268" s="270">
        <v>3768</v>
      </c>
      <c r="D268" s="473">
        <v>9.1541135573580457E-2</v>
      </c>
      <c r="E268" s="270">
        <v>4089</v>
      </c>
      <c r="F268" s="473">
        <v>8.5191082802547724E-2</v>
      </c>
      <c r="G268" s="270"/>
      <c r="H268" s="473"/>
    </row>
    <row r="269" spans="2:8" s="4" customFormat="1" x14ac:dyDescent="0.25">
      <c r="B269" s="78" t="s">
        <v>110</v>
      </c>
      <c r="C269" s="270">
        <v>7052</v>
      </c>
      <c r="D269" s="473">
        <v>-1.2877939529675198E-2</v>
      </c>
      <c r="E269" s="270">
        <v>5792</v>
      </c>
      <c r="F269" s="473">
        <v>-0.17867271695972775</v>
      </c>
      <c r="G269" s="270"/>
      <c r="H269" s="473"/>
    </row>
    <row r="270" spans="2:8" s="4" customFormat="1" x14ac:dyDescent="0.25">
      <c r="B270" s="78" t="s">
        <v>111</v>
      </c>
      <c r="C270" s="270">
        <v>7608</v>
      </c>
      <c r="D270" s="473">
        <v>5.1409618573797777E-2</v>
      </c>
      <c r="E270" s="270">
        <v>6498</v>
      </c>
      <c r="F270" s="473">
        <v>-0.14589905362776023</v>
      </c>
      <c r="G270" s="270"/>
      <c r="H270" s="473"/>
    </row>
    <row r="271" spans="2:8" ht="16.5" thickBot="1" x14ac:dyDescent="0.3">
      <c r="B271" s="477" t="s">
        <v>132</v>
      </c>
      <c r="C271" s="475">
        <v>42919</v>
      </c>
      <c r="D271" s="476">
        <v>4.7801567344547324E-2</v>
      </c>
      <c r="E271" s="475">
        <v>41436</v>
      </c>
      <c r="F271" s="476">
        <v>-3.4553461171043076E-2</v>
      </c>
      <c r="G271" s="475">
        <v>23732</v>
      </c>
      <c r="H271" s="476">
        <v>-5.2879434888454369E-2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321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3" t="s">
        <v>162</v>
      </c>
      <c r="D278" s="834"/>
      <c r="E278" s="834"/>
      <c r="F278" s="834"/>
      <c r="G278" s="834"/>
      <c r="H278" s="835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5104</v>
      </c>
      <c r="D280" s="473">
        <v>-2.6697177726926036E-2</v>
      </c>
      <c r="E280" s="270">
        <v>5353</v>
      </c>
      <c r="F280" s="473">
        <v>4.8785266457680221E-2</v>
      </c>
      <c r="G280" s="270">
        <v>6510</v>
      </c>
      <c r="H280" s="473">
        <v>0.21614048197272551</v>
      </c>
    </row>
    <row r="281" spans="2:8" s="4" customFormat="1" x14ac:dyDescent="0.25">
      <c r="B281" s="78" t="s">
        <v>113</v>
      </c>
      <c r="C281" s="270">
        <v>5695</v>
      </c>
      <c r="D281" s="473">
        <v>0.137634838194167</v>
      </c>
      <c r="E281" s="270">
        <v>6231</v>
      </c>
      <c r="F281" s="473">
        <v>9.4117647058823639E-2</v>
      </c>
      <c r="G281" s="270">
        <v>6136</v>
      </c>
      <c r="H281" s="473">
        <v>-1.5246348900658013E-2</v>
      </c>
    </row>
    <row r="282" spans="2:8" s="4" customFormat="1" x14ac:dyDescent="0.25">
      <c r="B282" s="78" t="s">
        <v>114</v>
      </c>
      <c r="C282" s="270">
        <v>6006</v>
      </c>
      <c r="D282" s="473">
        <v>0.12114989733059556</v>
      </c>
      <c r="E282" s="270">
        <v>6436</v>
      </c>
      <c r="F282" s="473">
        <v>7.1595071595071502E-2</v>
      </c>
      <c r="G282" s="270">
        <v>6518</v>
      </c>
      <c r="H282" s="473">
        <v>1.2740832815413272E-2</v>
      </c>
    </row>
    <row r="283" spans="2:8" s="4" customFormat="1" x14ac:dyDescent="0.25">
      <c r="B283" s="78" t="s">
        <v>115</v>
      </c>
      <c r="C283" s="270">
        <v>3757</v>
      </c>
      <c r="D283" s="473">
        <v>0.15422427035330255</v>
      </c>
      <c r="E283" s="270">
        <v>2855</v>
      </c>
      <c r="F283" s="473">
        <v>-0.24008517434122967</v>
      </c>
      <c r="G283" s="270">
        <v>3005</v>
      </c>
      <c r="H283" s="473">
        <v>5.2539404553415103E-2</v>
      </c>
    </row>
    <row r="284" spans="2:8" s="4" customFormat="1" x14ac:dyDescent="0.25">
      <c r="B284" s="78" t="s">
        <v>135</v>
      </c>
      <c r="C284" s="270">
        <v>730</v>
      </c>
      <c r="D284" s="473">
        <v>-0.23958333333333337</v>
      </c>
      <c r="E284" s="270">
        <v>1084</v>
      </c>
      <c r="F284" s="473">
        <v>0.48493150684931496</v>
      </c>
      <c r="G284" s="270">
        <v>685</v>
      </c>
      <c r="H284" s="473">
        <v>-0.36808118081180807</v>
      </c>
    </row>
    <row r="285" spans="2:8" s="4" customFormat="1" x14ac:dyDescent="0.25">
      <c r="B285" s="78" t="s">
        <v>118</v>
      </c>
      <c r="C285" s="270">
        <v>697</v>
      </c>
      <c r="D285" s="473">
        <v>-0.29595959595959598</v>
      </c>
      <c r="E285" s="270">
        <v>723</v>
      </c>
      <c r="F285" s="473">
        <v>3.7302725968436201E-2</v>
      </c>
      <c r="G285" s="270">
        <v>460</v>
      </c>
      <c r="H285" s="473">
        <v>-0.36376210235131401</v>
      </c>
    </row>
    <row r="286" spans="2:8" s="4" customFormat="1" x14ac:dyDescent="0.25">
      <c r="B286" s="78" t="s">
        <v>119</v>
      </c>
      <c r="C286" s="270">
        <v>1642</v>
      </c>
      <c r="D286" s="473">
        <v>8.5261070720423104E-2</v>
      </c>
      <c r="E286" s="270">
        <v>1308</v>
      </c>
      <c r="F286" s="473">
        <v>-0.20341047503045062</v>
      </c>
      <c r="G286" s="270">
        <v>1035</v>
      </c>
      <c r="H286" s="473">
        <v>-0.20871559633027525</v>
      </c>
    </row>
    <row r="287" spans="2:8" s="4" customFormat="1" x14ac:dyDescent="0.25">
      <c r="B287" s="78" t="s">
        <v>120</v>
      </c>
      <c r="C287" s="270">
        <v>572</v>
      </c>
      <c r="D287" s="473">
        <v>-0.43084577114427858</v>
      </c>
      <c r="E287" s="270">
        <v>634</v>
      </c>
      <c r="F287" s="473">
        <v>0.10839160839160833</v>
      </c>
      <c r="G287" s="270">
        <v>529</v>
      </c>
      <c r="H287" s="473">
        <v>-0.16561514195583593</v>
      </c>
    </row>
    <row r="288" spans="2:8" s="4" customFormat="1" x14ac:dyDescent="0.25">
      <c r="B288" s="78" t="s">
        <v>121</v>
      </c>
      <c r="C288" s="270">
        <v>755</v>
      </c>
      <c r="D288" s="473">
        <v>-0.12615740740740744</v>
      </c>
      <c r="E288" s="270">
        <v>743</v>
      </c>
      <c r="F288" s="473">
        <v>-1.5894039735099286E-2</v>
      </c>
      <c r="G288" s="270">
        <v>446</v>
      </c>
      <c r="H288" s="473">
        <v>-0.39973082099596235</v>
      </c>
    </row>
    <row r="289" spans="2:8" s="4" customFormat="1" x14ac:dyDescent="0.25">
      <c r="B289" s="78" t="s">
        <v>136</v>
      </c>
      <c r="C289" s="270">
        <v>3027</v>
      </c>
      <c r="D289" s="473">
        <v>-0.13316151202749138</v>
      </c>
      <c r="E289" s="270">
        <v>3279</v>
      </c>
      <c r="F289" s="473">
        <v>8.3250743310208097E-2</v>
      </c>
      <c r="G289" s="270"/>
      <c r="H289" s="473"/>
    </row>
    <row r="290" spans="2:8" s="4" customFormat="1" x14ac:dyDescent="0.25">
      <c r="B290" s="78" t="s">
        <v>110</v>
      </c>
      <c r="C290" s="270">
        <v>5620</v>
      </c>
      <c r="D290" s="473">
        <v>9.9159006454136556E-2</v>
      </c>
      <c r="E290" s="270">
        <v>5347</v>
      </c>
      <c r="F290" s="473">
        <v>-4.8576512455515974E-2</v>
      </c>
      <c r="G290" s="270"/>
      <c r="H290" s="473"/>
    </row>
    <row r="291" spans="2:8" s="4" customFormat="1" x14ac:dyDescent="0.25">
      <c r="B291" s="78" t="s">
        <v>111</v>
      </c>
      <c r="C291" s="270">
        <v>5143</v>
      </c>
      <c r="D291" s="473">
        <v>-7.0654138055655902E-2</v>
      </c>
      <c r="E291" s="270">
        <v>4941</v>
      </c>
      <c r="F291" s="473">
        <v>-3.9276686758701107E-2</v>
      </c>
      <c r="G291" s="270"/>
      <c r="H291" s="473"/>
    </row>
    <row r="292" spans="2:8" ht="16.5" thickBot="1" x14ac:dyDescent="0.3">
      <c r="B292" s="477" t="s">
        <v>132</v>
      </c>
      <c r="C292" s="475">
        <v>38748</v>
      </c>
      <c r="D292" s="476">
        <v>1.0826181097226995E-2</v>
      </c>
      <c r="E292" s="475">
        <v>38934</v>
      </c>
      <c r="F292" s="476">
        <v>4.800247754722875E-3</v>
      </c>
      <c r="G292" s="475">
        <v>25324</v>
      </c>
      <c r="H292" s="476">
        <v>-1.6951157015019369E-3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322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3" t="s">
        <v>163</v>
      </c>
      <c r="D299" s="834"/>
      <c r="E299" s="834"/>
      <c r="F299" s="834"/>
      <c r="G299" s="834"/>
      <c r="H299" s="835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772</v>
      </c>
      <c r="D301" s="473">
        <v>4.8913043478260976E-2</v>
      </c>
      <c r="E301" s="270">
        <v>874</v>
      </c>
      <c r="F301" s="473">
        <v>0.13212435233160624</v>
      </c>
      <c r="G301" s="270">
        <v>748</v>
      </c>
      <c r="H301" s="473">
        <v>-0.14416475972540044</v>
      </c>
    </row>
    <row r="302" spans="2:8" s="4" customFormat="1" x14ac:dyDescent="0.25">
      <c r="B302" s="78" t="s">
        <v>113</v>
      </c>
      <c r="C302" s="270">
        <v>1011</v>
      </c>
      <c r="D302" s="473">
        <v>0.33377308707124009</v>
      </c>
      <c r="E302" s="270">
        <v>846</v>
      </c>
      <c r="F302" s="473">
        <v>-0.16320474777448069</v>
      </c>
      <c r="G302" s="270">
        <v>899</v>
      </c>
      <c r="H302" s="473">
        <v>6.2647754137115763E-2</v>
      </c>
    </row>
    <row r="303" spans="2:8" s="4" customFormat="1" x14ac:dyDescent="0.25">
      <c r="B303" s="78" t="s">
        <v>114</v>
      </c>
      <c r="C303" s="270">
        <v>907</v>
      </c>
      <c r="D303" s="473">
        <v>0.10609756097560985</v>
      </c>
      <c r="E303" s="270">
        <v>705</v>
      </c>
      <c r="F303" s="473">
        <v>-0.22271223814773977</v>
      </c>
      <c r="G303" s="270">
        <v>1005</v>
      </c>
      <c r="H303" s="473">
        <v>0.42553191489361697</v>
      </c>
    </row>
    <row r="304" spans="2:8" s="4" customFormat="1" x14ac:dyDescent="0.25">
      <c r="B304" s="78" t="s">
        <v>115</v>
      </c>
      <c r="C304" s="270">
        <v>1234</v>
      </c>
      <c r="D304" s="473">
        <v>9.1069849690539328E-2</v>
      </c>
      <c r="E304" s="270">
        <v>1463</v>
      </c>
      <c r="F304" s="473">
        <v>0.18557536466774716</v>
      </c>
      <c r="G304" s="270">
        <v>1309</v>
      </c>
      <c r="H304" s="473">
        <v>-0.10526315789473684</v>
      </c>
    </row>
    <row r="305" spans="2:8" s="4" customFormat="1" x14ac:dyDescent="0.25">
      <c r="B305" s="78" t="s">
        <v>135</v>
      </c>
      <c r="C305" s="270">
        <v>806</v>
      </c>
      <c r="D305" s="473">
        <v>0.19230769230769229</v>
      </c>
      <c r="E305" s="270">
        <v>856</v>
      </c>
      <c r="F305" s="473">
        <v>6.2034739454094323E-2</v>
      </c>
      <c r="G305" s="270">
        <v>911</v>
      </c>
      <c r="H305" s="473">
        <v>6.4252336448598069E-2</v>
      </c>
    </row>
    <row r="306" spans="2:8" s="4" customFormat="1" x14ac:dyDescent="0.25">
      <c r="B306" s="78" t="s">
        <v>118</v>
      </c>
      <c r="C306" s="270">
        <v>699</v>
      </c>
      <c r="D306" s="473">
        <v>0.18474576271186449</v>
      </c>
      <c r="E306" s="270">
        <v>672</v>
      </c>
      <c r="F306" s="473">
        <v>-3.8626609442060089E-2</v>
      </c>
      <c r="G306" s="270">
        <v>685</v>
      </c>
      <c r="H306" s="473">
        <v>1.9345238095238138E-2</v>
      </c>
    </row>
    <row r="307" spans="2:8" s="4" customFormat="1" x14ac:dyDescent="0.25">
      <c r="B307" s="78" t="s">
        <v>119</v>
      </c>
      <c r="C307" s="270">
        <v>1104</v>
      </c>
      <c r="D307" s="473">
        <v>-0.10462287104622869</v>
      </c>
      <c r="E307" s="270">
        <v>1354</v>
      </c>
      <c r="F307" s="473">
        <v>0.22644927536231885</v>
      </c>
      <c r="G307" s="270">
        <v>1237</v>
      </c>
      <c r="H307" s="473">
        <v>-8.6410635155096061E-2</v>
      </c>
    </row>
    <row r="308" spans="2:8" s="4" customFormat="1" x14ac:dyDescent="0.25">
      <c r="B308" s="78" t="s">
        <v>120</v>
      </c>
      <c r="C308" s="270">
        <v>625</v>
      </c>
      <c r="D308" s="473">
        <v>-5.5891238670694898E-2</v>
      </c>
      <c r="E308" s="270">
        <v>691</v>
      </c>
      <c r="F308" s="473">
        <v>0.10559999999999992</v>
      </c>
      <c r="G308" s="270">
        <v>484</v>
      </c>
      <c r="H308" s="473">
        <v>-0.29956584659913166</v>
      </c>
    </row>
    <row r="309" spans="2:8" s="4" customFormat="1" x14ac:dyDescent="0.25">
      <c r="B309" s="78" t="s">
        <v>121</v>
      </c>
      <c r="C309" s="270">
        <v>1244</v>
      </c>
      <c r="D309" s="473">
        <v>0.24774322968906715</v>
      </c>
      <c r="E309" s="270">
        <v>1270</v>
      </c>
      <c r="F309" s="473">
        <v>2.0900321543408262E-2</v>
      </c>
      <c r="G309" s="270">
        <v>1593</v>
      </c>
      <c r="H309" s="473">
        <v>0.25433070866141727</v>
      </c>
    </row>
    <row r="310" spans="2:8" s="4" customFormat="1" x14ac:dyDescent="0.25">
      <c r="B310" s="78" t="s">
        <v>136</v>
      </c>
      <c r="C310" s="270">
        <v>1666</v>
      </c>
      <c r="D310" s="473">
        <v>0.17655367231638408</v>
      </c>
      <c r="E310" s="270">
        <v>1604</v>
      </c>
      <c r="F310" s="473">
        <v>-3.7214885954381716E-2</v>
      </c>
      <c r="G310" s="270"/>
      <c r="H310" s="473"/>
    </row>
    <row r="311" spans="2:8" s="4" customFormat="1" x14ac:dyDescent="0.25">
      <c r="B311" s="78" t="s">
        <v>110</v>
      </c>
      <c r="C311" s="270">
        <v>1152</v>
      </c>
      <c r="D311" s="473">
        <v>7.7642656688494016E-2</v>
      </c>
      <c r="E311" s="270">
        <v>1048</v>
      </c>
      <c r="F311" s="473">
        <v>-9.027777777777779E-2</v>
      </c>
      <c r="G311" s="270"/>
      <c r="H311" s="473"/>
    </row>
    <row r="312" spans="2:8" s="4" customFormat="1" x14ac:dyDescent="0.25">
      <c r="B312" s="78" t="s">
        <v>111</v>
      </c>
      <c r="C312" s="270">
        <v>1014</v>
      </c>
      <c r="D312" s="473">
        <v>0.15621436716077541</v>
      </c>
      <c r="E312" s="270">
        <v>891</v>
      </c>
      <c r="F312" s="473">
        <v>-0.12130177514792895</v>
      </c>
      <c r="G312" s="270"/>
      <c r="H312" s="473"/>
    </row>
    <row r="313" spans="2:8" ht="16.5" thickBot="1" x14ac:dyDescent="0.3">
      <c r="B313" s="477" t="s">
        <v>132</v>
      </c>
      <c r="C313" s="475">
        <v>12234</v>
      </c>
      <c r="D313" s="476">
        <v>0.11573187414500685</v>
      </c>
      <c r="E313" s="475">
        <v>12274</v>
      </c>
      <c r="F313" s="476">
        <v>3.2695765898316242E-3</v>
      </c>
      <c r="G313" s="475">
        <v>8871</v>
      </c>
      <c r="H313" s="476">
        <v>1.6034818462948186E-2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323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3" t="s">
        <v>164</v>
      </c>
      <c r="D320" s="834"/>
      <c r="E320" s="834"/>
      <c r="F320" s="834"/>
      <c r="G320" s="834"/>
      <c r="H320" s="835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886</v>
      </c>
      <c r="D322" s="473">
        <v>0.39968404423380721</v>
      </c>
      <c r="E322" s="270">
        <v>831</v>
      </c>
      <c r="F322" s="473">
        <v>-6.2076749435665879E-2</v>
      </c>
      <c r="G322" s="270">
        <v>864</v>
      </c>
      <c r="H322" s="473">
        <v>3.971119133573997E-2</v>
      </c>
    </row>
    <row r="323" spans="2:8" s="4" customFormat="1" x14ac:dyDescent="0.25">
      <c r="B323" s="78" t="s">
        <v>113</v>
      </c>
      <c r="C323" s="270">
        <v>949</v>
      </c>
      <c r="D323" s="473">
        <v>0.26871657754010703</v>
      </c>
      <c r="E323" s="270">
        <v>697</v>
      </c>
      <c r="F323" s="473">
        <v>-0.26554267650158059</v>
      </c>
      <c r="G323" s="270">
        <v>689</v>
      </c>
      <c r="H323" s="473">
        <v>-1.1477761836441891E-2</v>
      </c>
    </row>
    <row r="324" spans="2:8" s="4" customFormat="1" x14ac:dyDescent="0.25">
      <c r="B324" s="78" t="s">
        <v>114</v>
      </c>
      <c r="C324" s="270">
        <v>685</v>
      </c>
      <c r="D324" s="473">
        <v>-7.8061911170928644E-2</v>
      </c>
      <c r="E324" s="270">
        <v>731</v>
      </c>
      <c r="F324" s="473">
        <v>6.7153284671532809E-2</v>
      </c>
      <c r="G324" s="270">
        <v>653</v>
      </c>
      <c r="H324" s="473">
        <v>-0.10670314637482903</v>
      </c>
    </row>
    <row r="325" spans="2:8" s="4" customFormat="1" x14ac:dyDescent="0.25">
      <c r="B325" s="78" t="s">
        <v>115</v>
      </c>
      <c r="C325" s="270">
        <v>656</v>
      </c>
      <c r="D325" s="473">
        <v>0.12328767123287676</v>
      </c>
      <c r="E325" s="270">
        <v>643</v>
      </c>
      <c r="F325" s="473">
        <v>-1.9817073170731669E-2</v>
      </c>
      <c r="G325" s="270">
        <v>611</v>
      </c>
      <c r="H325" s="473">
        <v>-4.9766718506998431E-2</v>
      </c>
    </row>
    <row r="326" spans="2:8" s="4" customFormat="1" x14ac:dyDescent="0.25">
      <c r="B326" s="78" t="s">
        <v>135</v>
      </c>
      <c r="C326" s="270">
        <v>598</v>
      </c>
      <c r="D326" s="473">
        <v>8.529945553539009E-2</v>
      </c>
      <c r="E326" s="270">
        <v>449</v>
      </c>
      <c r="F326" s="473">
        <v>-0.24916387959866215</v>
      </c>
      <c r="G326" s="270">
        <v>319</v>
      </c>
      <c r="H326" s="473">
        <v>-0.28953229398663693</v>
      </c>
    </row>
    <row r="327" spans="2:8" s="4" customFormat="1" x14ac:dyDescent="0.25">
      <c r="B327" s="78" t="s">
        <v>118</v>
      </c>
      <c r="C327" s="270">
        <v>709</v>
      </c>
      <c r="D327" s="473">
        <v>-2.2068965517241357E-2</v>
      </c>
      <c r="E327" s="270">
        <v>536</v>
      </c>
      <c r="F327" s="473">
        <v>-0.24400564174894213</v>
      </c>
      <c r="G327" s="270">
        <v>479</v>
      </c>
      <c r="H327" s="473">
        <v>-0.10634328358208955</v>
      </c>
    </row>
    <row r="328" spans="2:8" s="4" customFormat="1" x14ac:dyDescent="0.25">
      <c r="B328" s="78" t="s">
        <v>119</v>
      </c>
      <c r="C328" s="270">
        <v>1039</v>
      </c>
      <c r="D328" s="473">
        <v>-3.1686859273066137E-2</v>
      </c>
      <c r="E328" s="270">
        <v>892</v>
      </c>
      <c r="F328" s="473">
        <v>-0.14148219441770937</v>
      </c>
      <c r="G328" s="270">
        <v>757</v>
      </c>
      <c r="H328" s="473">
        <v>-0.15134529147982068</v>
      </c>
    </row>
    <row r="329" spans="2:8" s="4" customFormat="1" x14ac:dyDescent="0.25">
      <c r="B329" s="78" t="s">
        <v>120</v>
      </c>
      <c r="C329" s="270">
        <v>709</v>
      </c>
      <c r="D329" s="473">
        <v>-0.31431334622823981</v>
      </c>
      <c r="E329" s="270">
        <v>730</v>
      </c>
      <c r="F329" s="473">
        <v>2.9619181946403339E-2</v>
      </c>
      <c r="G329" s="270">
        <v>508</v>
      </c>
      <c r="H329" s="473">
        <v>-0.30410958904109586</v>
      </c>
    </row>
    <row r="330" spans="2:8" s="4" customFormat="1" x14ac:dyDescent="0.25">
      <c r="B330" s="78" t="s">
        <v>121</v>
      </c>
      <c r="C330" s="270">
        <v>639</v>
      </c>
      <c r="D330" s="473">
        <v>-0.17012987012987013</v>
      </c>
      <c r="E330" s="270">
        <v>583</v>
      </c>
      <c r="F330" s="473">
        <v>-8.7636932707355286E-2</v>
      </c>
      <c r="G330" s="270">
        <v>490</v>
      </c>
      <c r="H330" s="473">
        <v>-0.15951972555746141</v>
      </c>
    </row>
    <row r="331" spans="2:8" s="4" customFormat="1" x14ac:dyDescent="0.25">
      <c r="B331" s="78" t="s">
        <v>136</v>
      </c>
      <c r="C331" s="270">
        <v>528</v>
      </c>
      <c r="D331" s="473">
        <v>-0.27071823204419887</v>
      </c>
      <c r="E331" s="270">
        <v>675</v>
      </c>
      <c r="F331" s="473">
        <v>0.27840909090909083</v>
      </c>
      <c r="G331" s="270"/>
      <c r="H331" s="473"/>
    </row>
    <row r="332" spans="2:8" s="4" customFormat="1" x14ac:dyDescent="0.25">
      <c r="B332" s="78" t="s">
        <v>110</v>
      </c>
      <c r="C332" s="270">
        <v>1009</v>
      </c>
      <c r="D332" s="473">
        <v>-0.13834329632792486</v>
      </c>
      <c r="E332" s="270">
        <v>807</v>
      </c>
      <c r="F332" s="473">
        <v>-0.20019821605550048</v>
      </c>
      <c r="G332" s="270"/>
      <c r="H332" s="473"/>
    </row>
    <row r="333" spans="2:8" s="4" customFormat="1" x14ac:dyDescent="0.25">
      <c r="B333" s="78" t="s">
        <v>111</v>
      </c>
      <c r="C333" s="270">
        <v>717</v>
      </c>
      <c r="D333" s="473">
        <v>-0.11808118081180807</v>
      </c>
      <c r="E333" s="270">
        <v>656</v>
      </c>
      <c r="F333" s="473">
        <v>-8.5076708507670906E-2</v>
      </c>
      <c r="G333" s="270"/>
      <c r="H333" s="473"/>
    </row>
    <row r="334" spans="2:8" ht="16.5" thickBot="1" x14ac:dyDescent="0.3">
      <c r="B334" s="477" t="s">
        <v>132</v>
      </c>
      <c r="C334" s="475">
        <v>9124</v>
      </c>
      <c r="D334" s="476">
        <v>-4.6504336921308398E-2</v>
      </c>
      <c r="E334" s="475">
        <v>8230</v>
      </c>
      <c r="F334" s="476">
        <v>-9.7983340640070193E-2</v>
      </c>
      <c r="G334" s="475">
        <v>5370</v>
      </c>
      <c r="H334" s="476">
        <v>-0.11851608667104396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324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3" t="s">
        <v>165</v>
      </c>
      <c r="D341" s="834"/>
      <c r="E341" s="834"/>
      <c r="F341" s="834"/>
      <c r="G341" s="834"/>
      <c r="H341" s="835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3381</v>
      </c>
      <c r="D343" s="473">
        <v>0.19301340860973881</v>
      </c>
      <c r="E343" s="270">
        <v>2659</v>
      </c>
      <c r="F343" s="473">
        <v>-0.21354628808044962</v>
      </c>
      <c r="G343" s="270">
        <v>1964</v>
      </c>
      <c r="H343" s="473">
        <v>-0.26137645731477999</v>
      </c>
    </row>
    <row r="344" spans="2:8" s="4" customFormat="1" x14ac:dyDescent="0.25">
      <c r="B344" s="78" t="s">
        <v>113</v>
      </c>
      <c r="C344" s="270">
        <v>1800</v>
      </c>
      <c r="D344" s="473">
        <v>-0.11023232822540785</v>
      </c>
      <c r="E344" s="270">
        <v>976</v>
      </c>
      <c r="F344" s="473">
        <v>-0.45777777777777773</v>
      </c>
      <c r="G344" s="270">
        <v>1042</v>
      </c>
      <c r="H344" s="473">
        <v>6.7622950819672178E-2</v>
      </c>
    </row>
    <row r="345" spans="2:8" s="4" customFormat="1" x14ac:dyDescent="0.25">
      <c r="B345" s="78" t="s">
        <v>114</v>
      </c>
      <c r="C345" s="270">
        <v>2395</v>
      </c>
      <c r="D345" s="473">
        <v>-0.19603893924135618</v>
      </c>
      <c r="E345" s="270">
        <v>1290</v>
      </c>
      <c r="F345" s="473">
        <v>-0.4613778705636743</v>
      </c>
      <c r="G345" s="270">
        <v>1270</v>
      </c>
      <c r="H345" s="473">
        <v>-1.5503875968992276E-2</v>
      </c>
    </row>
    <row r="346" spans="2:8" s="4" customFormat="1" x14ac:dyDescent="0.25">
      <c r="B346" s="78" t="s">
        <v>115</v>
      </c>
      <c r="C346" s="270">
        <v>3122</v>
      </c>
      <c r="D346" s="473">
        <v>-0.13181312569521686</v>
      </c>
      <c r="E346" s="270">
        <v>1688</v>
      </c>
      <c r="F346" s="473">
        <v>-0.45932094811018576</v>
      </c>
      <c r="G346" s="270">
        <v>1965</v>
      </c>
      <c r="H346" s="473">
        <v>0.1640995260663507</v>
      </c>
    </row>
    <row r="347" spans="2:8" s="4" customFormat="1" x14ac:dyDescent="0.25">
      <c r="B347" s="78" t="s">
        <v>135</v>
      </c>
      <c r="C347" s="270">
        <v>3214</v>
      </c>
      <c r="D347" s="473">
        <v>-0.12710483432916897</v>
      </c>
      <c r="E347" s="270">
        <v>2489</v>
      </c>
      <c r="F347" s="473">
        <v>-0.2255756067205974</v>
      </c>
      <c r="G347" s="270">
        <v>2250</v>
      </c>
      <c r="H347" s="473">
        <v>-9.6022498995580574E-2</v>
      </c>
    </row>
    <row r="348" spans="2:8" s="4" customFormat="1" x14ac:dyDescent="0.25">
      <c r="B348" s="78" t="s">
        <v>118</v>
      </c>
      <c r="C348" s="270">
        <v>4123</v>
      </c>
      <c r="D348" s="473">
        <v>-0.12851405622489964</v>
      </c>
      <c r="E348" s="270">
        <v>1984</v>
      </c>
      <c r="F348" s="473">
        <v>-0.51879699248120303</v>
      </c>
      <c r="G348" s="270">
        <v>2493</v>
      </c>
      <c r="H348" s="473">
        <v>0.25655241935483875</v>
      </c>
    </row>
    <row r="349" spans="2:8" s="4" customFormat="1" x14ac:dyDescent="0.25">
      <c r="B349" s="78" t="s">
        <v>119</v>
      </c>
      <c r="C349" s="270">
        <v>4632</v>
      </c>
      <c r="D349" s="473">
        <v>-0.20027624309392267</v>
      </c>
      <c r="E349" s="270">
        <v>2299</v>
      </c>
      <c r="F349" s="473">
        <v>-0.50367012089810015</v>
      </c>
      <c r="G349" s="270">
        <v>2138</v>
      </c>
      <c r="H349" s="473">
        <v>-7.0030448020878655E-2</v>
      </c>
    </row>
    <row r="350" spans="2:8" s="4" customFormat="1" x14ac:dyDescent="0.25">
      <c r="B350" s="78" t="s">
        <v>120</v>
      </c>
      <c r="C350" s="270">
        <v>4638</v>
      </c>
      <c r="D350" s="473">
        <v>-2.0071836044791902E-2</v>
      </c>
      <c r="E350" s="270">
        <v>1868</v>
      </c>
      <c r="F350" s="473">
        <v>-0.59724018973695558</v>
      </c>
      <c r="G350" s="270">
        <v>2077</v>
      </c>
      <c r="H350" s="473">
        <v>0.11188436830835125</v>
      </c>
    </row>
    <row r="351" spans="2:8" s="4" customFormat="1" x14ac:dyDescent="0.25">
      <c r="B351" s="78" t="s">
        <v>121</v>
      </c>
      <c r="C351" s="270">
        <v>5168</v>
      </c>
      <c r="D351" s="473">
        <v>0.18804597701149417</v>
      </c>
      <c r="E351" s="270">
        <v>2070</v>
      </c>
      <c r="F351" s="473">
        <v>-0.59945820433436525</v>
      </c>
      <c r="G351" s="270">
        <v>2272</v>
      </c>
      <c r="H351" s="473">
        <v>9.758454106280201E-2</v>
      </c>
    </row>
    <row r="352" spans="2:8" s="4" customFormat="1" x14ac:dyDescent="0.25">
      <c r="B352" s="78" t="s">
        <v>136</v>
      </c>
      <c r="C352" s="270">
        <v>4109</v>
      </c>
      <c r="D352" s="473">
        <v>0.11084076777507423</v>
      </c>
      <c r="E352" s="270">
        <v>2332</v>
      </c>
      <c r="F352" s="473">
        <v>-0.43246532002920424</v>
      </c>
      <c r="G352" s="270"/>
      <c r="H352" s="473"/>
    </row>
    <row r="353" spans="2:8" s="4" customFormat="1" x14ac:dyDescent="0.25">
      <c r="B353" s="78" t="s">
        <v>110</v>
      </c>
      <c r="C353" s="270">
        <v>2233</v>
      </c>
      <c r="D353" s="473">
        <v>-0.25591469510163278</v>
      </c>
      <c r="E353" s="270">
        <v>1396</v>
      </c>
      <c r="F353" s="473">
        <v>-0.37483206448723694</v>
      </c>
      <c r="G353" s="270"/>
      <c r="H353" s="473"/>
    </row>
    <row r="354" spans="2:8" s="4" customFormat="1" x14ac:dyDescent="0.25">
      <c r="B354" s="78" t="s">
        <v>111</v>
      </c>
      <c r="C354" s="270">
        <v>2206</v>
      </c>
      <c r="D354" s="473">
        <v>-0.19694211867491807</v>
      </c>
      <c r="E354" s="270">
        <v>1469</v>
      </c>
      <c r="F354" s="473">
        <v>-0.33408884859474164</v>
      </c>
      <c r="G354" s="270"/>
      <c r="H354" s="473"/>
    </row>
    <row r="355" spans="2:8" ht="16.5" thickBot="1" x14ac:dyDescent="0.3">
      <c r="B355" s="477" t="s">
        <v>132</v>
      </c>
      <c r="C355" s="475">
        <v>41021</v>
      </c>
      <c r="D355" s="476">
        <v>-7.1229651096972879E-2</v>
      </c>
      <c r="E355" s="475">
        <v>22520</v>
      </c>
      <c r="F355" s="476">
        <v>-0.45101289583384119</v>
      </c>
      <c r="G355" s="475">
        <v>17471</v>
      </c>
      <c r="H355" s="476">
        <v>8.543554811522247E-3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6" t="s">
        <v>325</v>
      </c>
      <c r="C360" s="746"/>
      <c r="D360" s="746"/>
      <c r="E360" s="746"/>
      <c r="F360" s="746"/>
      <c r="G360" s="746"/>
      <c r="H360" s="746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3" t="s">
        <v>166</v>
      </c>
      <c r="D362" s="834"/>
      <c r="E362" s="834"/>
      <c r="F362" s="834"/>
      <c r="G362" s="834"/>
      <c r="H362" s="835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1918</v>
      </c>
      <c r="D364" s="473">
        <v>0.40512820512820502</v>
      </c>
      <c r="E364" s="270">
        <v>2064</v>
      </c>
      <c r="F364" s="473">
        <v>7.6120959332638183E-2</v>
      </c>
      <c r="G364" s="270">
        <v>2865</v>
      </c>
      <c r="H364" s="473">
        <v>0.38808139534883712</v>
      </c>
    </row>
    <row r="365" spans="2:8" s="4" customFormat="1" x14ac:dyDescent="0.25">
      <c r="B365" s="78" t="s">
        <v>113</v>
      </c>
      <c r="C365" s="270">
        <v>2438</v>
      </c>
      <c r="D365" s="473">
        <v>0.84836997725549668</v>
      </c>
      <c r="E365" s="270">
        <v>1932</v>
      </c>
      <c r="F365" s="473">
        <v>-0.20754716981132071</v>
      </c>
      <c r="G365" s="270">
        <v>2931</v>
      </c>
      <c r="H365" s="473">
        <v>0.51708074534161486</v>
      </c>
    </row>
    <row r="366" spans="2:8" s="4" customFormat="1" x14ac:dyDescent="0.25">
      <c r="B366" s="78" t="s">
        <v>114</v>
      </c>
      <c r="C366" s="270">
        <v>2021</v>
      </c>
      <c r="D366" s="473">
        <v>0.52758881330309904</v>
      </c>
      <c r="E366" s="270">
        <v>1998</v>
      </c>
      <c r="F366" s="473">
        <v>-1.1380504700643224E-2</v>
      </c>
      <c r="G366" s="270">
        <v>3317</v>
      </c>
      <c r="H366" s="473">
        <v>0.6601601601601601</v>
      </c>
    </row>
    <row r="367" spans="2:8" s="4" customFormat="1" x14ac:dyDescent="0.25">
      <c r="B367" s="78" t="s">
        <v>115</v>
      </c>
      <c r="C367" s="270">
        <v>1898</v>
      </c>
      <c r="D367" s="473">
        <v>0.31897150799166085</v>
      </c>
      <c r="E367" s="270">
        <v>2684</v>
      </c>
      <c r="F367" s="473">
        <v>0.41412012644889362</v>
      </c>
      <c r="G367" s="270">
        <v>3855</v>
      </c>
      <c r="H367" s="473">
        <v>0.43628912071535031</v>
      </c>
    </row>
    <row r="368" spans="2:8" s="4" customFormat="1" x14ac:dyDescent="0.25">
      <c r="B368" s="78" t="s">
        <v>135</v>
      </c>
      <c r="C368" s="270">
        <v>1769</v>
      </c>
      <c r="D368" s="473">
        <v>0.20422055820285911</v>
      </c>
      <c r="E368" s="270">
        <v>2166</v>
      </c>
      <c r="F368" s="473">
        <v>0.22442057659694736</v>
      </c>
      <c r="G368" s="270">
        <v>3840</v>
      </c>
      <c r="H368" s="473">
        <v>0.77285318559556782</v>
      </c>
    </row>
    <row r="369" spans="2:8" s="4" customFormat="1" x14ac:dyDescent="0.25">
      <c r="B369" s="78" t="s">
        <v>118</v>
      </c>
      <c r="C369" s="270">
        <v>1605</v>
      </c>
      <c r="D369" s="473">
        <v>5.8009228740935947E-2</v>
      </c>
      <c r="E369" s="270">
        <v>2241</v>
      </c>
      <c r="F369" s="473">
        <v>0.39626168224299074</v>
      </c>
      <c r="G369" s="270">
        <v>3877</v>
      </c>
      <c r="H369" s="473">
        <v>0.73003123605533249</v>
      </c>
    </row>
    <row r="370" spans="2:8" s="4" customFormat="1" ht="13.5" customHeight="1" x14ac:dyDescent="0.25">
      <c r="B370" s="78" t="s">
        <v>119</v>
      </c>
      <c r="C370" s="270">
        <v>1928</v>
      </c>
      <c r="D370" s="473">
        <v>-1.682814890362061E-2</v>
      </c>
      <c r="E370" s="270">
        <v>3033</v>
      </c>
      <c r="F370" s="473">
        <v>0.57313278008298751</v>
      </c>
      <c r="G370" s="270">
        <v>2907</v>
      </c>
      <c r="H370" s="473">
        <v>-4.1543026706231445E-2</v>
      </c>
    </row>
    <row r="371" spans="2:8" s="4" customFormat="1" x14ac:dyDescent="0.25">
      <c r="B371" s="78" t="s">
        <v>120</v>
      </c>
      <c r="C371" s="270">
        <v>1743</v>
      </c>
      <c r="D371" s="473">
        <v>-7.7777777777777724E-2</v>
      </c>
      <c r="E371" s="270">
        <v>2081</v>
      </c>
      <c r="F371" s="473">
        <v>0.1939185312679288</v>
      </c>
      <c r="G371" s="270">
        <v>2740</v>
      </c>
      <c r="H371" s="473">
        <v>0.31667467563671314</v>
      </c>
    </row>
    <row r="372" spans="2:8" s="4" customFormat="1" x14ac:dyDescent="0.25">
      <c r="B372" s="78" t="s">
        <v>121</v>
      </c>
      <c r="C372" s="270">
        <v>1641</v>
      </c>
      <c r="D372" s="473">
        <v>-0.18802572983671451</v>
      </c>
      <c r="E372" s="270">
        <v>2696</v>
      </c>
      <c r="F372" s="473">
        <v>0.64290067032297382</v>
      </c>
      <c r="G372" s="270">
        <v>2982</v>
      </c>
      <c r="H372" s="473">
        <v>0.10608308605341255</v>
      </c>
    </row>
    <row r="373" spans="2:8" s="4" customFormat="1" x14ac:dyDescent="0.25">
      <c r="B373" s="78" t="s">
        <v>136</v>
      </c>
      <c r="C373" s="270">
        <v>2388</v>
      </c>
      <c r="D373" s="473">
        <v>0.28387096774193554</v>
      </c>
      <c r="E373" s="270">
        <v>3086</v>
      </c>
      <c r="F373" s="473">
        <v>0.29229480737018432</v>
      </c>
      <c r="G373" s="270"/>
      <c r="H373" s="473"/>
    </row>
    <row r="374" spans="2:8" s="4" customFormat="1" x14ac:dyDescent="0.25">
      <c r="B374" s="78" t="s">
        <v>110</v>
      </c>
      <c r="C374" s="270">
        <v>1839</v>
      </c>
      <c r="D374" s="473">
        <v>-6.5073716319267949E-2</v>
      </c>
      <c r="E374" s="270">
        <v>2684</v>
      </c>
      <c r="F374" s="473">
        <v>0.45948885263730288</v>
      </c>
      <c r="G374" s="270"/>
      <c r="H374" s="473"/>
    </row>
    <row r="375" spans="2:8" s="4" customFormat="1" x14ac:dyDescent="0.25">
      <c r="B375" s="78" t="s">
        <v>111</v>
      </c>
      <c r="C375" s="270">
        <v>1955</v>
      </c>
      <c r="D375" s="473">
        <v>7.4175824175824134E-2</v>
      </c>
      <c r="E375" s="270">
        <v>2610</v>
      </c>
      <c r="F375" s="473">
        <v>0.3350383631713556</v>
      </c>
      <c r="G375" s="270"/>
      <c r="H375" s="473"/>
    </row>
    <row r="376" spans="2:8" ht="16.5" thickBot="1" x14ac:dyDescent="0.3">
      <c r="B376" s="477" t="s">
        <v>132</v>
      </c>
      <c r="C376" s="475">
        <v>23143</v>
      </c>
      <c r="D376" s="476">
        <v>0.15999198035186213</v>
      </c>
      <c r="E376" s="475">
        <v>29275</v>
      </c>
      <c r="F376" s="476">
        <v>0.26496132739921352</v>
      </c>
      <c r="G376" s="475">
        <v>29314</v>
      </c>
      <c r="H376" s="476">
        <v>0.40291935869825313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6" t="s">
        <v>326</v>
      </c>
      <c r="C381" s="746"/>
      <c r="D381" s="746"/>
      <c r="E381" s="746"/>
      <c r="F381" s="746"/>
      <c r="G381" s="746"/>
      <c r="H381" s="746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3" t="s">
        <v>167</v>
      </c>
      <c r="D383" s="834"/>
      <c r="E383" s="834"/>
      <c r="F383" s="834"/>
      <c r="G383" s="834"/>
      <c r="H383" s="835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1475</v>
      </c>
      <c r="D385" s="473">
        <v>-9.8410757946210237E-2</v>
      </c>
      <c r="E385" s="270">
        <v>1408</v>
      </c>
      <c r="F385" s="473">
        <v>-4.5423728813559272E-2</v>
      </c>
      <c r="G385" s="270">
        <v>1896</v>
      </c>
      <c r="H385" s="473">
        <v>0.34659090909090917</v>
      </c>
    </row>
    <row r="386" spans="2:8" s="4" customFormat="1" x14ac:dyDescent="0.25">
      <c r="B386" s="78" t="s">
        <v>113</v>
      </c>
      <c r="C386" s="270">
        <v>1250</v>
      </c>
      <c r="D386" s="473">
        <v>-0.24698795180722888</v>
      </c>
      <c r="E386" s="270">
        <v>1406</v>
      </c>
      <c r="F386" s="473">
        <v>0.12480000000000002</v>
      </c>
      <c r="G386" s="270">
        <v>1907</v>
      </c>
      <c r="H386" s="473">
        <v>0.35633001422475097</v>
      </c>
    </row>
    <row r="387" spans="2:8" s="4" customFormat="1" x14ac:dyDescent="0.25">
      <c r="B387" s="78" t="s">
        <v>114</v>
      </c>
      <c r="C387" s="270">
        <v>1323</v>
      </c>
      <c r="D387" s="473">
        <v>-0.4299870745368376</v>
      </c>
      <c r="E387" s="270">
        <v>1759</v>
      </c>
      <c r="F387" s="473">
        <v>0.32955404383975817</v>
      </c>
      <c r="G387" s="270">
        <v>2099</v>
      </c>
      <c r="H387" s="473">
        <v>0.19329164297896528</v>
      </c>
    </row>
    <row r="388" spans="2:8" s="4" customFormat="1" x14ac:dyDescent="0.25">
      <c r="B388" s="78" t="s">
        <v>115</v>
      </c>
      <c r="C388" s="270">
        <v>1889</v>
      </c>
      <c r="D388" s="473">
        <v>0.15394013439218091</v>
      </c>
      <c r="E388" s="270">
        <v>1816</v>
      </c>
      <c r="F388" s="473">
        <v>-3.8644785600847054E-2</v>
      </c>
      <c r="G388" s="270">
        <v>2571</v>
      </c>
      <c r="H388" s="473">
        <v>0.41574889867841414</v>
      </c>
    </row>
    <row r="389" spans="2:8" s="4" customFormat="1" x14ac:dyDescent="0.25">
      <c r="B389" s="78" t="s">
        <v>135</v>
      </c>
      <c r="C389" s="270">
        <v>1707</v>
      </c>
      <c r="D389" s="473">
        <v>-0.18945868945868949</v>
      </c>
      <c r="E389" s="270">
        <v>2001</v>
      </c>
      <c r="F389" s="473">
        <v>0.17223198594024614</v>
      </c>
      <c r="G389" s="270">
        <v>2276</v>
      </c>
      <c r="H389" s="473">
        <v>0.13743128435782115</v>
      </c>
    </row>
    <row r="390" spans="2:8" s="4" customFormat="1" x14ac:dyDescent="0.25">
      <c r="B390" s="78" t="s">
        <v>118</v>
      </c>
      <c r="C390" s="270">
        <v>1738</v>
      </c>
      <c r="D390" s="473">
        <v>6.3694267515923553E-3</v>
      </c>
      <c r="E390" s="270">
        <v>2276</v>
      </c>
      <c r="F390" s="473">
        <v>0.30955120828538552</v>
      </c>
      <c r="G390" s="270">
        <v>2836</v>
      </c>
      <c r="H390" s="473">
        <v>0.24604569420035149</v>
      </c>
    </row>
    <row r="391" spans="2:8" s="4" customFormat="1" x14ac:dyDescent="0.25">
      <c r="B391" s="78" t="s">
        <v>119</v>
      </c>
      <c r="C391" s="270">
        <v>2294</v>
      </c>
      <c r="D391" s="473">
        <v>-2.6728892660161208E-2</v>
      </c>
      <c r="E391" s="270">
        <v>3229</v>
      </c>
      <c r="F391" s="473">
        <v>0.40758500435919798</v>
      </c>
      <c r="G391" s="270">
        <v>3020</v>
      </c>
      <c r="H391" s="473">
        <v>-6.4725921337875469E-2</v>
      </c>
    </row>
    <row r="392" spans="2:8" s="4" customFormat="1" x14ac:dyDescent="0.25">
      <c r="B392" s="78" t="s">
        <v>120</v>
      </c>
      <c r="C392" s="270">
        <v>2074</v>
      </c>
      <c r="D392" s="473">
        <v>-8.108108108108103E-2</v>
      </c>
      <c r="E392" s="270">
        <v>3379</v>
      </c>
      <c r="F392" s="473">
        <v>0.62921890067502417</v>
      </c>
      <c r="G392" s="270">
        <v>3178</v>
      </c>
      <c r="H392" s="473">
        <v>-5.9485054749926047E-2</v>
      </c>
    </row>
    <row r="393" spans="2:8" s="4" customFormat="1" x14ac:dyDescent="0.25">
      <c r="B393" s="78" t="s">
        <v>121</v>
      </c>
      <c r="C393" s="270">
        <v>2587</v>
      </c>
      <c r="D393" s="473">
        <v>0.1446902654867257</v>
      </c>
      <c r="E393" s="270">
        <v>2827</v>
      </c>
      <c r="F393" s="473">
        <v>9.2771550057982211E-2</v>
      </c>
      <c r="G393" s="270">
        <v>2556</v>
      </c>
      <c r="H393" s="473">
        <v>-9.5861337106473266E-2</v>
      </c>
    </row>
    <row r="394" spans="2:8" s="4" customFormat="1" x14ac:dyDescent="0.25">
      <c r="B394" s="78" t="s">
        <v>136</v>
      </c>
      <c r="C394" s="270">
        <v>2348</v>
      </c>
      <c r="D394" s="473">
        <v>-3.1752577319587583E-2</v>
      </c>
      <c r="E394" s="270">
        <v>2502</v>
      </c>
      <c r="F394" s="473">
        <v>6.5587734241908002E-2</v>
      </c>
      <c r="G394" s="270"/>
      <c r="H394" s="473"/>
    </row>
    <row r="395" spans="2:8" s="4" customFormat="1" x14ac:dyDescent="0.25">
      <c r="B395" s="78" t="s">
        <v>110</v>
      </c>
      <c r="C395" s="270">
        <v>1188</v>
      </c>
      <c r="D395" s="473">
        <v>5.2258635961027533E-2</v>
      </c>
      <c r="E395" s="270">
        <v>1545</v>
      </c>
      <c r="F395" s="473">
        <v>0.30050505050505061</v>
      </c>
      <c r="G395" s="270"/>
      <c r="H395" s="473"/>
    </row>
    <row r="396" spans="2:8" s="4" customFormat="1" x14ac:dyDescent="0.25">
      <c r="B396" s="78" t="s">
        <v>111</v>
      </c>
      <c r="C396" s="270">
        <v>1521</v>
      </c>
      <c r="D396" s="473">
        <v>3.7517053206002737E-2</v>
      </c>
      <c r="E396" s="270">
        <v>2440</v>
      </c>
      <c r="F396" s="473">
        <v>0.6042077580539118</v>
      </c>
      <c r="G396" s="270"/>
      <c r="H396" s="473"/>
    </row>
    <row r="397" spans="2:8" ht="16.5" thickBot="1" x14ac:dyDescent="0.3">
      <c r="B397" s="477" t="s">
        <v>132</v>
      </c>
      <c r="C397" s="475">
        <v>21394</v>
      </c>
      <c r="D397" s="476">
        <v>-6.9057047125886561E-2</v>
      </c>
      <c r="E397" s="475">
        <v>26588</v>
      </c>
      <c r="F397" s="476">
        <v>0.24277834906983276</v>
      </c>
      <c r="G397" s="475">
        <v>22339</v>
      </c>
      <c r="H397" s="476">
        <v>0.11133774439082633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6" t="s">
        <v>327</v>
      </c>
      <c r="C402" s="746"/>
      <c r="D402" s="746"/>
      <c r="E402" s="746"/>
      <c r="F402" s="746"/>
      <c r="G402" s="746"/>
      <c r="H402" s="746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3" t="s">
        <v>168</v>
      </c>
      <c r="D404" s="834"/>
      <c r="E404" s="834"/>
      <c r="F404" s="834"/>
      <c r="G404" s="834"/>
      <c r="H404" s="835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117</v>
      </c>
      <c r="D406" s="473">
        <v>-0.20408163265306123</v>
      </c>
      <c r="E406" s="270">
        <v>88</v>
      </c>
      <c r="F406" s="473">
        <v>-0.24786324786324787</v>
      </c>
      <c r="G406" s="270">
        <v>201</v>
      </c>
      <c r="H406" s="473">
        <v>1.2840909090909092</v>
      </c>
    </row>
    <row r="407" spans="2:8" s="4" customFormat="1" x14ac:dyDescent="0.25">
      <c r="B407" s="78" t="s">
        <v>113</v>
      </c>
      <c r="C407" s="270">
        <v>129</v>
      </c>
      <c r="D407" s="473">
        <v>-4.4444444444444398E-2</v>
      </c>
      <c r="E407" s="270">
        <v>147</v>
      </c>
      <c r="F407" s="473">
        <v>0.13953488372093026</v>
      </c>
      <c r="G407" s="270">
        <v>205</v>
      </c>
      <c r="H407" s="473">
        <v>0.39455782312925169</v>
      </c>
    </row>
    <row r="408" spans="2:8" s="4" customFormat="1" x14ac:dyDescent="0.25">
      <c r="B408" s="78" t="s">
        <v>114</v>
      </c>
      <c r="C408" s="270">
        <v>186</v>
      </c>
      <c r="D408" s="473">
        <v>-0.37583892617449666</v>
      </c>
      <c r="E408" s="270">
        <v>164</v>
      </c>
      <c r="F408" s="473">
        <v>-0.11827956989247312</v>
      </c>
      <c r="G408" s="270">
        <v>238</v>
      </c>
      <c r="H408" s="473">
        <v>0.45121951219512191</v>
      </c>
    </row>
    <row r="409" spans="2:8" s="4" customFormat="1" x14ac:dyDescent="0.25">
      <c r="B409" s="78" t="s">
        <v>115</v>
      </c>
      <c r="C409" s="270">
        <v>278</v>
      </c>
      <c r="D409" s="473">
        <v>0.12550607287449389</v>
      </c>
      <c r="E409" s="270">
        <v>207</v>
      </c>
      <c r="F409" s="473">
        <v>-0.25539568345323738</v>
      </c>
      <c r="G409" s="270">
        <v>192</v>
      </c>
      <c r="H409" s="473">
        <v>-7.2463768115942018E-2</v>
      </c>
    </row>
    <row r="410" spans="2:8" s="4" customFormat="1" x14ac:dyDescent="0.25">
      <c r="B410" s="78" t="s">
        <v>135</v>
      </c>
      <c r="C410" s="270">
        <v>196</v>
      </c>
      <c r="D410" s="473">
        <v>0.61983471074380159</v>
      </c>
      <c r="E410" s="270">
        <v>150</v>
      </c>
      <c r="F410" s="473">
        <v>-0.23469387755102045</v>
      </c>
      <c r="G410" s="270">
        <v>170</v>
      </c>
      <c r="H410" s="473">
        <v>0.1333333333333333</v>
      </c>
    </row>
    <row r="411" spans="2:8" s="4" customFormat="1" x14ac:dyDescent="0.25">
      <c r="B411" s="78" t="s">
        <v>118</v>
      </c>
      <c r="C411" s="270">
        <v>238</v>
      </c>
      <c r="D411" s="473">
        <v>0.20202020202020199</v>
      </c>
      <c r="E411" s="270">
        <v>208</v>
      </c>
      <c r="F411" s="473">
        <v>-0.12605042016806722</v>
      </c>
      <c r="G411" s="270">
        <v>327</v>
      </c>
      <c r="H411" s="473">
        <v>0.57211538461538458</v>
      </c>
    </row>
    <row r="412" spans="2:8" s="4" customFormat="1" x14ac:dyDescent="0.25">
      <c r="B412" s="78" t="s">
        <v>119</v>
      </c>
      <c r="C412" s="270">
        <v>250</v>
      </c>
      <c r="D412" s="473">
        <v>0.29533678756476678</v>
      </c>
      <c r="E412" s="270">
        <v>196</v>
      </c>
      <c r="F412" s="473">
        <v>-0.21599999999999997</v>
      </c>
      <c r="G412" s="270">
        <v>282</v>
      </c>
      <c r="H412" s="473">
        <v>0.43877551020408156</v>
      </c>
    </row>
    <row r="413" spans="2:8" s="4" customFormat="1" x14ac:dyDescent="0.25">
      <c r="B413" s="78" t="s">
        <v>120</v>
      </c>
      <c r="C413" s="270">
        <v>150</v>
      </c>
      <c r="D413" s="473">
        <v>0.21951219512195119</v>
      </c>
      <c r="E413" s="270">
        <v>177</v>
      </c>
      <c r="F413" s="473">
        <v>0.17999999999999994</v>
      </c>
      <c r="G413" s="270">
        <v>175</v>
      </c>
      <c r="H413" s="473">
        <v>-1.1299435028248594E-2</v>
      </c>
    </row>
    <row r="414" spans="2:8" s="4" customFormat="1" x14ac:dyDescent="0.25">
      <c r="B414" s="78" t="s">
        <v>121</v>
      </c>
      <c r="C414" s="270">
        <v>157</v>
      </c>
      <c r="D414" s="473">
        <v>0.18939393939393945</v>
      </c>
      <c r="E414" s="270">
        <v>151</v>
      </c>
      <c r="F414" s="473">
        <v>-3.8216560509554132E-2</v>
      </c>
      <c r="G414" s="270">
        <v>333</v>
      </c>
      <c r="H414" s="473">
        <v>1.2052980132450331</v>
      </c>
    </row>
    <row r="415" spans="2:8" s="4" customFormat="1" x14ac:dyDescent="0.25">
      <c r="B415" s="78" t="s">
        <v>136</v>
      </c>
      <c r="C415" s="270">
        <v>141</v>
      </c>
      <c r="D415" s="473">
        <v>0.5494505494505495</v>
      </c>
      <c r="E415" s="270">
        <v>138</v>
      </c>
      <c r="F415" s="473">
        <v>-2.1276595744680882E-2</v>
      </c>
      <c r="G415" s="270"/>
      <c r="H415" s="473"/>
    </row>
    <row r="416" spans="2:8" s="4" customFormat="1" x14ac:dyDescent="0.25">
      <c r="B416" s="78" t="s">
        <v>110</v>
      </c>
      <c r="C416" s="270">
        <v>130</v>
      </c>
      <c r="D416" s="473">
        <v>-0.12751677852348997</v>
      </c>
      <c r="E416" s="270">
        <v>137</v>
      </c>
      <c r="F416" s="473">
        <v>5.3846153846153877E-2</v>
      </c>
      <c r="G416" s="270"/>
      <c r="H416" s="473"/>
    </row>
    <row r="417" spans="2:8" s="4" customFormat="1" x14ac:dyDescent="0.25">
      <c r="B417" s="78" t="s">
        <v>111</v>
      </c>
      <c r="C417" s="270">
        <v>180</v>
      </c>
      <c r="D417" s="473">
        <v>0.139240506329114</v>
      </c>
      <c r="E417" s="270">
        <v>252</v>
      </c>
      <c r="F417" s="473">
        <v>0.39999999999999991</v>
      </c>
      <c r="G417" s="270"/>
      <c r="H417" s="473"/>
    </row>
    <row r="418" spans="2:8" ht="16.5" thickBot="1" x14ac:dyDescent="0.3">
      <c r="B418" s="477" t="s">
        <v>132</v>
      </c>
      <c r="C418" s="475">
        <v>2152</v>
      </c>
      <c r="D418" s="476">
        <v>8.032128514056236E-2</v>
      </c>
      <c r="E418" s="475">
        <v>2015</v>
      </c>
      <c r="F418" s="476">
        <v>-6.366171003717469E-2</v>
      </c>
      <c r="G418" s="475">
        <v>2123</v>
      </c>
      <c r="H418" s="476">
        <v>0.426747311827957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478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6" t="s">
        <v>328</v>
      </c>
      <c r="C423" s="746"/>
      <c r="D423" s="746"/>
      <c r="E423" s="746"/>
      <c r="F423" s="746"/>
      <c r="G423" s="746"/>
      <c r="H423" s="746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3" t="s">
        <v>169</v>
      </c>
      <c r="D425" s="834"/>
      <c r="E425" s="834"/>
      <c r="F425" s="834"/>
      <c r="G425" s="834"/>
      <c r="H425" s="835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179</v>
      </c>
      <c r="D427" s="473">
        <v>4.6783625730994149E-2</v>
      </c>
      <c r="E427" s="270">
        <v>184</v>
      </c>
      <c r="F427" s="473">
        <v>2.7932960893854775E-2</v>
      </c>
      <c r="G427" s="270">
        <v>324</v>
      </c>
      <c r="H427" s="473">
        <v>0.76086956521739135</v>
      </c>
    </row>
    <row r="428" spans="2:8" s="4" customFormat="1" x14ac:dyDescent="0.25">
      <c r="B428" s="78" t="s">
        <v>113</v>
      </c>
      <c r="C428" s="270">
        <v>209</v>
      </c>
      <c r="D428" s="473">
        <v>0.24404761904761907</v>
      </c>
      <c r="E428" s="270">
        <v>137</v>
      </c>
      <c r="F428" s="473">
        <v>-0.34449760765550241</v>
      </c>
      <c r="G428" s="270">
        <v>256</v>
      </c>
      <c r="H428" s="473">
        <v>0.86861313868613133</v>
      </c>
    </row>
    <row r="429" spans="2:8" s="4" customFormat="1" x14ac:dyDescent="0.25">
      <c r="B429" s="78" t="s">
        <v>114</v>
      </c>
      <c r="C429" s="270">
        <v>172</v>
      </c>
      <c r="D429" s="473">
        <v>-4.4444444444444398E-2</v>
      </c>
      <c r="E429" s="270">
        <v>202</v>
      </c>
      <c r="F429" s="473">
        <v>0.17441860465116288</v>
      </c>
      <c r="G429" s="270">
        <v>319</v>
      </c>
      <c r="H429" s="473">
        <v>0.57920792079207928</v>
      </c>
    </row>
    <row r="430" spans="2:8" s="4" customFormat="1" x14ac:dyDescent="0.25">
      <c r="B430" s="78" t="s">
        <v>115</v>
      </c>
      <c r="C430" s="270">
        <v>240</v>
      </c>
      <c r="D430" s="473">
        <v>0.52866242038216571</v>
      </c>
      <c r="E430" s="270">
        <v>304</v>
      </c>
      <c r="F430" s="473">
        <v>0.26666666666666661</v>
      </c>
      <c r="G430" s="270">
        <v>355</v>
      </c>
      <c r="H430" s="473">
        <v>0.16776315789473695</v>
      </c>
    </row>
    <row r="431" spans="2:8" s="4" customFormat="1" x14ac:dyDescent="0.25">
      <c r="B431" s="78" t="s">
        <v>135</v>
      </c>
      <c r="C431" s="270">
        <v>188</v>
      </c>
      <c r="D431" s="473">
        <v>3.2967032967033072E-2</v>
      </c>
      <c r="E431" s="270">
        <v>278</v>
      </c>
      <c r="F431" s="473">
        <v>0.47872340425531923</v>
      </c>
      <c r="G431" s="270">
        <v>314</v>
      </c>
      <c r="H431" s="473">
        <v>0.12949640287769792</v>
      </c>
    </row>
    <row r="432" spans="2:8" s="4" customFormat="1" x14ac:dyDescent="0.25">
      <c r="B432" s="78" t="s">
        <v>118</v>
      </c>
      <c r="C432" s="270">
        <v>176</v>
      </c>
      <c r="D432" s="473">
        <v>-0.3529411764705882</v>
      </c>
      <c r="E432" s="270">
        <v>286</v>
      </c>
      <c r="F432" s="473">
        <v>0.625</v>
      </c>
      <c r="G432" s="270">
        <v>422</v>
      </c>
      <c r="H432" s="473">
        <v>0.47552447552447563</v>
      </c>
    </row>
    <row r="433" spans="2:8" s="4" customFormat="1" x14ac:dyDescent="0.25">
      <c r="B433" s="78" t="s">
        <v>119</v>
      </c>
      <c r="C433" s="270">
        <v>231</v>
      </c>
      <c r="D433" s="473">
        <v>8.4507042253521236E-2</v>
      </c>
      <c r="E433" s="270">
        <v>392</v>
      </c>
      <c r="F433" s="473">
        <v>0.69696969696969702</v>
      </c>
      <c r="G433" s="270">
        <v>367</v>
      </c>
      <c r="H433" s="473">
        <v>-6.3775510204081676E-2</v>
      </c>
    </row>
    <row r="434" spans="2:8" s="4" customFormat="1" x14ac:dyDescent="0.25">
      <c r="B434" s="78" t="s">
        <v>120</v>
      </c>
      <c r="C434" s="270">
        <v>292</v>
      </c>
      <c r="D434" s="473">
        <v>0.11026615969581743</v>
      </c>
      <c r="E434" s="270">
        <v>339</v>
      </c>
      <c r="F434" s="473">
        <v>0.16095890410958913</v>
      </c>
      <c r="G434" s="270">
        <v>307</v>
      </c>
      <c r="H434" s="473">
        <v>-9.4395280235988199E-2</v>
      </c>
    </row>
    <row r="435" spans="2:8" s="4" customFormat="1" x14ac:dyDescent="0.25">
      <c r="B435" s="78" t="s">
        <v>121</v>
      </c>
      <c r="C435" s="270">
        <v>217</v>
      </c>
      <c r="D435" s="473">
        <v>-0.29084967320261434</v>
      </c>
      <c r="E435" s="270">
        <v>283</v>
      </c>
      <c r="F435" s="473">
        <v>0.30414746543778803</v>
      </c>
      <c r="G435" s="270">
        <v>255</v>
      </c>
      <c r="H435" s="473">
        <v>-9.8939929328621945E-2</v>
      </c>
    </row>
    <row r="436" spans="2:8" s="4" customFormat="1" x14ac:dyDescent="0.25">
      <c r="B436" s="78" t="s">
        <v>136</v>
      </c>
      <c r="C436" s="270">
        <v>213</v>
      </c>
      <c r="D436" s="473">
        <v>4.4117647058823595E-2</v>
      </c>
      <c r="E436" s="270">
        <v>381</v>
      </c>
      <c r="F436" s="473">
        <v>0.78873239436619724</v>
      </c>
      <c r="G436" s="270"/>
      <c r="H436" s="473"/>
    </row>
    <row r="437" spans="2:8" s="4" customFormat="1" x14ac:dyDescent="0.25">
      <c r="B437" s="78" t="s">
        <v>110</v>
      </c>
      <c r="C437" s="270">
        <v>186</v>
      </c>
      <c r="D437" s="473">
        <v>-2.6178010471204161E-2</v>
      </c>
      <c r="E437" s="270">
        <v>299</v>
      </c>
      <c r="F437" s="473">
        <v>0.60752688172043001</v>
      </c>
      <c r="G437" s="270"/>
      <c r="H437" s="473"/>
    </row>
    <row r="438" spans="2:8" s="4" customFormat="1" x14ac:dyDescent="0.25">
      <c r="B438" s="78" t="s">
        <v>111</v>
      </c>
      <c r="C438" s="270">
        <v>237</v>
      </c>
      <c r="D438" s="473">
        <v>-0.18835616438356162</v>
      </c>
      <c r="E438" s="270">
        <v>388</v>
      </c>
      <c r="F438" s="473">
        <v>0.6371308016877637</v>
      </c>
      <c r="G438" s="270"/>
      <c r="H438" s="473"/>
    </row>
    <row r="439" spans="2:8" ht="16.5" thickBot="1" x14ac:dyDescent="0.3">
      <c r="B439" s="477" t="s">
        <v>132</v>
      </c>
      <c r="C439" s="475">
        <v>2540</v>
      </c>
      <c r="D439" s="476">
        <v>-2.270103886110042E-2</v>
      </c>
      <c r="E439" s="475">
        <v>3473</v>
      </c>
      <c r="F439" s="476">
        <v>0.36732283464566939</v>
      </c>
      <c r="G439" s="475">
        <v>2919</v>
      </c>
      <c r="H439" s="476">
        <v>0.21372141372141362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6" t="s">
        <v>329</v>
      </c>
      <c r="C444" s="746"/>
      <c r="D444" s="746"/>
      <c r="E444" s="746"/>
      <c r="F444" s="746"/>
      <c r="G444" s="746"/>
      <c r="H444" s="746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3" t="s">
        <v>170</v>
      </c>
      <c r="D446" s="834"/>
      <c r="E446" s="834"/>
      <c r="F446" s="834"/>
      <c r="G446" s="834"/>
      <c r="H446" s="835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1239</v>
      </c>
      <c r="D448" s="473">
        <v>1.6029411764705883</v>
      </c>
      <c r="E448" s="270">
        <v>514</v>
      </c>
      <c r="F448" s="473">
        <v>-0.58514931396287329</v>
      </c>
      <c r="G448" s="270">
        <v>751</v>
      </c>
      <c r="H448" s="473">
        <v>0.46108949416342404</v>
      </c>
    </row>
    <row r="449" spans="2:8" s="4" customFormat="1" x14ac:dyDescent="0.25">
      <c r="B449" s="78" t="s">
        <v>113</v>
      </c>
      <c r="C449" s="270">
        <v>1240</v>
      </c>
      <c r="D449" s="473">
        <v>0.6555407209612818</v>
      </c>
      <c r="E449" s="270">
        <v>478</v>
      </c>
      <c r="F449" s="473">
        <v>-0.61451612903225805</v>
      </c>
      <c r="G449" s="270">
        <v>689</v>
      </c>
      <c r="H449" s="473">
        <v>0.44142259414225937</v>
      </c>
    </row>
    <row r="450" spans="2:8" s="4" customFormat="1" x14ac:dyDescent="0.25">
      <c r="B450" s="78" t="s">
        <v>114</v>
      </c>
      <c r="C450" s="270">
        <v>1002</v>
      </c>
      <c r="D450" s="473">
        <v>0.18861209964412806</v>
      </c>
      <c r="E450" s="270">
        <v>743</v>
      </c>
      <c r="F450" s="473">
        <v>-0.25848303393213568</v>
      </c>
      <c r="G450" s="270">
        <v>709</v>
      </c>
      <c r="H450" s="473">
        <v>-4.576043068640645E-2</v>
      </c>
    </row>
    <row r="451" spans="2:8" s="4" customFormat="1" x14ac:dyDescent="0.25">
      <c r="B451" s="78" t="s">
        <v>115</v>
      </c>
      <c r="C451" s="270">
        <v>1681</v>
      </c>
      <c r="D451" s="473">
        <v>7.5495841330774249E-2</v>
      </c>
      <c r="E451" s="270">
        <v>784</v>
      </c>
      <c r="F451" s="473">
        <v>-0.53361094586555624</v>
      </c>
      <c r="G451" s="270">
        <v>750</v>
      </c>
      <c r="H451" s="473">
        <v>-4.3367346938775531E-2</v>
      </c>
    </row>
    <row r="452" spans="2:8" s="4" customFormat="1" x14ac:dyDescent="0.25">
      <c r="B452" s="78" t="s">
        <v>135</v>
      </c>
      <c r="C452" s="270">
        <v>2398</v>
      </c>
      <c r="D452" s="473">
        <v>4.1250542770299603E-2</v>
      </c>
      <c r="E452" s="270">
        <v>646</v>
      </c>
      <c r="F452" s="473">
        <v>-0.73060884070058374</v>
      </c>
      <c r="G452" s="270">
        <v>691</v>
      </c>
      <c r="H452" s="473">
        <v>6.965944272445812E-2</v>
      </c>
    </row>
    <row r="453" spans="2:8" s="4" customFormat="1" x14ac:dyDescent="0.25">
      <c r="B453" s="78" t="s">
        <v>118</v>
      </c>
      <c r="C453" s="270">
        <v>2003</v>
      </c>
      <c r="D453" s="473">
        <v>3.9439543331603488E-2</v>
      </c>
      <c r="E453" s="270">
        <v>688</v>
      </c>
      <c r="F453" s="473">
        <v>-0.65651522715926114</v>
      </c>
      <c r="G453" s="270">
        <v>958</v>
      </c>
      <c r="H453" s="473">
        <v>0.39244186046511631</v>
      </c>
    </row>
    <row r="454" spans="2:8" s="4" customFormat="1" x14ac:dyDescent="0.25">
      <c r="B454" s="78" t="s">
        <v>119</v>
      </c>
      <c r="C454" s="270">
        <v>2474</v>
      </c>
      <c r="D454" s="473">
        <v>0.49215922798552469</v>
      </c>
      <c r="E454" s="270">
        <v>877</v>
      </c>
      <c r="F454" s="473">
        <v>-0.64551333872271632</v>
      </c>
      <c r="G454" s="270">
        <v>1090</v>
      </c>
      <c r="H454" s="473">
        <v>0.24287343215507406</v>
      </c>
    </row>
    <row r="455" spans="2:8" s="4" customFormat="1" x14ac:dyDescent="0.25">
      <c r="B455" s="78" t="s">
        <v>120</v>
      </c>
      <c r="C455" s="270">
        <v>2260</v>
      </c>
      <c r="D455" s="473">
        <v>-3.6247334754797467E-2</v>
      </c>
      <c r="E455" s="270">
        <v>980</v>
      </c>
      <c r="F455" s="473">
        <v>-0.5663716814159292</v>
      </c>
      <c r="G455" s="270">
        <v>1273</v>
      </c>
      <c r="H455" s="473">
        <v>0.29897959183673462</v>
      </c>
    </row>
    <row r="456" spans="2:8" s="4" customFormat="1" x14ac:dyDescent="0.25">
      <c r="B456" s="78" t="s">
        <v>121</v>
      </c>
      <c r="C456" s="270">
        <v>2036</v>
      </c>
      <c r="D456" s="473">
        <v>-1.9607843137254832E-3</v>
      </c>
      <c r="E456" s="270">
        <v>729</v>
      </c>
      <c r="F456" s="473">
        <v>-0.64194499017681728</v>
      </c>
      <c r="G456" s="270">
        <v>1026</v>
      </c>
      <c r="H456" s="473">
        <v>0.40740740740740744</v>
      </c>
    </row>
    <row r="457" spans="2:8" s="4" customFormat="1" x14ac:dyDescent="0.25">
      <c r="B457" s="78" t="s">
        <v>136</v>
      </c>
      <c r="C457" s="270">
        <v>1848</v>
      </c>
      <c r="D457" s="473">
        <v>0.21658986175115214</v>
      </c>
      <c r="E457" s="270">
        <v>826</v>
      </c>
      <c r="F457" s="473">
        <v>-0.55303030303030298</v>
      </c>
      <c r="G457" s="270"/>
      <c r="H457" s="473"/>
    </row>
    <row r="458" spans="2:8" s="4" customFormat="1" x14ac:dyDescent="0.25">
      <c r="B458" s="78" t="s">
        <v>110</v>
      </c>
      <c r="C458" s="270">
        <v>577</v>
      </c>
      <c r="D458" s="473">
        <v>-0.53505237711522957</v>
      </c>
      <c r="E458" s="270">
        <v>545</v>
      </c>
      <c r="F458" s="473">
        <v>-5.5459272097053702E-2</v>
      </c>
      <c r="G458" s="270"/>
      <c r="H458" s="473"/>
    </row>
    <row r="459" spans="2:8" s="4" customFormat="1" x14ac:dyDescent="0.25">
      <c r="B459" s="78" t="s">
        <v>111</v>
      </c>
      <c r="C459" s="270">
        <v>580</v>
      </c>
      <c r="D459" s="473">
        <v>-0.6089008766014834</v>
      </c>
      <c r="E459" s="270">
        <v>795</v>
      </c>
      <c r="F459" s="473">
        <v>0.3706896551724137</v>
      </c>
      <c r="G459" s="270"/>
      <c r="H459" s="473"/>
    </row>
    <row r="460" spans="2:8" ht="16.5" thickBot="1" x14ac:dyDescent="0.3">
      <c r="B460" s="477" t="s">
        <v>132</v>
      </c>
      <c r="C460" s="475">
        <v>19338</v>
      </c>
      <c r="D460" s="476">
        <v>6.563068275748063E-2</v>
      </c>
      <c r="E460" s="475">
        <v>8605</v>
      </c>
      <c r="F460" s="476">
        <v>-0.55502120177888092</v>
      </c>
      <c r="G460" s="475">
        <v>7937</v>
      </c>
      <c r="H460" s="476">
        <v>0.23264482062432057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6" t="s">
        <v>330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9" t="s">
        <v>132</v>
      </c>
      <c r="D5" s="480" t="s">
        <v>180</v>
      </c>
      <c r="E5" s="480" t="s">
        <v>134</v>
      </c>
      <c r="F5" s="481" t="s">
        <v>181</v>
      </c>
    </row>
    <row r="6" spans="2:6" s="4" customFormat="1" x14ac:dyDescent="0.25">
      <c r="B6" s="78" t="s">
        <v>112</v>
      </c>
      <c r="C6" s="482">
        <v>124499</v>
      </c>
      <c r="D6" s="483">
        <v>1.9222110338842802E-2</v>
      </c>
      <c r="E6" s="484">
        <v>0.1106759565717752</v>
      </c>
      <c r="F6" s="485">
        <v>-8.524739674070636E-4</v>
      </c>
    </row>
    <row r="7" spans="2:6" s="4" customFormat="1" x14ac:dyDescent="0.25">
      <c r="B7" s="78" t="s">
        <v>113</v>
      </c>
      <c r="C7" s="482">
        <v>121140</v>
      </c>
      <c r="D7" s="483">
        <v>-2.6980136386637654E-2</v>
      </c>
      <c r="E7" s="484">
        <v>7.9198218262806153E-2</v>
      </c>
      <c r="F7" s="485">
        <v>7.0174225663717227E-3</v>
      </c>
    </row>
    <row r="8" spans="2:6" s="4" customFormat="1" x14ac:dyDescent="0.25">
      <c r="B8" s="78" t="s">
        <v>114</v>
      </c>
      <c r="C8" s="482">
        <v>135070</v>
      </c>
      <c r="D8" s="483">
        <v>0.11499091959716035</v>
      </c>
      <c r="E8" s="484">
        <v>4.4940082468803322E-2</v>
      </c>
      <c r="F8" s="485">
        <v>1.0286499257605497E-2</v>
      </c>
    </row>
    <row r="9" spans="2:6" s="4" customFormat="1" x14ac:dyDescent="0.25">
      <c r="B9" s="78" t="s">
        <v>115</v>
      </c>
      <c r="C9" s="482">
        <v>130944</v>
      </c>
      <c r="D9" s="483">
        <v>-3.0547123713629998E-2</v>
      </c>
      <c r="E9" s="484">
        <v>0.13346894611555937</v>
      </c>
      <c r="F9" s="485">
        <v>3.1819199569444567E-2</v>
      </c>
    </row>
    <row r="10" spans="2:6" s="4" customFormat="1" x14ac:dyDescent="0.25">
      <c r="B10" s="78" t="s">
        <v>135</v>
      </c>
      <c r="C10" s="482">
        <v>123872</v>
      </c>
      <c r="D10" s="483">
        <v>-5.4007820136852347E-2</v>
      </c>
      <c r="E10" s="484">
        <v>0.11434765790160228</v>
      </c>
      <c r="F10" s="485">
        <v>4.0691630336076701E-2</v>
      </c>
    </row>
    <row r="11" spans="2:6" s="4" customFormat="1" x14ac:dyDescent="0.25">
      <c r="B11" s="78" t="s">
        <v>118</v>
      </c>
      <c r="C11" s="482">
        <v>127648</v>
      </c>
      <c r="D11" s="483">
        <v>3.0483079307672467E-2</v>
      </c>
      <c r="E11" s="484">
        <v>0.13190213969655851</v>
      </c>
      <c r="F11" s="485">
        <v>5.1628298727830479E-2</v>
      </c>
    </row>
    <row r="12" spans="2:6" s="4" customFormat="1" x14ac:dyDescent="0.25">
      <c r="B12" s="78" t="s">
        <v>119</v>
      </c>
      <c r="C12" s="482">
        <v>142317</v>
      </c>
      <c r="D12" s="483">
        <v>0.114917585861118</v>
      </c>
      <c r="E12" s="484">
        <v>9.1429886115265147E-2</v>
      </c>
      <c r="F12" s="485">
        <v>5.8587201394274979E-2</v>
      </c>
    </row>
    <row r="13" spans="2:6" s="4" customFormat="1" x14ac:dyDescent="0.25">
      <c r="B13" s="78" t="s">
        <v>120</v>
      </c>
      <c r="C13" s="482">
        <v>139382</v>
      </c>
      <c r="D13" s="483">
        <v>-2.0622975470253047E-2</v>
      </c>
      <c r="E13" s="484">
        <v>-1.4745384115135596E-2</v>
      </c>
      <c r="F13" s="485">
        <v>5.4011997054312921E-2</v>
      </c>
    </row>
    <row r="14" spans="2:6" s="4" customFormat="1" x14ac:dyDescent="0.25">
      <c r="B14" s="78" t="s">
        <v>121</v>
      </c>
      <c r="C14" s="482">
        <v>128160</v>
      </c>
      <c r="D14" s="483">
        <v>-8.0512548248697802E-2</v>
      </c>
      <c r="E14" s="484">
        <v>5.9532568886978332E-2</v>
      </c>
      <c r="F14" s="485">
        <v>6.2290062537913693E-2</v>
      </c>
    </row>
    <row r="15" spans="2:6" s="4" customFormat="1" x14ac:dyDescent="0.25">
      <c r="B15" s="78" t="s">
        <v>136</v>
      </c>
      <c r="C15" s="482" t="s">
        <v>182</v>
      </c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482" t="s">
        <v>182</v>
      </c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482" t="s">
        <v>182</v>
      </c>
      <c r="D17" s="483" t="s">
        <v>182</v>
      </c>
      <c r="E17" s="484" t="s">
        <v>182</v>
      </c>
      <c r="F17" s="485" t="s">
        <v>182</v>
      </c>
    </row>
    <row r="18" spans="2:6" s="55" customFormat="1" ht="32.25" customHeight="1" x14ac:dyDescent="0.25">
      <c r="B18" s="94" t="s">
        <v>275</v>
      </c>
      <c r="C18" s="486">
        <v>1173032</v>
      </c>
      <c r="D18" s="487"/>
      <c r="E18" s="488">
        <v>8.0254354742905543E-2</v>
      </c>
      <c r="F18" s="489" t="s">
        <v>182</v>
      </c>
    </row>
    <row r="19" spans="2:6" s="4" customFormat="1" outlineLevel="1" x14ac:dyDescent="0.25">
      <c r="B19" s="78" t="s">
        <v>112</v>
      </c>
      <c r="C19" s="490">
        <v>112093</v>
      </c>
      <c r="D19" s="483">
        <v>-5.3508401587435639E-2</v>
      </c>
      <c r="E19" s="484">
        <v>-1.4698284309359044E-3</v>
      </c>
      <c r="F19" s="485">
        <v>3.8180255026712295E-2</v>
      </c>
    </row>
    <row r="20" spans="2:6" s="4" customFormat="1" outlineLevel="1" x14ac:dyDescent="0.25">
      <c r="B20" s="78" t="s">
        <v>113</v>
      </c>
      <c r="C20" s="490">
        <v>112250</v>
      </c>
      <c r="D20" s="483">
        <v>1.4006226972245184E-3</v>
      </c>
      <c r="E20" s="484">
        <v>-2.3683821418941875E-2</v>
      </c>
      <c r="F20" s="485">
        <v>3.005917159763305E-2</v>
      </c>
    </row>
    <row r="21" spans="2:6" s="4" customFormat="1" outlineLevel="1" x14ac:dyDescent="0.25">
      <c r="B21" s="78" t="s">
        <v>114</v>
      </c>
      <c r="C21" s="490">
        <v>129261</v>
      </c>
      <c r="D21" s="483">
        <v>0.1515456570155902</v>
      </c>
      <c r="E21" s="484">
        <v>7.6080601785086799E-3</v>
      </c>
      <c r="F21" s="485">
        <v>3.5400458259721157E-2</v>
      </c>
    </row>
    <row r="22" spans="2:6" s="4" customFormat="1" outlineLevel="1" x14ac:dyDescent="0.25">
      <c r="B22" s="78" t="s">
        <v>115</v>
      </c>
      <c r="C22" s="490">
        <v>115525</v>
      </c>
      <c r="D22" s="483">
        <v>-0.10626561762635289</v>
      </c>
      <c r="E22" s="484">
        <v>-0.12074739325671668</v>
      </c>
      <c r="F22" s="485">
        <v>9.3530609452168179E-3</v>
      </c>
    </row>
    <row r="23" spans="2:6" s="4" customFormat="1" outlineLevel="1" x14ac:dyDescent="0.25">
      <c r="B23" s="78" t="s">
        <v>135</v>
      </c>
      <c r="C23" s="490">
        <v>111161</v>
      </c>
      <c r="D23" s="483">
        <v>-3.7775373295823367E-2</v>
      </c>
      <c r="E23" s="484">
        <v>-2.1275067775005096E-3</v>
      </c>
      <c r="F23" s="485">
        <v>5.3960264809465031E-3</v>
      </c>
    </row>
    <row r="24" spans="2:6" s="4" customFormat="1" outlineLevel="1" x14ac:dyDescent="0.25">
      <c r="B24" s="78" t="s">
        <v>118</v>
      </c>
      <c r="C24" s="490">
        <v>112773</v>
      </c>
      <c r="D24" s="483">
        <v>1.4501488831514697E-2</v>
      </c>
      <c r="E24" s="484">
        <v>-9.1465021877800146E-3</v>
      </c>
      <c r="F24" s="485">
        <v>2.1909777049131662E-3</v>
      </c>
    </row>
    <row r="25" spans="2:6" s="4" customFormat="1" outlineLevel="1" x14ac:dyDescent="0.25">
      <c r="B25" s="78" t="s">
        <v>119</v>
      </c>
      <c r="C25" s="490">
        <v>130395</v>
      </c>
      <c r="D25" s="483">
        <v>0.15626080710808443</v>
      </c>
      <c r="E25" s="484">
        <v>1.2973392891823643E-2</v>
      </c>
      <c r="F25" s="485">
        <v>1.5947836997474152E-3</v>
      </c>
    </row>
    <row r="26" spans="2:6" s="4" customFormat="1" outlineLevel="1" x14ac:dyDescent="0.25">
      <c r="B26" s="78" t="s">
        <v>120</v>
      </c>
      <c r="C26" s="490">
        <v>141468</v>
      </c>
      <c r="D26" s="483">
        <v>8.491890026458071E-2</v>
      </c>
      <c r="E26" s="484">
        <v>3.1814800227561113E-2</v>
      </c>
      <c r="F26" s="485">
        <v>2.8322000198486297E-3</v>
      </c>
    </row>
    <row r="27" spans="2:6" s="4" customFormat="1" outlineLevel="1" x14ac:dyDescent="0.25">
      <c r="B27" s="78" t="s">
        <v>121</v>
      </c>
      <c r="C27" s="490">
        <v>120959</v>
      </c>
      <c r="D27" s="483">
        <v>-0.14497271467752426</v>
      </c>
      <c r="E27" s="484">
        <v>-3.6935301517540098E-2</v>
      </c>
      <c r="F27" s="485">
        <v>-8.4595200999311171E-3</v>
      </c>
    </row>
    <row r="28" spans="2:6" s="4" customFormat="1" outlineLevel="1" x14ac:dyDescent="0.25">
      <c r="B28" s="78" t="s">
        <v>136</v>
      </c>
      <c r="C28" s="490">
        <v>135665</v>
      </c>
      <c r="D28" s="483">
        <v>0.12157838606469951</v>
      </c>
      <c r="E28" s="484">
        <v>4.263855680329165E-3</v>
      </c>
      <c r="F28" s="485">
        <v>-1.5912378868985888E-2</v>
      </c>
    </row>
    <row r="29" spans="2:6" s="4" customFormat="1" outlineLevel="1" x14ac:dyDescent="0.25">
      <c r="B29" s="78" t="s">
        <v>110</v>
      </c>
      <c r="C29" s="490">
        <v>120684</v>
      </c>
      <c r="D29" s="483">
        <v>-0.11042641801496333</v>
      </c>
      <c r="E29" s="484">
        <v>-3.8464713165496933E-3</v>
      </c>
      <c r="F29" s="485">
        <v>-1.4426687448761633E-2</v>
      </c>
    </row>
    <row r="30" spans="2:6" s="4" customFormat="1" outlineLevel="1" x14ac:dyDescent="0.25">
      <c r="B30" s="78" t="s">
        <v>111</v>
      </c>
      <c r="C30" s="490">
        <v>122151</v>
      </c>
      <c r="D30" s="483">
        <v>1.2155712439097188E-2</v>
      </c>
      <c r="E30" s="484">
        <v>3.1419403867263274E-2</v>
      </c>
      <c r="F30" s="485">
        <v>-9.3565487046548546E-3</v>
      </c>
    </row>
    <row r="31" spans="2:6" s="4" customFormat="1" ht="15.75" x14ac:dyDescent="0.25">
      <c r="B31" s="102">
        <v>2015</v>
      </c>
      <c r="C31" s="491">
        <v>1464385</v>
      </c>
      <c r="D31" s="492"/>
      <c r="E31" s="493">
        <v>-9.3565487046548546E-3</v>
      </c>
      <c r="F31" s="494">
        <v>-9.3565487046548546E-3</v>
      </c>
    </row>
    <row r="32" spans="2:6" s="4" customFormat="1" hidden="1" outlineLevel="1" x14ac:dyDescent="0.25">
      <c r="B32" s="78" t="s">
        <v>112</v>
      </c>
      <c r="C32" s="490">
        <v>112258</v>
      </c>
      <c r="D32" s="483">
        <v>-8.1801748746513581E-2</v>
      </c>
      <c r="E32" s="484">
        <v>3.2001250264302117E-2</v>
      </c>
      <c r="F32" s="485">
        <v>1.7956784738806464E-2</v>
      </c>
    </row>
    <row r="33" spans="2:6" s="4" customFormat="1" hidden="1" outlineLevel="1" x14ac:dyDescent="0.25">
      <c r="B33" s="78" t="s">
        <v>113</v>
      </c>
      <c r="C33" s="490">
        <v>114973</v>
      </c>
      <c r="D33" s="483">
        <v>2.418535872721761E-2</v>
      </c>
      <c r="E33" s="484">
        <v>8.0654560493270244E-2</v>
      </c>
      <c r="F33" s="485">
        <v>2.876542402927118E-2</v>
      </c>
    </row>
    <row r="34" spans="2:6" s="4" customFormat="1" hidden="1" outlineLevel="1" x14ac:dyDescent="0.25">
      <c r="B34" s="78" t="s">
        <v>114</v>
      </c>
      <c r="C34" s="490">
        <v>128285</v>
      </c>
      <c r="D34" s="483">
        <v>0.1157837057396085</v>
      </c>
      <c r="E34" s="484">
        <v>-4.7843480713421593E-2</v>
      </c>
      <c r="F34" s="485">
        <v>1.7035606221637689E-2</v>
      </c>
    </row>
    <row r="35" spans="2:6" s="4" customFormat="1" hidden="1" outlineLevel="1" x14ac:dyDescent="0.25">
      <c r="B35" s="78" t="s">
        <v>115</v>
      </c>
      <c r="C35" s="490">
        <v>131390</v>
      </c>
      <c r="D35" s="483">
        <v>2.4203920957243552E-2</v>
      </c>
      <c r="E35" s="484">
        <v>0.19106542293292716</v>
      </c>
      <c r="F35" s="485">
        <v>3.7192988492646295E-2</v>
      </c>
    </row>
    <row r="36" spans="2:6" s="4" customFormat="1" hidden="1" outlineLevel="1" x14ac:dyDescent="0.25">
      <c r="B36" s="78" t="s">
        <v>135</v>
      </c>
      <c r="C36" s="490">
        <v>111398</v>
      </c>
      <c r="D36" s="483">
        <v>-0.15215769845498139</v>
      </c>
      <c r="E36" s="484">
        <v>5.1529653857408597E-2</v>
      </c>
      <c r="F36" s="485">
        <v>3.4431796652758972E-2</v>
      </c>
    </row>
    <row r="37" spans="2:6" s="4" customFormat="1" hidden="1" outlineLevel="1" x14ac:dyDescent="0.25">
      <c r="B37" s="78" t="s">
        <v>118</v>
      </c>
      <c r="C37" s="490">
        <v>113814</v>
      </c>
      <c r="D37" s="483">
        <v>2.1688001579920568E-2</v>
      </c>
      <c r="E37" s="484">
        <v>3.2719947735191601E-2</v>
      </c>
      <c r="F37" s="485">
        <v>3.9864900575222517E-2</v>
      </c>
    </row>
    <row r="38" spans="2:6" s="4" customFormat="1" hidden="1" outlineLevel="1" x14ac:dyDescent="0.25">
      <c r="B38" s="78" t="s">
        <v>119</v>
      </c>
      <c r="C38" s="490">
        <v>128725</v>
      </c>
      <c r="D38" s="483">
        <v>0.13101200203841357</v>
      </c>
      <c r="E38" s="484">
        <v>2.0080671363250868E-2</v>
      </c>
      <c r="F38" s="485">
        <v>4.3613372802319583E-2</v>
      </c>
    </row>
    <row r="39" spans="2:6" s="4" customFormat="1" hidden="1" outlineLevel="1" x14ac:dyDescent="0.25">
      <c r="B39" s="78" t="s">
        <v>120</v>
      </c>
      <c r="C39" s="490">
        <v>137106</v>
      </c>
      <c r="D39" s="483">
        <v>6.5107787919984395E-2</v>
      </c>
      <c r="E39" s="484">
        <v>1.8951217337019433E-2</v>
      </c>
      <c r="F39" s="485">
        <v>4.5636261100073794E-2</v>
      </c>
    </row>
    <row r="40" spans="2:6" s="4" customFormat="1" hidden="1" outlineLevel="1" x14ac:dyDescent="0.25">
      <c r="B40" s="78" t="s">
        <v>121</v>
      </c>
      <c r="C40" s="490">
        <v>125598</v>
      </c>
      <c r="D40" s="483">
        <v>-8.3935057546715708E-2</v>
      </c>
      <c r="E40" s="484">
        <v>0.10524648445062401</v>
      </c>
      <c r="F40" s="485">
        <v>5.2384344281210193E-2</v>
      </c>
    </row>
    <row r="41" spans="2:6" s="4" customFormat="1" hidden="1" outlineLevel="1" x14ac:dyDescent="0.25">
      <c r="B41" s="78" t="s">
        <v>136</v>
      </c>
      <c r="C41" s="490">
        <v>135089</v>
      </c>
      <c r="D41" s="483">
        <v>7.5566489912259671E-2</v>
      </c>
      <c r="E41" s="484">
        <v>9.5185977883711193E-2</v>
      </c>
      <c r="F41" s="485">
        <v>6.2320905117364545E-2</v>
      </c>
    </row>
    <row r="42" spans="2:6" s="4" customFormat="1" hidden="1" outlineLevel="1" x14ac:dyDescent="0.25">
      <c r="B42" s="78" t="s">
        <v>110</v>
      </c>
      <c r="C42" s="490">
        <v>121150</v>
      </c>
      <c r="D42" s="483">
        <v>-0.10318382695852368</v>
      </c>
      <c r="E42" s="484">
        <v>-2.1887438338137111E-2</v>
      </c>
      <c r="F42" s="485">
        <v>5.3160985904983971E-2</v>
      </c>
    </row>
    <row r="43" spans="2:6" s="4" customFormat="1" hidden="1" outlineLevel="1" x14ac:dyDescent="0.25">
      <c r="B43" s="78" t="s">
        <v>111</v>
      </c>
      <c r="C43" s="490">
        <v>118430</v>
      </c>
      <c r="D43" s="483">
        <v>-2.2451506397028531E-2</v>
      </c>
      <c r="E43" s="484">
        <v>-3.1318757719268064E-2</v>
      </c>
      <c r="F43" s="485">
        <v>4.084105694005058E-2</v>
      </c>
    </row>
    <row r="44" spans="2:6" s="4" customFormat="1" ht="15.75" collapsed="1" x14ac:dyDescent="0.25">
      <c r="B44" s="102">
        <v>2014</v>
      </c>
      <c r="C44" s="491">
        <v>1478216</v>
      </c>
      <c r="D44" s="492"/>
      <c r="E44" s="493">
        <v>4.084105694005058E-2</v>
      </c>
      <c r="F44" s="494">
        <v>4.084105694005058E-2</v>
      </c>
    </row>
    <row r="45" spans="2:6" s="4" customFormat="1" hidden="1" outlineLevel="1" x14ac:dyDescent="0.25">
      <c r="B45" s="78" t="s">
        <v>112</v>
      </c>
      <c r="C45" s="490">
        <v>108777</v>
      </c>
      <c r="D45" s="483">
        <v>-4.6119636533340502E-3</v>
      </c>
      <c r="E45" s="484">
        <v>-3.2930005956561592E-2</v>
      </c>
      <c r="F45" s="485">
        <v>-7.400332770329543E-2</v>
      </c>
    </row>
    <row r="46" spans="2:6" s="4" customFormat="1" hidden="1" outlineLevel="1" x14ac:dyDescent="0.25">
      <c r="B46" s="78" t="s">
        <v>113</v>
      </c>
      <c r="C46" s="490">
        <v>106392</v>
      </c>
      <c r="D46" s="483">
        <v>-2.1925590887779567E-2</v>
      </c>
      <c r="E46" s="484">
        <v>-5.6348396824692837E-2</v>
      </c>
      <c r="F46" s="485">
        <v>-7.2557232940699934E-2</v>
      </c>
    </row>
    <row r="47" spans="2:6" s="4" customFormat="1" hidden="1" outlineLevel="1" x14ac:dyDescent="0.25">
      <c r="B47" s="78" t="s">
        <v>114</v>
      </c>
      <c r="C47" s="490">
        <v>134731</v>
      </c>
      <c r="D47" s="483">
        <v>0.26636401233175433</v>
      </c>
      <c r="E47" s="484">
        <v>7.7744536524493757E-2</v>
      </c>
      <c r="F47" s="485">
        <v>-6.2166946065163819E-2</v>
      </c>
    </row>
    <row r="48" spans="2:6" s="4" customFormat="1" hidden="1" outlineLevel="1" x14ac:dyDescent="0.25">
      <c r="B48" s="78" t="s">
        <v>115</v>
      </c>
      <c r="C48" s="490">
        <v>110313</v>
      </c>
      <c r="D48" s="483">
        <v>-0.18123520199508647</v>
      </c>
      <c r="E48" s="484">
        <v>-5.9067879015336278E-2</v>
      </c>
      <c r="F48" s="485">
        <v>-5.1998621851000904E-2</v>
      </c>
    </row>
    <row r="49" spans="2:6" s="4" customFormat="1" hidden="1" outlineLevel="1" x14ac:dyDescent="0.25">
      <c r="B49" s="78" t="s">
        <v>135</v>
      </c>
      <c r="C49" s="490">
        <v>105939</v>
      </c>
      <c r="D49" s="483">
        <v>-3.9650811781023143E-2</v>
      </c>
      <c r="E49" s="484">
        <v>9.2853163877942624E-2</v>
      </c>
      <c r="F49" s="485">
        <v>-4.2517294430865937E-2</v>
      </c>
    </row>
    <row r="50" spans="2:6" s="4" customFormat="1" hidden="1" outlineLevel="1" x14ac:dyDescent="0.25">
      <c r="B50" s="78" t="s">
        <v>118</v>
      </c>
      <c r="C50" s="490">
        <v>110208</v>
      </c>
      <c r="D50" s="483">
        <v>4.0296774558944204E-2</v>
      </c>
      <c r="E50" s="484">
        <v>-3.3907219748238071E-2</v>
      </c>
      <c r="F50" s="485">
        <v>-4.3544670773052019E-2</v>
      </c>
    </row>
    <row r="51" spans="2:6" s="4" customFormat="1" hidden="1" outlineLevel="1" x14ac:dyDescent="0.25">
      <c r="B51" s="78" t="s">
        <v>119</v>
      </c>
      <c r="C51" s="490">
        <v>126191</v>
      </c>
      <c r="D51" s="483">
        <v>0.14502576945412304</v>
      </c>
      <c r="E51" s="484">
        <v>-2.0195353748680089E-2</v>
      </c>
      <c r="F51" s="485">
        <v>-3.6442798932715625E-2</v>
      </c>
    </row>
    <row r="52" spans="2:6" s="4" customFormat="1" hidden="1" outlineLevel="1" x14ac:dyDescent="0.25">
      <c r="B52" s="78" t="s">
        <v>120</v>
      </c>
      <c r="C52" s="490">
        <v>134556</v>
      </c>
      <c r="D52" s="483">
        <v>6.6288404085869779E-2</v>
      </c>
      <c r="E52" s="484">
        <v>-1.9655691620741322E-3</v>
      </c>
      <c r="F52" s="485">
        <v>-3.1076143659641509E-2</v>
      </c>
    </row>
    <row r="53" spans="2:6" s="4" customFormat="1" hidden="1" outlineLevel="1" x14ac:dyDescent="0.25">
      <c r="B53" s="78" t="s">
        <v>121</v>
      </c>
      <c r="C53" s="490">
        <v>113638</v>
      </c>
      <c r="D53" s="483">
        <v>-0.15545943696304887</v>
      </c>
      <c r="E53" s="484">
        <v>2.162128145424469E-2</v>
      </c>
      <c r="F53" s="485">
        <v>-2.2614674190460149E-2</v>
      </c>
    </row>
    <row r="54" spans="2:6" s="4" customFormat="1" hidden="1" outlineLevel="1" x14ac:dyDescent="0.25">
      <c r="B54" s="78" t="s">
        <v>136</v>
      </c>
      <c r="C54" s="490">
        <v>123348</v>
      </c>
      <c r="D54" s="483">
        <v>8.5446769566518199E-2</v>
      </c>
      <c r="E54" s="484">
        <v>-1.6269499473633875E-2</v>
      </c>
      <c r="F54" s="485">
        <v>-1.5826038216273486E-2</v>
      </c>
    </row>
    <row r="55" spans="2:6" s="4" customFormat="1" hidden="1" outlineLevel="1" x14ac:dyDescent="0.25">
      <c r="B55" s="78" t="s">
        <v>110</v>
      </c>
      <c r="C55" s="490">
        <v>123861</v>
      </c>
      <c r="D55" s="483">
        <v>4.1589648798521228E-3</v>
      </c>
      <c r="E55" s="484">
        <v>8.3847426036279593E-2</v>
      </c>
      <c r="F55" s="485">
        <v>-2.5241069580577147E-3</v>
      </c>
    </row>
    <row r="56" spans="2:6" s="4" customFormat="1" hidden="1" outlineLevel="1" x14ac:dyDescent="0.25">
      <c r="B56" s="78" t="s">
        <v>111</v>
      </c>
      <c r="C56" s="490">
        <v>122259</v>
      </c>
      <c r="D56" s="483">
        <v>-1.293385327100538E-2</v>
      </c>
      <c r="E56" s="484">
        <v>0.1187580640733521</v>
      </c>
      <c r="F56" s="485">
        <v>1.2785569827509891E-2</v>
      </c>
    </row>
    <row r="57" spans="2:6" s="4" customFormat="1" ht="15.75" collapsed="1" x14ac:dyDescent="0.25">
      <c r="B57" s="102">
        <v>2013</v>
      </c>
      <c r="C57" s="491">
        <v>1420213</v>
      </c>
      <c r="D57" s="492"/>
      <c r="E57" s="493">
        <v>1.2785569827509891E-2</v>
      </c>
      <c r="F57" s="494">
        <v>1.2785569827509891E-2</v>
      </c>
    </row>
    <row r="58" spans="2:6" s="4" customFormat="1" hidden="1" outlineLevel="1" x14ac:dyDescent="0.25">
      <c r="B58" s="78" t="s">
        <v>112</v>
      </c>
      <c r="C58" s="490">
        <v>112481</v>
      </c>
      <c r="D58" s="483">
        <v>-4.5096058339629708E-2</v>
      </c>
      <c r="E58" s="484">
        <v>-4.5881754177623191E-2</v>
      </c>
      <c r="F58" s="485">
        <v>5.3982044598899437E-2</v>
      </c>
    </row>
    <row r="59" spans="2:6" s="4" customFormat="1" hidden="1" outlineLevel="1" x14ac:dyDescent="0.25">
      <c r="B59" s="78" t="s">
        <v>113</v>
      </c>
      <c r="C59" s="490">
        <v>112745</v>
      </c>
      <c r="D59" s="483">
        <v>2.3470630595390229E-3</v>
      </c>
      <c r="E59" s="484">
        <v>-7.5481754817548152E-2</v>
      </c>
      <c r="F59" s="485">
        <v>3.8455073027213738E-2</v>
      </c>
    </row>
    <row r="60" spans="2:6" s="4" customFormat="1" hidden="1" outlineLevel="1" x14ac:dyDescent="0.25">
      <c r="B60" s="78" t="s">
        <v>114</v>
      </c>
      <c r="C60" s="490">
        <v>125012</v>
      </c>
      <c r="D60" s="483">
        <v>0.10880305113308797</v>
      </c>
      <c r="E60" s="484">
        <v>-4.7745277269957365E-2</v>
      </c>
      <c r="F60" s="485">
        <v>2.6124727917469448E-2</v>
      </c>
    </row>
    <row r="61" spans="2:6" s="4" customFormat="1" hidden="1" outlineLevel="1" x14ac:dyDescent="0.25">
      <c r="B61" s="78" t="s">
        <v>115</v>
      </c>
      <c r="C61" s="490">
        <v>117238</v>
      </c>
      <c r="D61" s="483">
        <v>-6.2186030141106463E-2</v>
      </c>
      <c r="E61" s="484">
        <v>-0.16602289136914294</v>
      </c>
      <c r="F61" s="485">
        <v>7.4757259779456575E-5</v>
      </c>
    </row>
    <row r="62" spans="2:6" s="4" customFormat="1" hidden="1" outlineLevel="1" x14ac:dyDescent="0.25">
      <c r="B62" s="78" t="s">
        <v>135</v>
      </c>
      <c r="C62" s="490">
        <v>96938</v>
      </c>
      <c r="D62" s="483">
        <v>-0.17315204967672593</v>
      </c>
      <c r="E62" s="484">
        <v>-5.0641961041631989E-2</v>
      </c>
      <c r="F62" s="485">
        <v>-3.7326868959182136E-3</v>
      </c>
    </row>
    <row r="63" spans="2:6" s="4" customFormat="1" hidden="1" outlineLevel="1" x14ac:dyDescent="0.25">
      <c r="B63" s="78" t="s">
        <v>118</v>
      </c>
      <c r="C63" s="490">
        <v>114076</v>
      </c>
      <c r="D63" s="483">
        <v>0.17679341434731488</v>
      </c>
      <c r="E63" s="484">
        <v>-2.118495001930587E-2</v>
      </c>
      <c r="F63" s="485">
        <v>-1.1557606399930864E-2</v>
      </c>
    </row>
    <row r="64" spans="2:6" s="4" customFormat="1" hidden="1" outlineLevel="1" x14ac:dyDescent="0.25">
      <c r="B64" s="78" t="s">
        <v>119</v>
      </c>
      <c r="C64" s="490">
        <v>128792</v>
      </c>
      <c r="D64" s="483">
        <v>0.12900171815281047</v>
      </c>
      <c r="E64" s="484">
        <v>-9.4805349976455067E-2</v>
      </c>
      <c r="F64" s="485">
        <v>-2.440386065429867E-2</v>
      </c>
    </row>
    <row r="65" spans="2:6" s="4" customFormat="1" hidden="1" outlineLevel="1" x14ac:dyDescent="0.25">
      <c r="B65" s="78" t="s">
        <v>120</v>
      </c>
      <c r="C65" s="490">
        <v>134821</v>
      </c>
      <c r="D65" s="483">
        <v>4.6811913783464831E-2</v>
      </c>
      <c r="E65" s="484">
        <v>-5.8038958135375296E-2</v>
      </c>
      <c r="F65" s="485">
        <v>-3.3079462183837172E-2</v>
      </c>
    </row>
    <row r="66" spans="2:6" s="4" customFormat="1" hidden="1" outlineLevel="1" x14ac:dyDescent="0.25">
      <c r="B66" s="78" t="s">
        <v>121</v>
      </c>
      <c r="C66" s="490">
        <v>111233</v>
      </c>
      <c r="D66" s="483">
        <v>-0.17495790715096315</v>
      </c>
      <c r="E66" s="484">
        <v>-8.2667392397964612E-2</v>
      </c>
      <c r="F66" s="485">
        <v>-5.1400398893273191E-2</v>
      </c>
    </row>
    <row r="67" spans="2:6" s="4" customFormat="1" hidden="1" outlineLevel="1" x14ac:dyDescent="0.25">
      <c r="B67" s="78" t="s">
        <v>136</v>
      </c>
      <c r="C67" s="490">
        <v>125388</v>
      </c>
      <c r="D67" s="483">
        <v>0.12725540082529463</v>
      </c>
      <c r="E67" s="484">
        <v>-8.7018254101165704E-2</v>
      </c>
      <c r="F67" s="485">
        <v>-6.1028940182355496E-2</v>
      </c>
    </row>
    <row r="68" spans="2:6" s="4" customFormat="1" hidden="1" outlineLevel="1" x14ac:dyDescent="0.25">
      <c r="B68" s="78" t="s">
        <v>110</v>
      </c>
      <c r="C68" s="490">
        <v>114279</v>
      </c>
      <c r="D68" s="483">
        <v>-8.859699492774431E-2</v>
      </c>
      <c r="E68" s="484">
        <v>-7.5494899321257858E-2</v>
      </c>
      <c r="F68" s="485">
        <v>-6.9075849945792744E-2</v>
      </c>
    </row>
    <row r="69" spans="2:6" s="4" customFormat="1" hidden="1" outlineLevel="1" x14ac:dyDescent="0.25">
      <c r="B69" s="78" t="s">
        <v>111</v>
      </c>
      <c r="C69" s="490">
        <v>109281</v>
      </c>
      <c r="D69" s="483">
        <v>-4.3735069435329343E-2</v>
      </c>
      <c r="E69" s="484">
        <v>-7.2262358544225913E-2</v>
      </c>
      <c r="F69" s="485">
        <v>-7.4864094579616847E-2</v>
      </c>
    </row>
    <row r="70" spans="2:6" s="4" customFormat="1" ht="15.75" collapsed="1" x14ac:dyDescent="0.25">
      <c r="B70" s="102">
        <v>2012</v>
      </c>
      <c r="C70" s="491">
        <v>1402284</v>
      </c>
      <c r="D70" s="492"/>
      <c r="E70" s="493">
        <v>-7.4864094579616847E-2</v>
      </c>
      <c r="F70" s="494">
        <v>-7.4864094579616847E-2</v>
      </c>
    </row>
    <row r="71" spans="2:6" s="4" customFormat="1" hidden="1" outlineLevel="1" x14ac:dyDescent="0.25">
      <c r="B71" s="78" t="s">
        <v>112</v>
      </c>
      <c r="C71" s="490">
        <v>117890</v>
      </c>
      <c r="D71" s="483">
        <v>3.2166927632921727E-3</v>
      </c>
      <c r="E71" s="484">
        <v>4.3191944319023179E-3</v>
      </c>
      <c r="F71" s="485">
        <v>3.149860786792158E-2</v>
      </c>
    </row>
    <row r="72" spans="2:6" s="4" customFormat="1" hidden="1" outlineLevel="1" x14ac:dyDescent="0.25">
      <c r="B72" s="78" t="s">
        <v>113</v>
      </c>
      <c r="C72" s="490">
        <v>121950</v>
      </c>
      <c r="D72" s="483">
        <v>3.4438883705148804E-2</v>
      </c>
      <c r="E72" s="484">
        <v>0.11483892200241352</v>
      </c>
      <c r="F72" s="485">
        <v>4.4593834863127846E-2</v>
      </c>
    </row>
    <row r="73" spans="2:6" s="4" customFormat="1" hidden="1" outlineLevel="1" x14ac:dyDescent="0.25">
      <c r="B73" s="78" t="s">
        <v>114</v>
      </c>
      <c r="C73" s="490">
        <v>131280</v>
      </c>
      <c r="D73" s="483">
        <v>7.650676506765075E-2</v>
      </c>
      <c r="E73" s="484">
        <v>9.3835924611308297E-2</v>
      </c>
      <c r="F73" s="485">
        <v>5.6689705896219689E-2</v>
      </c>
    </row>
    <row r="74" spans="2:6" s="4" customFormat="1" hidden="1" outlineLevel="1" x14ac:dyDescent="0.25">
      <c r="B74" s="78" t="s">
        <v>115</v>
      </c>
      <c r="C74" s="490">
        <v>140577</v>
      </c>
      <c r="D74" s="483">
        <v>7.0818098720292433E-2</v>
      </c>
      <c r="E74" s="484">
        <v>0.1159827573888399</v>
      </c>
      <c r="F74" s="485">
        <v>6.5513987763558212E-2</v>
      </c>
    </row>
    <row r="75" spans="2:6" s="4" customFormat="1" hidden="1" outlineLevel="1" x14ac:dyDescent="0.25">
      <c r="B75" s="78" t="s">
        <v>135</v>
      </c>
      <c r="C75" s="490">
        <v>102109</v>
      </c>
      <c r="D75" s="483">
        <v>-0.27364362591320057</v>
      </c>
      <c r="E75" s="484">
        <v>4.2586254376646426E-3</v>
      </c>
      <c r="F75" s="485">
        <v>6.4934538732305258E-2</v>
      </c>
    </row>
    <row r="76" spans="2:6" s="4" customFormat="1" hidden="1" outlineLevel="1" x14ac:dyDescent="0.25">
      <c r="B76" s="78" t="s">
        <v>118</v>
      </c>
      <c r="C76" s="490">
        <v>116545</v>
      </c>
      <c r="D76" s="483">
        <v>0.14137833099922625</v>
      </c>
      <c r="E76" s="484">
        <v>8.5239917683977318E-2</v>
      </c>
      <c r="F76" s="485">
        <v>6.6753100825446277E-2</v>
      </c>
    </row>
    <row r="77" spans="2:6" s="4" customFormat="1" hidden="1" outlineLevel="1" x14ac:dyDescent="0.25">
      <c r="B77" s="78" t="s">
        <v>119</v>
      </c>
      <c r="C77" s="490">
        <v>142281</v>
      </c>
      <c r="D77" s="483">
        <v>0.2208245741988073</v>
      </c>
      <c r="E77" s="484">
        <v>4.1542831207999731E-2</v>
      </c>
      <c r="F77" s="485">
        <v>6.4700250009489091E-2</v>
      </c>
    </row>
    <row r="78" spans="2:6" s="4" customFormat="1" hidden="1" outlineLevel="1" x14ac:dyDescent="0.25">
      <c r="B78" s="78" t="s">
        <v>120</v>
      </c>
      <c r="C78" s="490">
        <v>143128</v>
      </c>
      <c r="D78" s="483">
        <v>5.953008483212896E-3</v>
      </c>
      <c r="E78" s="484">
        <v>3.4311316664257907E-2</v>
      </c>
      <c r="F78" s="485">
        <v>6.5216941034634823E-2</v>
      </c>
    </row>
    <row r="79" spans="2:6" s="4" customFormat="1" hidden="1" outlineLevel="1" x14ac:dyDescent="0.25">
      <c r="B79" s="78" t="s">
        <v>121</v>
      </c>
      <c r="C79" s="490">
        <v>121257</v>
      </c>
      <c r="D79" s="483">
        <v>-0.15280727740204569</v>
      </c>
      <c r="E79" s="484">
        <v>0.17703530416719238</v>
      </c>
      <c r="F79" s="485">
        <v>7.979689753038377E-2</v>
      </c>
    </row>
    <row r="80" spans="2:6" s="4" customFormat="1" hidden="1" outlineLevel="1" x14ac:dyDescent="0.25">
      <c r="B80" s="78" t="s">
        <v>136</v>
      </c>
      <c r="C80" s="490">
        <v>137339</v>
      </c>
      <c r="D80" s="483">
        <v>0.13262739470710971</v>
      </c>
      <c r="E80" s="484">
        <v>2.0455322247484808E-2</v>
      </c>
      <c r="F80" s="485">
        <v>7.1780364500140914E-2</v>
      </c>
    </row>
    <row r="81" spans="2:6" s="4" customFormat="1" hidden="1" outlineLevel="1" x14ac:dyDescent="0.25">
      <c r="B81" s="78" t="s">
        <v>110</v>
      </c>
      <c r="C81" s="490">
        <v>123611</v>
      </c>
      <c r="D81" s="483">
        <v>-9.9957040607547731E-2</v>
      </c>
      <c r="E81" s="484">
        <v>2.5289892337552411E-2</v>
      </c>
      <c r="F81" s="485">
        <v>6.3088196506035699E-2</v>
      </c>
    </row>
    <row r="82" spans="2:6" s="4" customFormat="1" hidden="1" outlineLevel="1" x14ac:dyDescent="0.25">
      <c r="B82" s="78" t="s">
        <v>111</v>
      </c>
      <c r="C82" s="490">
        <v>117793</v>
      </c>
      <c r="D82" s="483">
        <v>-4.7067008599558258E-2</v>
      </c>
      <c r="E82" s="484">
        <v>2.3912451494314535E-3</v>
      </c>
      <c r="F82" s="485">
        <v>5.8131027973707283E-2</v>
      </c>
    </row>
    <row r="83" spans="2:6" s="4" customFormat="1" ht="15.75" collapsed="1" x14ac:dyDescent="0.25">
      <c r="B83" s="102">
        <v>2011</v>
      </c>
      <c r="C83" s="491">
        <v>1515760</v>
      </c>
      <c r="D83" s="492"/>
      <c r="E83" s="493">
        <v>5.8131027973707283E-2</v>
      </c>
      <c r="F83" s="494">
        <v>5.8131027973707283E-2</v>
      </c>
    </row>
    <row r="84" spans="2:6" s="4" customFormat="1" hidden="1" outlineLevel="1" x14ac:dyDescent="0.25">
      <c r="B84" s="78" t="s">
        <v>112</v>
      </c>
      <c r="C84" s="490">
        <v>117383</v>
      </c>
      <c r="D84" s="483">
        <v>6.1636278127487065E-2</v>
      </c>
      <c r="E84" s="484">
        <v>2.2963363195872777E-2</v>
      </c>
      <c r="F84" s="485">
        <v>-8.6005496193652387E-2</v>
      </c>
    </row>
    <row r="85" spans="2:6" s="4" customFormat="1" hidden="1" outlineLevel="1" x14ac:dyDescent="0.25">
      <c r="B85" s="78" t="s">
        <v>113</v>
      </c>
      <c r="C85" s="490">
        <v>109388</v>
      </c>
      <c r="D85" s="483">
        <v>-6.8110373733845653E-2</v>
      </c>
      <c r="E85" s="484">
        <v>-4.6960218857272307E-2</v>
      </c>
      <c r="F85" s="485">
        <v>-7.6035886379827611E-2</v>
      </c>
    </row>
    <row r="86" spans="2:6" s="4" customFormat="1" hidden="1" outlineLevel="1" x14ac:dyDescent="0.25">
      <c r="B86" s="78" t="s">
        <v>114</v>
      </c>
      <c r="C86" s="490">
        <v>120018</v>
      </c>
      <c r="D86" s="483">
        <v>9.7177021245474782E-2</v>
      </c>
      <c r="E86" s="484">
        <v>-4.1397432927852029E-2</v>
      </c>
      <c r="F86" s="485">
        <v>-6.5711638901105873E-2</v>
      </c>
    </row>
    <row r="87" spans="2:6" s="4" customFormat="1" hidden="1" outlineLevel="1" x14ac:dyDescent="0.25">
      <c r="B87" s="78" t="s">
        <v>115</v>
      </c>
      <c r="C87" s="490">
        <v>125967</v>
      </c>
      <c r="D87" s="483">
        <v>4.9567564865270253E-2</v>
      </c>
      <c r="E87" s="484">
        <v>1.8548915284662071E-2</v>
      </c>
      <c r="F87" s="485">
        <v>-6.7198265380562505E-2</v>
      </c>
    </row>
    <row r="88" spans="2:6" s="4" customFormat="1" hidden="1" outlineLevel="1" x14ac:dyDescent="0.25">
      <c r="B88" s="78" t="s">
        <v>135</v>
      </c>
      <c r="C88" s="490">
        <v>101676</v>
      </c>
      <c r="D88" s="483">
        <v>-0.19283621900974068</v>
      </c>
      <c r="E88" s="484">
        <v>1.1520324717960939E-2</v>
      </c>
      <c r="F88" s="485">
        <v>-5.8035069257967864E-2</v>
      </c>
    </row>
    <row r="89" spans="2:6" s="4" customFormat="1" hidden="1" outlineLevel="1" x14ac:dyDescent="0.25">
      <c r="B89" s="78" t="s">
        <v>118</v>
      </c>
      <c r="C89" s="490">
        <v>107391</v>
      </c>
      <c r="D89" s="483">
        <v>5.6207954679570404E-2</v>
      </c>
      <c r="E89" s="484">
        <v>6.1532530692129717E-2</v>
      </c>
      <c r="F89" s="485">
        <v>-4.0920159577223947E-2</v>
      </c>
    </row>
    <row r="90" spans="2:6" s="4" customFormat="1" hidden="1" outlineLevel="1" x14ac:dyDescent="0.25">
      <c r="B90" s="78" t="s">
        <v>119</v>
      </c>
      <c r="C90" s="490">
        <v>136606</v>
      </c>
      <c r="D90" s="483">
        <v>0.27204328109431897</v>
      </c>
      <c r="E90" s="484">
        <v>6.2263314644748435E-2</v>
      </c>
      <c r="F90" s="485">
        <v>-3.2550466699184155E-2</v>
      </c>
    </row>
    <row r="91" spans="2:6" s="4" customFormat="1" hidden="1" outlineLevel="1" x14ac:dyDescent="0.25">
      <c r="B91" s="78" t="s">
        <v>120</v>
      </c>
      <c r="C91" s="490">
        <v>138380</v>
      </c>
      <c r="D91" s="483">
        <v>1.2986252434007195E-2</v>
      </c>
      <c r="E91" s="484">
        <v>2.8083209509658147E-2</v>
      </c>
      <c r="F91" s="485">
        <v>-2.2641936166158172E-2</v>
      </c>
    </row>
    <row r="92" spans="2:6" s="4" customFormat="1" hidden="1" outlineLevel="1" x14ac:dyDescent="0.25">
      <c r="B92" s="78" t="s">
        <v>121</v>
      </c>
      <c r="C92" s="490">
        <v>103019</v>
      </c>
      <c r="D92" s="483">
        <v>-0.25553548200607024</v>
      </c>
      <c r="E92" s="484">
        <v>-1.918426414303942E-2</v>
      </c>
      <c r="F92" s="485">
        <v>-2.1176734156655219E-2</v>
      </c>
    </row>
    <row r="93" spans="2:6" s="4" customFormat="1" hidden="1" outlineLevel="1" x14ac:dyDescent="0.25">
      <c r="B93" s="78" t="s">
        <v>136</v>
      </c>
      <c r="C93" s="490">
        <v>134586</v>
      </c>
      <c r="D93" s="483">
        <v>0.30641920422446356</v>
      </c>
      <c r="E93" s="484">
        <v>0.10715695952615989</v>
      </c>
      <c r="F93" s="485">
        <v>-5.768935396096464E-3</v>
      </c>
    </row>
    <row r="94" spans="2:6" s="4" customFormat="1" hidden="1" outlineLevel="1" x14ac:dyDescent="0.25">
      <c r="B94" s="78" t="s">
        <v>110</v>
      </c>
      <c r="C94" s="490">
        <v>120562</v>
      </c>
      <c r="D94" s="483">
        <v>-0.10420103131083469</v>
      </c>
      <c r="E94" s="484">
        <v>0.13570594219827425</v>
      </c>
      <c r="F94" s="485">
        <v>2.2260276428430981E-2</v>
      </c>
    </row>
    <row r="95" spans="2:6" s="4" customFormat="1" hidden="1" outlineLevel="1" x14ac:dyDescent="0.25">
      <c r="B95" s="78" t="s">
        <v>111</v>
      </c>
      <c r="C95" s="490">
        <v>117512</v>
      </c>
      <c r="D95" s="483">
        <v>-2.529818682503604E-2</v>
      </c>
      <c r="E95" s="484">
        <v>6.2802980970986244E-2</v>
      </c>
      <c r="F95" s="485">
        <v>3.3093153690210819E-2</v>
      </c>
    </row>
    <row r="96" spans="2:6" s="4" customFormat="1" ht="15.75" collapsed="1" x14ac:dyDescent="0.25">
      <c r="B96" s="102">
        <v>2010</v>
      </c>
      <c r="C96" s="491">
        <v>1432488</v>
      </c>
      <c r="D96" s="492"/>
      <c r="E96" s="493">
        <v>3.3093153690210819E-2</v>
      </c>
      <c r="F96" s="494">
        <v>3.3093153690210819E-2</v>
      </c>
    </row>
    <row r="97" spans="2:6" s="4" customFormat="1" hidden="1" outlineLevel="1" x14ac:dyDescent="0.25">
      <c r="B97" s="78" t="s">
        <v>112</v>
      </c>
      <c r="C97" s="490">
        <v>114748</v>
      </c>
      <c r="D97" s="483">
        <v>-3.14090605981312E-2</v>
      </c>
      <c r="E97" s="484">
        <v>-8.6466734071603102E-2</v>
      </c>
      <c r="F97" s="485">
        <v>2.7220695243508342E-2</v>
      </c>
    </row>
    <row r="98" spans="2:6" s="4" customFormat="1" hidden="1" outlineLevel="1" x14ac:dyDescent="0.25">
      <c r="B98" s="78" t="s">
        <v>113</v>
      </c>
      <c r="C98" s="490">
        <v>114778</v>
      </c>
      <c r="D98" s="483">
        <v>2.614424652280789E-4</v>
      </c>
      <c r="E98" s="484">
        <v>-0.16227775669284439</v>
      </c>
      <c r="F98" s="485">
        <v>3.8216517819742446E-3</v>
      </c>
    </row>
    <row r="99" spans="2:6" s="4" customFormat="1" hidden="1" outlineLevel="1" x14ac:dyDescent="0.25">
      <c r="B99" s="78" t="s">
        <v>114</v>
      </c>
      <c r="C99" s="490">
        <v>125201</v>
      </c>
      <c r="D99" s="483">
        <v>9.0810085556465525E-2</v>
      </c>
      <c r="E99" s="484">
        <v>-0.15002138507389728</v>
      </c>
      <c r="F99" s="485">
        <v>-1.6958400090601122E-2</v>
      </c>
    </row>
    <row r="100" spans="2:6" s="4" customFormat="1" hidden="1" outlineLevel="1" x14ac:dyDescent="0.25">
      <c r="B100" s="78" t="s">
        <v>115</v>
      </c>
      <c r="C100" s="490">
        <v>123673</v>
      </c>
      <c r="D100" s="483">
        <v>-1.2204375364413989E-2</v>
      </c>
      <c r="E100" s="484">
        <v>4.0475509414278799E-2</v>
      </c>
      <c r="F100" s="485">
        <v>-1.6998873204647102E-2</v>
      </c>
    </row>
    <row r="101" spans="2:6" s="4" customFormat="1" hidden="1" outlineLevel="1" x14ac:dyDescent="0.25">
      <c r="B101" s="78" t="s">
        <v>135</v>
      </c>
      <c r="C101" s="490">
        <v>100518</v>
      </c>
      <c r="D101" s="483">
        <v>-0.18722760828960239</v>
      </c>
      <c r="E101" s="484">
        <v>-0.11585891459231246</v>
      </c>
      <c r="F101" s="485">
        <v>-3.6137898415534608E-2</v>
      </c>
    </row>
    <row r="102" spans="2:6" s="4" customFormat="1" hidden="1" outlineLevel="1" x14ac:dyDescent="0.25">
      <c r="B102" s="78" t="s">
        <v>118</v>
      </c>
      <c r="C102" s="490">
        <v>101166</v>
      </c>
      <c r="D102" s="483">
        <v>6.4466065779262838E-3</v>
      </c>
      <c r="E102" s="484">
        <v>-0.16294194060847766</v>
      </c>
      <c r="F102" s="485">
        <v>-5.4840565251144779E-2</v>
      </c>
    </row>
    <row r="103" spans="2:6" s="4" customFormat="1" hidden="1" outlineLevel="1" x14ac:dyDescent="0.25">
      <c r="B103" s="78" t="s">
        <v>119</v>
      </c>
      <c r="C103" s="490">
        <v>128599</v>
      </c>
      <c r="D103" s="483">
        <v>0.27116817903248136</v>
      </c>
      <c r="E103" s="484">
        <v>-3.1969347966818717E-2</v>
      </c>
      <c r="F103" s="485">
        <v>-6.2347211295531224E-2</v>
      </c>
    </row>
    <row r="104" spans="2:6" s="4" customFormat="1" hidden="1" outlineLevel="1" x14ac:dyDescent="0.25">
      <c r="B104" s="78" t="s">
        <v>120</v>
      </c>
      <c r="C104" s="490">
        <v>134600</v>
      </c>
      <c r="D104" s="483">
        <v>4.6664437515066215E-2</v>
      </c>
      <c r="E104" s="484">
        <v>-7.405496508788223E-2</v>
      </c>
      <c r="F104" s="485">
        <v>-7.3300187078394363E-2</v>
      </c>
    </row>
    <row r="105" spans="2:6" s="4" customFormat="1" hidden="1" outlineLevel="1" x14ac:dyDescent="0.25">
      <c r="B105" s="78" t="s">
        <v>121</v>
      </c>
      <c r="C105" s="490">
        <v>105034</v>
      </c>
      <c r="D105" s="483">
        <v>-0.21965824665676081</v>
      </c>
      <c r="E105" s="484">
        <v>-3.8475974257806467E-2</v>
      </c>
      <c r="F105" s="485">
        <v>-7.5608226566458825E-2</v>
      </c>
    </row>
    <row r="106" spans="2:6" s="4" customFormat="1" hidden="1" outlineLevel="1" x14ac:dyDescent="0.25">
      <c r="B106" s="78" t="s">
        <v>136</v>
      </c>
      <c r="C106" s="490">
        <v>121560</v>
      </c>
      <c r="D106" s="483">
        <v>0.15733952815278851</v>
      </c>
      <c r="E106" s="484">
        <v>-6.9176225554007043E-2</v>
      </c>
      <c r="F106" s="485">
        <v>-8.005447108152064E-2</v>
      </c>
    </row>
    <row r="107" spans="2:6" s="4" customFormat="1" hidden="1" outlineLevel="1" x14ac:dyDescent="0.25">
      <c r="B107" s="78" t="s">
        <v>110</v>
      </c>
      <c r="C107" s="490">
        <v>106156</v>
      </c>
      <c r="D107" s="483">
        <v>-0.12671931556433036</v>
      </c>
      <c r="E107" s="484">
        <v>-0.18952511833867769</v>
      </c>
      <c r="F107" s="485">
        <v>-9.5704717049038046E-2</v>
      </c>
    </row>
    <row r="108" spans="2:6" s="4" customFormat="1" hidden="1" outlineLevel="1" x14ac:dyDescent="0.25">
      <c r="B108" s="78" t="s">
        <v>111</v>
      </c>
      <c r="C108" s="490">
        <v>110568</v>
      </c>
      <c r="D108" s="483">
        <v>4.1561475564263928E-2</v>
      </c>
      <c r="E108" s="484">
        <v>-6.6692552482083944E-2</v>
      </c>
      <c r="F108" s="485">
        <v>-9.4211475926005761E-2</v>
      </c>
    </row>
    <row r="109" spans="2:6" s="4" customFormat="1" ht="15.75" collapsed="1" x14ac:dyDescent="0.25">
      <c r="B109" s="102">
        <v>2009</v>
      </c>
      <c r="C109" s="491">
        <v>1386601</v>
      </c>
      <c r="D109" s="492"/>
      <c r="E109" s="493">
        <v>-9.4211475926005761E-2</v>
      </c>
      <c r="F109" s="494">
        <v>-9.4211475926005761E-2</v>
      </c>
    </row>
    <row r="110" spans="2:6" s="4" customFormat="1" hidden="1" outlineLevel="1" x14ac:dyDescent="0.25">
      <c r="B110" s="78" t="s">
        <v>112</v>
      </c>
      <c r="C110" s="490">
        <v>125609</v>
      </c>
      <c r="D110" s="483">
        <v>-3.1795828387315539E-2</v>
      </c>
      <c r="E110" s="484">
        <v>3.8176708818910665E-2</v>
      </c>
      <c r="F110" s="485">
        <v>-2.8900341860933709E-2</v>
      </c>
    </row>
    <row r="111" spans="2:6" s="4" customFormat="1" hidden="1" outlineLevel="1" x14ac:dyDescent="0.25">
      <c r="B111" s="78" t="s">
        <v>113</v>
      </c>
      <c r="C111" s="490">
        <v>137012</v>
      </c>
      <c r="D111" s="483">
        <v>9.0781711501564333E-2</v>
      </c>
      <c r="E111" s="484">
        <v>9.899735301195145E-2</v>
      </c>
      <c r="F111" s="485">
        <v>-2.4501471068976821E-2</v>
      </c>
    </row>
    <row r="112" spans="2:6" s="4" customFormat="1" hidden="1" outlineLevel="1" x14ac:dyDescent="0.25">
      <c r="B112" s="78" t="s">
        <v>114</v>
      </c>
      <c r="C112" s="490">
        <v>147299</v>
      </c>
      <c r="D112" s="483">
        <v>7.5081014801623214E-2</v>
      </c>
      <c r="E112" s="484">
        <v>6.5538668537822087E-2</v>
      </c>
      <c r="F112" s="485">
        <v>-2.0688336869355117E-2</v>
      </c>
    </row>
    <row r="113" spans="2:6" s="4" customFormat="1" hidden="1" outlineLevel="1" x14ac:dyDescent="0.25">
      <c r="B113" s="78" t="s">
        <v>115</v>
      </c>
      <c r="C113" s="490">
        <v>118862</v>
      </c>
      <c r="D113" s="483">
        <v>-0.19305630045010491</v>
      </c>
      <c r="E113" s="484">
        <v>4.3509560514810364E-2</v>
      </c>
      <c r="F113" s="485">
        <v>-5.3154074826512465E-3</v>
      </c>
    </row>
    <row r="114" spans="2:6" s="4" customFormat="1" hidden="1" outlineLevel="1" x14ac:dyDescent="0.25">
      <c r="B114" s="78" t="s">
        <v>135</v>
      </c>
      <c r="C114" s="490">
        <v>113690</v>
      </c>
      <c r="D114" s="483">
        <v>-4.3512644915952969E-2</v>
      </c>
      <c r="E114" s="484">
        <v>0.16663759222583652</v>
      </c>
      <c r="F114" s="485">
        <v>9.0974415268640918E-3</v>
      </c>
    </row>
    <row r="115" spans="2:6" s="4" customFormat="1" hidden="1" outlineLevel="1" x14ac:dyDescent="0.25">
      <c r="B115" s="78" t="s">
        <v>118</v>
      </c>
      <c r="C115" s="490">
        <v>120859</v>
      </c>
      <c r="D115" s="483">
        <v>6.3057436889788043E-2</v>
      </c>
      <c r="E115" s="484">
        <v>8.3237729896389778E-2</v>
      </c>
      <c r="F115" s="485">
        <v>1.7264511741037047E-2</v>
      </c>
    </row>
    <row r="116" spans="2:6" s="4" customFormat="1" hidden="1" outlineLevel="1" x14ac:dyDescent="0.25">
      <c r="B116" s="78" t="s">
        <v>119</v>
      </c>
      <c r="C116" s="490">
        <v>132846</v>
      </c>
      <c r="D116" s="483">
        <v>9.9181691061484889E-2</v>
      </c>
      <c r="E116" s="484">
        <v>6.1799638729478801E-2</v>
      </c>
      <c r="F116" s="485">
        <v>2.4141491696018758E-2</v>
      </c>
    </row>
    <row r="117" spans="2:6" s="4" customFormat="1" hidden="1" outlineLevel="1" x14ac:dyDescent="0.25">
      <c r="B117" s="78" t="s">
        <v>120</v>
      </c>
      <c r="C117" s="490">
        <v>145365</v>
      </c>
      <c r="D117" s="483">
        <v>9.423693600108396E-2</v>
      </c>
      <c r="E117" s="484">
        <v>4.7388823241202305E-2</v>
      </c>
      <c r="F117" s="485">
        <v>3.2332771715285702E-2</v>
      </c>
    </row>
    <row r="118" spans="2:6" s="4" customFormat="1" hidden="1" outlineLevel="1" x14ac:dyDescent="0.25">
      <c r="B118" s="78" t="s">
        <v>121</v>
      </c>
      <c r="C118" s="490">
        <v>109237</v>
      </c>
      <c r="D118" s="483">
        <v>-0.24853300313005189</v>
      </c>
      <c r="E118" s="484">
        <v>-6.2497725701393669E-3</v>
      </c>
      <c r="F118" s="485">
        <v>4.2938147495938495E-2</v>
      </c>
    </row>
    <row r="119" spans="2:6" s="4" customFormat="1" hidden="1" outlineLevel="1" x14ac:dyDescent="0.25">
      <c r="B119" s="78" t="s">
        <v>136</v>
      </c>
      <c r="C119" s="490">
        <v>130594</v>
      </c>
      <c r="D119" s="483">
        <v>0.19551067861621974</v>
      </c>
      <c r="E119" s="484">
        <v>-1.7691393498111996E-2</v>
      </c>
      <c r="F119" s="485">
        <v>5.0154068364561155E-2</v>
      </c>
    </row>
    <row r="120" spans="2:6" s="4" customFormat="1" hidden="1" outlineLevel="1" x14ac:dyDescent="0.25">
      <c r="B120" s="78" t="s">
        <v>110</v>
      </c>
      <c r="C120" s="490">
        <v>130980</v>
      </c>
      <c r="D120" s="483">
        <v>2.9557253778886849E-3</v>
      </c>
      <c r="E120" s="484">
        <v>-5.6934639034388335E-3</v>
      </c>
      <c r="F120" s="485">
        <v>4.3352151403371453E-2</v>
      </c>
    </row>
    <row r="121" spans="2:6" s="4" customFormat="1" hidden="1" outlineLevel="1" x14ac:dyDescent="0.25">
      <c r="B121" s="78" t="s">
        <v>111</v>
      </c>
      <c r="C121" s="490">
        <v>118469</v>
      </c>
      <c r="D121" s="483">
        <v>-9.5518399755687877E-2</v>
      </c>
      <c r="E121" s="484">
        <v>-8.6831516795905506E-2</v>
      </c>
      <c r="F121" s="485">
        <v>3.780039374562727E-2</v>
      </c>
    </row>
    <row r="122" spans="2:6" s="4" customFormat="1" ht="15.75" collapsed="1" x14ac:dyDescent="0.25">
      <c r="B122" s="102">
        <v>2008</v>
      </c>
      <c r="C122" s="491">
        <v>1530822</v>
      </c>
      <c r="D122" s="492"/>
      <c r="E122" s="493">
        <v>3.780039374562727E-2</v>
      </c>
      <c r="F122" s="494">
        <v>3.780039374562727E-2</v>
      </c>
    </row>
    <row r="123" spans="2:6" s="4" customFormat="1" hidden="1" outlineLevel="1" x14ac:dyDescent="0.25">
      <c r="B123" s="78" t="s">
        <v>112</v>
      </c>
      <c r="C123" s="490">
        <v>120990</v>
      </c>
      <c r="D123" s="483">
        <v>-8.8120468488566694E-2</v>
      </c>
      <c r="E123" s="484">
        <v>-6.7686901844745462E-2</v>
      </c>
      <c r="F123" s="485">
        <v>10.741327230415953</v>
      </c>
    </row>
    <row r="124" spans="2:6" s="4" customFormat="1" hidden="1" outlineLevel="1" x14ac:dyDescent="0.25">
      <c r="B124" s="78" t="s">
        <v>113</v>
      </c>
      <c r="C124" s="490">
        <v>124670</v>
      </c>
      <c r="D124" s="483">
        <v>3.0415736837755114E-2</v>
      </c>
      <c r="E124" s="484">
        <v>4.8625188200758673E-2</v>
      </c>
      <c r="F124" s="485">
        <v>5.1508949863871987</v>
      </c>
    </row>
    <row r="125" spans="2:6" s="4" customFormat="1" hidden="1" outlineLevel="1" x14ac:dyDescent="0.25">
      <c r="B125" s="78" t="s">
        <v>114</v>
      </c>
      <c r="C125" s="490">
        <v>138239</v>
      </c>
      <c r="D125" s="483">
        <v>0.10883933584663508</v>
      </c>
      <c r="E125" s="484">
        <v>2.4425127646487743E-2</v>
      </c>
      <c r="F125" s="485">
        <v>2.9957560622096628</v>
      </c>
    </row>
    <row r="126" spans="2:6" s="4" customFormat="1" hidden="1" outlineLevel="1" x14ac:dyDescent="0.25">
      <c r="B126" s="78" t="s">
        <v>115</v>
      </c>
      <c r="C126" s="490">
        <v>113906</v>
      </c>
      <c r="D126" s="483">
        <v>-0.17602123857956153</v>
      </c>
      <c r="E126" s="484">
        <v>-0.14106460150965594</v>
      </c>
      <c r="F126" s="485">
        <v>1.9330361726321579</v>
      </c>
    </row>
    <row r="127" spans="2:6" s="4" customFormat="1" hidden="1" outlineLevel="1" x14ac:dyDescent="0.25">
      <c r="B127" s="78" t="s">
        <v>135</v>
      </c>
      <c r="C127" s="490">
        <v>97451</v>
      </c>
      <c r="D127" s="483">
        <v>-0.14446122241146209</v>
      </c>
      <c r="E127" s="484">
        <v>-5.3726792511458066E-2</v>
      </c>
      <c r="F127" s="485">
        <v>1.4362866458980332</v>
      </c>
    </row>
    <row r="128" spans="2:6" s="4" customFormat="1" hidden="1" outlineLevel="1" x14ac:dyDescent="0.25">
      <c r="B128" s="78" t="s">
        <v>118</v>
      </c>
      <c r="C128" s="490">
        <v>111572</v>
      </c>
      <c r="D128" s="483">
        <v>0.14490359257472996</v>
      </c>
      <c r="E128" s="484">
        <v>-2.6031391308902307E-2</v>
      </c>
      <c r="F128" s="485">
        <v>1.0518700332671442</v>
      </c>
    </row>
    <row r="129" spans="2:6" s="4" customFormat="1" hidden="1" outlineLevel="1" x14ac:dyDescent="0.25">
      <c r="B129" s="78" t="s">
        <v>119</v>
      </c>
      <c r="C129" s="490">
        <v>125114</v>
      </c>
      <c r="D129" s="483">
        <v>0.12137453841465606</v>
      </c>
      <c r="E129" s="484">
        <v>-2.0051067562698699E-2</v>
      </c>
      <c r="F129" s="485">
        <v>0.7447874525063527</v>
      </c>
    </row>
    <row r="130" spans="2:6" s="4" customFormat="1" hidden="1" outlineLevel="1" x14ac:dyDescent="0.25">
      <c r="B130" s="78" t="s">
        <v>120</v>
      </c>
      <c r="C130" s="490">
        <v>138788</v>
      </c>
      <c r="D130" s="483">
        <v>0.10929232539923595</v>
      </c>
      <c r="E130" s="484">
        <v>-3.8484720422881646E-2</v>
      </c>
      <c r="F130" s="485">
        <v>0.48886230902767425</v>
      </c>
    </row>
    <row r="131" spans="2:6" s="4" customFormat="1" hidden="1" outlineLevel="1" x14ac:dyDescent="0.25">
      <c r="B131" s="78" t="s">
        <v>121</v>
      </c>
      <c r="C131" s="490">
        <v>109924</v>
      </c>
      <c r="D131" s="483">
        <v>-0.20797187076692514</v>
      </c>
      <c r="E131" s="484">
        <v>-0.12626977187822908</v>
      </c>
      <c r="F131" s="485">
        <v>0.30929122362988526</v>
      </c>
    </row>
    <row r="132" spans="2:6" s="4" customFormat="1" hidden="1" outlineLevel="1" x14ac:dyDescent="0.25">
      <c r="B132" s="78" t="s">
        <v>136</v>
      </c>
      <c r="C132" s="490">
        <v>132946</v>
      </c>
      <c r="D132" s="483">
        <v>0.20943561005785805</v>
      </c>
      <c r="E132" s="484">
        <v>-8.5439511302505378E-2</v>
      </c>
      <c r="F132" s="485">
        <v>0.15051724813031053</v>
      </c>
    </row>
    <row r="133" spans="2:6" s="4" customFormat="1" hidden="1" outlineLevel="1" x14ac:dyDescent="0.25">
      <c r="B133" s="78" t="s">
        <v>110</v>
      </c>
      <c r="C133" s="490">
        <v>131730</v>
      </c>
      <c r="D133" s="483">
        <v>-9.1465707881395186E-3</v>
      </c>
      <c r="E133" s="484">
        <v>7.21000073247553E-2</v>
      </c>
      <c r="F133" s="485">
        <v>5.5857856111602766E-2</v>
      </c>
    </row>
    <row r="134" spans="2:6" s="4" customFormat="1" hidden="1" outlineLevel="1" x14ac:dyDescent="0.25">
      <c r="B134" s="78" t="s">
        <v>111</v>
      </c>
      <c r="C134" s="490">
        <v>129734</v>
      </c>
      <c r="D134" s="483">
        <v>-1.5152205268351926E-2</v>
      </c>
      <c r="E134" s="484">
        <v>-2.2218537555960816E-2</v>
      </c>
      <c r="F134" s="485">
        <v>-3.7480513904377344E-2</v>
      </c>
    </row>
    <row r="135" spans="2:6" s="4" customFormat="1" ht="15.75" collapsed="1" x14ac:dyDescent="0.25">
      <c r="B135" s="102">
        <v>2007</v>
      </c>
      <c r="C135" s="491">
        <v>1475064</v>
      </c>
      <c r="D135" s="492"/>
      <c r="E135" s="493">
        <v>-3.7480513904377344E-2</v>
      </c>
      <c r="F135" s="494">
        <v>-3.7480513904377344E-2</v>
      </c>
    </row>
    <row r="136" spans="2:6" s="4" customFormat="1" hidden="1" outlineLevel="1" x14ac:dyDescent="0.25">
      <c r="B136" s="78" t="s">
        <v>112</v>
      </c>
      <c r="C136" s="490">
        <v>0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490">
        <v>0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490">
        <v>0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490">
        <v>0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490">
        <v>0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490">
        <v>0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490">
        <v>0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490">
        <v>0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490">
        <v>0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490">
        <v>0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490">
        <v>0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490">
        <v>0</v>
      </c>
      <c r="D147" s="483" t="s">
        <v>182</v>
      </c>
      <c r="E147" s="484" t="s">
        <v>182</v>
      </c>
      <c r="F147" s="485" t="s">
        <v>182</v>
      </c>
    </row>
    <row r="148" spans="2:6" s="4" customFormat="1" ht="16.5" collapsed="1" thickBot="1" x14ac:dyDescent="0.3">
      <c r="B148" s="102">
        <v>1978</v>
      </c>
      <c r="C148" s="495">
        <v>0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6" t="s">
        <v>183</v>
      </c>
      <c r="C150" s="806"/>
      <c r="D150" s="806"/>
      <c r="E150" s="806"/>
      <c r="F150" s="806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4" t="s">
        <v>79</v>
      </c>
      <c r="D5" s="800"/>
      <c r="E5" s="800"/>
      <c r="F5" s="800"/>
      <c r="G5" s="800"/>
      <c r="H5" s="800"/>
      <c r="I5" s="824" t="s">
        <v>174</v>
      </c>
      <c r="J5" s="800"/>
      <c r="K5" s="800"/>
      <c r="L5" s="800"/>
      <c r="M5" s="800"/>
      <c r="N5" s="800"/>
      <c r="O5" s="824" t="s">
        <v>98</v>
      </c>
      <c r="P5" s="800"/>
      <c r="Q5" s="800"/>
      <c r="R5" s="800"/>
      <c r="S5" s="800"/>
      <c r="T5" s="800"/>
      <c r="U5" s="824" t="s">
        <v>100</v>
      </c>
      <c r="V5" s="800"/>
      <c r="W5" s="800"/>
      <c r="X5" s="800"/>
      <c r="Y5" s="800"/>
      <c r="Z5" s="825"/>
      <c r="AA5" s="824" t="s">
        <v>175</v>
      </c>
      <c r="AB5" s="800"/>
      <c r="AC5" s="800"/>
      <c r="AD5" s="800"/>
      <c r="AE5" s="800"/>
      <c r="AF5" s="800"/>
      <c r="AG5" s="824" t="s">
        <v>104</v>
      </c>
      <c r="AH5" s="800"/>
      <c r="AI5" s="800"/>
      <c r="AJ5" s="800"/>
      <c r="AK5" s="800"/>
      <c r="AL5" s="800"/>
      <c r="AM5" s="824" t="s">
        <v>106</v>
      </c>
      <c r="AN5" s="800"/>
      <c r="AO5" s="824" t="s">
        <v>108</v>
      </c>
      <c r="AP5" s="800"/>
      <c r="AQ5" s="800"/>
      <c r="AR5" s="800"/>
      <c r="AS5" s="800"/>
      <c r="AT5" s="80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4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4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4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4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4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4">
        <v>48893</v>
      </c>
      <c r="AN13" s="92">
        <v>0.32980662006690786</v>
      </c>
      <c r="AO13" s="184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81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>
        <v>2673292</v>
      </c>
      <c r="D14" s="92">
        <v>8.7363555457212305E-2</v>
      </c>
      <c r="E14" s="93">
        <v>1472825</v>
      </c>
      <c r="F14" s="92">
        <v>3.2404386102031557E-2</v>
      </c>
      <c r="G14" s="93">
        <v>4146117</v>
      </c>
      <c r="H14" s="92">
        <v>6.718274023481996E-2</v>
      </c>
      <c r="I14" s="184">
        <v>2117401</v>
      </c>
      <c r="J14" s="92">
        <v>6.18584670810991E-2</v>
      </c>
      <c r="K14" s="93">
        <v>1257877</v>
      </c>
      <c r="L14" s="92">
        <v>-4.6827214856839383E-3</v>
      </c>
      <c r="M14" s="93">
        <v>3375278</v>
      </c>
      <c r="N14" s="92">
        <v>3.6045584706709599E-2</v>
      </c>
      <c r="O14" s="184">
        <v>604376</v>
      </c>
      <c r="P14" s="92">
        <v>3.3704482870679175E-2</v>
      </c>
      <c r="Q14" s="93">
        <v>608952</v>
      </c>
      <c r="R14" s="92">
        <v>1.8174765333181631E-2</v>
      </c>
      <c r="S14" s="93">
        <v>1213328</v>
      </c>
      <c r="T14" s="92">
        <v>2.5851573279943807E-2</v>
      </c>
      <c r="U14" s="184">
        <v>1087184</v>
      </c>
      <c r="V14" s="92">
        <v>3.8787910058294184E-2</v>
      </c>
      <c r="W14" s="93">
        <v>416672</v>
      </c>
      <c r="X14" s="92">
        <v>-6.1754526601170423E-2</v>
      </c>
      <c r="Y14" s="93">
        <v>1503856</v>
      </c>
      <c r="Z14" s="92">
        <v>8.8348585818878167E-3</v>
      </c>
      <c r="AA14" s="184">
        <v>500258</v>
      </c>
      <c r="AB14" s="92">
        <v>0.20488932777764401</v>
      </c>
      <c r="AC14" s="93">
        <v>209130</v>
      </c>
      <c r="AD14" s="92">
        <v>0.31939887952354518</v>
      </c>
      <c r="AE14" s="93">
        <v>709388</v>
      </c>
      <c r="AF14" s="92">
        <v>0.23652678954285733</v>
      </c>
      <c r="AG14" s="184">
        <v>452478</v>
      </c>
      <c r="AH14" s="92">
        <v>0.19094156074886892</v>
      </c>
      <c r="AI14" s="93">
        <v>185181</v>
      </c>
      <c r="AJ14" s="92">
        <v>0.28169793952145961</v>
      </c>
      <c r="AK14" s="93">
        <v>637659</v>
      </c>
      <c r="AL14" s="92">
        <v>0.21594579854847495</v>
      </c>
      <c r="AM14" s="184">
        <v>48755</v>
      </c>
      <c r="AN14" s="92">
        <v>0.13291506912977802</v>
      </c>
      <c r="AO14" s="184">
        <v>6878</v>
      </c>
      <c r="AP14" s="92">
        <v>0.10383566040763914</v>
      </c>
      <c r="AQ14" s="93">
        <v>5818</v>
      </c>
      <c r="AR14" s="92">
        <v>0.35365286179618427</v>
      </c>
      <c r="AS14" s="93">
        <v>12696</v>
      </c>
      <c r="AT14" s="281">
        <v>0.20581251780795906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>
        <v>2231004</v>
      </c>
      <c r="D15" s="92">
        <v>8.6397942324108357E-2</v>
      </c>
      <c r="E15" s="93">
        <v>1181728</v>
      </c>
      <c r="F15" s="92">
        <v>7.0777271462835412E-2</v>
      </c>
      <c r="G15" s="93">
        <v>3412732</v>
      </c>
      <c r="H15" s="92">
        <v>8.0937642135616494E-2</v>
      </c>
      <c r="I15" s="184">
        <v>1751698</v>
      </c>
      <c r="J15" s="92">
        <v>6.8062948532684686E-2</v>
      </c>
      <c r="K15" s="93">
        <v>1000324</v>
      </c>
      <c r="L15" s="92">
        <v>2.9832829908189362E-2</v>
      </c>
      <c r="M15" s="93">
        <v>2752022</v>
      </c>
      <c r="N15" s="92">
        <v>5.3842819374622763E-2</v>
      </c>
      <c r="O15" s="184">
        <v>514504</v>
      </c>
      <c r="P15" s="92">
        <v>8.0743284944835292E-3</v>
      </c>
      <c r="Q15" s="93">
        <v>486099</v>
      </c>
      <c r="R15" s="92">
        <v>1.4932758739484742E-2</v>
      </c>
      <c r="S15" s="93">
        <v>1000603</v>
      </c>
      <c r="T15" s="92">
        <v>1.1394580170418278E-2</v>
      </c>
      <c r="U15" s="184">
        <v>899022</v>
      </c>
      <c r="V15" s="92">
        <v>5.9581434324648352E-2</v>
      </c>
      <c r="W15" s="93">
        <v>338467</v>
      </c>
      <c r="X15" s="92">
        <v>1.3313574037482789E-2</v>
      </c>
      <c r="Y15" s="93">
        <v>1237489</v>
      </c>
      <c r="Z15" s="92">
        <v>4.6512060577307723E-2</v>
      </c>
      <c r="AA15" s="184">
        <v>429590</v>
      </c>
      <c r="AB15" s="92">
        <v>0.18517721515495111</v>
      </c>
      <c r="AC15" s="93">
        <v>176831</v>
      </c>
      <c r="AD15" s="92">
        <v>0.37008197356391315</v>
      </c>
      <c r="AE15" s="93">
        <v>606421</v>
      </c>
      <c r="AF15" s="92">
        <v>0.2337290325205732</v>
      </c>
      <c r="AG15" s="184">
        <v>391476</v>
      </c>
      <c r="AH15" s="92">
        <v>0.16267797637079662</v>
      </c>
      <c r="AI15" s="93">
        <v>156845</v>
      </c>
      <c r="AJ15" s="92">
        <v>0.31631068775964089</v>
      </c>
      <c r="AK15" s="93">
        <v>548321</v>
      </c>
      <c r="AL15" s="92">
        <v>0.20283553833768053</v>
      </c>
      <c r="AM15" s="184">
        <v>41318</v>
      </c>
      <c r="AN15" s="92">
        <v>-5.6127926898914882E-2</v>
      </c>
      <c r="AO15" s="184">
        <v>8398</v>
      </c>
      <c r="AP15" s="92">
        <v>0.15595320027529258</v>
      </c>
      <c r="AQ15" s="93">
        <v>4573</v>
      </c>
      <c r="AR15" s="92">
        <v>0.42683307332293285</v>
      </c>
      <c r="AS15" s="93">
        <v>12971</v>
      </c>
      <c r="AT15" s="281">
        <v>0.23887297039159505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20615686</v>
      </c>
      <c r="D19" s="96">
        <v>0.12164140377931876</v>
      </c>
      <c r="E19" s="97">
        <v>11206972</v>
      </c>
      <c r="F19" s="96">
        <v>3.082995954209955E-2</v>
      </c>
      <c r="G19" s="97">
        <v>31822658</v>
      </c>
      <c r="H19" s="185">
        <v>8.7890110807497424E-2</v>
      </c>
      <c r="I19" s="188">
        <v>16301275</v>
      </c>
      <c r="J19" s="96">
        <v>0.11219976110726049</v>
      </c>
      <c r="K19" s="97">
        <v>9653666</v>
      </c>
      <c r="L19" s="96">
        <v>2.0653391211684635E-3</v>
      </c>
      <c r="M19" s="97">
        <v>25954941</v>
      </c>
      <c r="N19" s="185">
        <v>6.8519839562338536E-2</v>
      </c>
      <c r="O19" s="188">
        <v>4689129</v>
      </c>
      <c r="P19" s="96">
        <v>7.1073563529772121E-2</v>
      </c>
      <c r="Q19" s="97">
        <v>4715669</v>
      </c>
      <c r="R19" s="96">
        <v>4.9092335726882208E-2</v>
      </c>
      <c r="S19" s="97">
        <v>9404798</v>
      </c>
      <c r="T19" s="185">
        <v>5.9937991450438766E-2</v>
      </c>
      <c r="U19" s="188">
        <v>8403396</v>
      </c>
      <c r="V19" s="96">
        <v>8.4137937440589949E-2</v>
      </c>
      <c r="W19" s="97">
        <v>3312748</v>
      </c>
      <c r="X19" s="96">
        <v>-2.3976703294631196E-2</v>
      </c>
      <c r="Y19" s="97">
        <v>11716144</v>
      </c>
      <c r="Z19" s="444">
        <v>5.1213456515325939E-2</v>
      </c>
      <c r="AA19" s="188">
        <v>3829815</v>
      </c>
      <c r="AB19" s="96">
        <v>0.16695516938883026</v>
      </c>
      <c r="AC19" s="97">
        <v>1505693</v>
      </c>
      <c r="AD19" s="96">
        <v>0.2459292174531853</v>
      </c>
      <c r="AE19" s="97">
        <v>5335508</v>
      </c>
      <c r="AF19" s="185">
        <v>0.18820936415806511</v>
      </c>
      <c r="AG19" s="188">
        <v>3484722</v>
      </c>
      <c r="AH19" s="96">
        <v>0.17773487799585919</v>
      </c>
      <c r="AI19" s="97">
        <v>1350271</v>
      </c>
      <c r="AJ19" s="96">
        <v>0.21291558723873649</v>
      </c>
      <c r="AK19" s="97">
        <v>4834993</v>
      </c>
      <c r="AL19" s="185">
        <v>0.18735274717232819</v>
      </c>
      <c r="AM19" s="188">
        <v>423208</v>
      </c>
      <c r="AN19" s="185">
        <v>0.1483179847291789</v>
      </c>
      <c r="AO19" s="188">
        <v>70915</v>
      </c>
      <c r="AP19" s="96">
        <v>-2.4633455285671069E-2</v>
      </c>
      <c r="AQ19" s="97">
        <v>38086</v>
      </c>
      <c r="AR19" s="96">
        <v>0.28947724810400866</v>
      </c>
      <c r="AS19" s="97">
        <v>109001</v>
      </c>
      <c r="AT19" s="185">
        <v>6.6107861739793883E-2</v>
      </c>
      <c r="AU19" s="496"/>
      <c r="AV19" s="496"/>
      <c r="AW19" s="496"/>
      <c r="AX19" s="496"/>
      <c r="AY19" s="496"/>
      <c r="AZ19" s="496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7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7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7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7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7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7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7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7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7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7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7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7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7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7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7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7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7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7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7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7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7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7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7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7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7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7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7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7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7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7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7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7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7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7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7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7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7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7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7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7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7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7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7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7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7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7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7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7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7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7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7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7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7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7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7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7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7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7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7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7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7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7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7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7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7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7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7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7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7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7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7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7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8" t="s">
        <v>134</v>
      </c>
      <c r="E5" s="499" t="s">
        <v>145</v>
      </c>
      <c r="F5" s="498" t="s">
        <v>134</v>
      </c>
      <c r="G5" s="499" t="s">
        <v>143</v>
      </c>
      <c r="H5" s="498" t="s">
        <v>134</v>
      </c>
      <c r="I5" s="499" t="s">
        <v>142</v>
      </c>
      <c r="J5" s="498" t="s">
        <v>134</v>
      </c>
      <c r="K5" s="499" t="s">
        <v>141</v>
      </c>
      <c r="L5" s="498" t="s">
        <v>134</v>
      </c>
      <c r="M5" s="499" t="s">
        <v>127</v>
      </c>
      <c r="N5" s="498" t="s">
        <v>134</v>
      </c>
      <c r="O5" s="499" t="s">
        <v>131</v>
      </c>
      <c r="P5" s="498" t="s">
        <v>134</v>
      </c>
      <c r="Q5" s="499" t="s">
        <v>132</v>
      </c>
      <c r="R5" s="472" t="s">
        <v>134</v>
      </c>
    </row>
    <row r="6" spans="2:18" s="4" customFormat="1" x14ac:dyDescent="0.25">
      <c r="B6" s="114" t="s">
        <v>112</v>
      </c>
      <c r="C6" s="500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500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500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500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500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500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3">
        <v>0.15077380971241294</v>
      </c>
    </row>
    <row r="12" spans="2:18" s="4" customFormat="1" x14ac:dyDescent="0.25">
      <c r="B12" s="114" t="s">
        <v>119</v>
      </c>
      <c r="C12" s="500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73">
        <v>0.14191915164110336</v>
      </c>
    </row>
    <row r="13" spans="2:18" s="4" customFormat="1" x14ac:dyDescent="0.25">
      <c r="B13" s="114" t="s">
        <v>120</v>
      </c>
      <c r="C13" s="500">
        <v>21043</v>
      </c>
      <c r="D13" s="92">
        <v>0.14813400261894372</v>
      </c>
      <c r="E13" s="93">
        <v>60328</v>
      </c>
      <c r="F13" s="92">
        <v>0.16751819167053728</v>
      </c>
      <c r="G13" s="93">
        <v>498902</v>
      </c>
      <c r="H13" s="92">
        <v>6.3298962920021573E-2</v>
      </c>
      <c r="I13" s="93">
        <v>1703479</v>
      </c>
      <c r="J13" s="92">
        <v>9.0650954099259051E-2</v>
      </c>
      <c r="K13" s="93">
        <v>389540</v>
      </c>
      <c r="L13" s="92">
        <v>8.988455964231945E-2</v>
      </c>
      <c r="M13" s="93">
        <v>2673292</v>
      </c>
      <c r="N13" s="92">
        <v>8.7363555457212305E-2</v>
      </c>
      <c r="O13" s="93">
        <v>1472825</v>
      </c>
      <c r="P13" s="92">
        <v>3.2404386102031557E-2</v>
      </c>
      <c r="Q13" s="93">
        <v>4146117</v>
      </c>
      <c r="R13" s="273">
        <v>6.718274023481996E-2</v>
      </c>
    </row>
    <row r="14" spans="2:18" s="4" customFormat="1" x14ac:dyDescent="0.25">
      <c r="B14" s="114" t="s">
        <v>121</v>
      </c>
      <c r="C14" s="500">
        <v>19348</v>
      </c>
      <c r="D14" s="92">
        <v>0.11605906783571762</v>
      </c>
      <c r="E14" s="93">
        <v>51055</v>
      </c>
      <c r="F14" s="92">
        <v>0.29321917981711798</v>
      </c>
      <c r="G14" s="93">
        <v>416647</v>
      </c>
      <c r="H14" s="92">
        <v>3.9206540825285296E-2</v>
      </c>
      <c r="I14" s="93">
        <v>1420164</v>
      </c>
      <c r="J14" s="92">
        <v>9.4557287291191061E-2</v>
      </c>
      <c r="K14" s="93">
        <v>323790</v>
      </c>
      <c r="L14" s="92">
        <v>8.5239879607719615E-2</v>
      </c>
      <c r="M14" s="93">
        <v>2231004</v>
      </c>
      <c r="N14" s="92">
        <v>8.6397942324108357E-2</v>
      </c>
      <c r="O14" s="93">
        <v>1181728</v>
      </c>
      <c r="P14" s="92">
        <v>7.0777271462835412E-2</v>
      </c>
      <c r="Q14" s="93">
        <v>3412732</v>
      </c>
      <c r="R14" s="273">
        <v>8.0937642135616494E-2</v>
      </c>
    </row>
    <row r="15" spans="2:18" s="4" customFormat="1" x14ac:dyDescent="0.25">
      <c r="B15" s="114" t="s">
        <v>136</v>
      </c>
      <c r="C15" s="500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500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1" t="s">
        <v>182</v>
      </c>
      <c r="D17" s="92" t="s">
        <v>182</v>
      </c>
      <c r="E17" s="502" t="s">
        <v>182</v>
      </c>
      <c r="F17" s="92" t="s">
        <v>182</v>
      </c>
      <c r="G17" s="502" t="s">
        <v>182</v>
      </c>
      <c r="H17" s="92" t="s">
        <v>182</v>
      </c>
      <c r="I17" s="502" t="s">
        <v>182</v>
      </c>
      <c r="J17" s="92" t="s">
        <v>182</v>
      </c>
      <c r="K17" s="502" t="s">
        <v>182</v>
      </c>
      <c r="L17" s="92" t="s">
        <v>182</v>
      </c>
      <c r="M17" s="502" t="s">
        <v>182</v>
      </c>
      <c r="N17" s="92" t="s">
        <v>182</v>
      </c>
      <c r="O17" s="502" t="s">
        <v>182</v>
      </c>
      <c r="P17" s="92" t="s">
        <v>182</v>
      </c>
      <c r="Q17" s="502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3">
        <v>179343</v>
      </c>
      <c r="D18" s="96">
        <v>9.256224527715684E-2</v>
      </c>
      <c r="E18" s="97">
        <v>477233</v>
      </c>
      <c r="F18" s="96">
        <v>0.17655484580357439</v>
      </c>
      <c r="G18" s="97">
        <v>3956953</v>
      </c>
      <c r="H18" s="96">
        <v>0.13521237071995174</v>
      </c>
      <c r="I18" s="97">
        <v>13054169</v>
      </c>
      <c r="J18" s="96">
        <v>0.1247936059749255</v>
      </c>
      <c r="K18" s="97">
        <v>2947988</v>
      </c>
      <c r="L18" s="96">
        <v>8.4348136020771847E-2</v>
      </c>
      <c r="M18" s="97">
        <v>20615686</v>
      </c>
      <c r="N18" s="96">
        <v>0.12164140377931876</v>
      </c>
      <c r="O18" s="97">
        <v>11206972</v>
      </c>
      <c r="P18" s="96">
        <v>3.082995954209955E-2</v>
      </c>
      <c r="Q18" s="97">
        <v>31822658</v>
      </c>
      <c r="R18" s="504">
        <v>8.7890110807497424E-2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5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6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5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6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5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6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5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6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5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6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5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6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5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6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5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6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5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6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5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6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5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6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5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6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5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6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5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6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5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6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5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6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5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6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5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6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5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6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5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6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5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6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5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6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5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6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5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6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5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6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5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6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5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6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5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6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5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6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5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6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5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6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5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6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5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6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5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6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5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6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5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6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5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6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7">
        <v>276705</v>
      </c>
      <c r="D512" s="508"/>
      <c r="E512" s="509">
        <v>1379292</v>
      </c>
      <c r="F512" s="508"/>
      <c r="G512" s="509">
        <v>2688980</v>
      </c>
      <c r="H512" s="508"/>
      <c r="I512" s="509">
        <v>3630077</v>
      </c>
      <c r="J512" s="508"/>
      <c r="K512" s="509">
        <v>400999</v>
      </c>
      <c r="L512" s="508"/>
      <c r="M512" s="509">
        <v>8376053</v>
      </c>
      <c r="N512" s="508"/>
      <c r="O512" s="509">
        <v>4780569</v>
      </c>
      <c r="P512" s="508"/>
      <c r="Q512" s="509">
        <v>13156622</v>
      </c>
      <c r="R512" s="510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6" t="s">
        <v>331</v>
      </c>
      <c r="C3" s="746"/>
      <c r="D3" s="746"/>
      <c r="E3" s="746"/>
      <c r="F3" s="746"/>
      <c r="G3" s="746"/>
      <c r="H3" s="746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8872970</v>
      </c>
      <c r="D6" s="45">
        <f>C6/$C$6</f>
        <v>1</v>
      </c>
      <c r="E6" s="44">
        <v>9404798</v>
      </c>
      <c r="F6" s="45">
        <f>E6/$E$6</f>
        <v>1</v>
      </c>
      <c r="G6" s="46">
        <f>E6/C6-1</f>
        <v>5.9937991450438766E-2</v>
      </c>
      <c r="H6" s="47">
        <f>E6-C6</f>
        <v>531828</v>
      </c>
    </row>
    <row r="7" spans="2:9" s="4" customFormat="1" x14ac:dyDescent="0.25">
      <c r="B7" s="25" t="s">
        <v>85</v>
      </c>
      <c r="C7" s="26">
        <v>4377971</v>
      </c>
      <c r="D7" s="27">
        <f>C7/$C$6</f>
        <v>0.49340536483274483</v>
      </c>
      <c r="E7" s="26">
        <v>4689129</v>
      </c>
      <c r="F7" s="27">
        <f>E7/$E$6</f>
        <v>0.49858901807354078</v>
      </c>
      <c r="G7" s="18">
        <f>E7/C7-1</f>
        <v>7.1073563529772121E-2</v>
      </c>
      <c r="H7" s="17">
        <f>E7-C7</f>
        <v>311158</v>
      </c>
    </row>
    <row r="8" spans="2:9" s="4" customFormat="1" x14ac:dyDescent="0.25">
      <c r="B8" s="28" t="s">
        <v>86</v>
      </c>
      <c r="C8" s="511">
        <v>4494999</v>
      </c>
      <c r="D8" s="512">
        <f>C8/$C$6</f>
        <v>0.50659463516725511</v>
      </c>
      <c r="E8" s="511">
        <v>4715669</v>
      </c>
      <c r="F8" s="512">
        <f>E8/$E$6</f>
        <v>0.50141098192645928</v>
      </c>
      <c r="G8" s="71">
        <f>IFERROR(E8/C8-1,"-")</f>
        <v>4.9092335726882208E-2</v>
      </c>
      <c r="H8" s="513">
        <f>E8-C8</f>
        <v>220670</v>
      </c>
    </row>
    <row r="9" spans="2:9" s="40" customFormat="1" ht="6" customHeight="1" x14ac:dyDescent="0.25">
      <c r="B9" s="744"/>
      <c r="C9" s="744"/>
      <c r="D9" s="744"/>
      <c r="E9" s="744"/>
      <c r="F9" s="744"/>
      <c r="G9" s="744"/>
      <c r="H9" s="744"/>
      <c r="I9" s="4"/>
    </row>
    <row r="10" spans="2:9" s="4" customFormat="1" ht="15" customHeight="1" x14ac:dyDescent="0.25">
      <c r="B10" s="745" t="s">
        <v>94</v>
      </c>
      <c r="C10" s="745"/>
      <c r="D10" s="745"/>
      <c r="E10" s="745"/>
      <c r="F10" s="745"/>
      <c r="G10" s="745"/>
      <c r="H10" s="745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6" t="s">
        <v>357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45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29251721</v>
      </c>
      <c r="D7" s="64">
        <v>1</v>
      </c>
      <c r="E7" s="63">
        <v>31822658</v>
      </c>
      <c r="F7" s="64">
        <v>1</v>
      </c>
      <c r="G7" s="65">
        <v>8.7890110807497424E-2</v>
      </c>
      <c r="H7" s="66">
        <v>2570937</v>
      </c>
    </row>
    <row r="8" spans="2:8" s="4" customFormat="1" x14ac:dyDescent="0.25">
      <c r="B8" s="25" t="s">
        <v>85</v>
      </c>
      <c r="C8" s="26">
        <v>18379926</v>
      </c>
      <c r="D8" s="27">
        <v>0.62833656864155107</v>
      </c>
      <c r="E8" s="26">
        <v>20615686</v>
      </c>
      <c r="F8" s="27">
        <v>0.64783042321606199</v>
      </c>
      <c r="G8" s="18">
        <v>0.12164140377931876</v>
      </c>
      <c r="H8" s="17">
        <v>2235760</v>
      </c>
    </row>
    <row r="9" spans="2:8" s="4" customFormat="1" x14ac:dyDescent="0.25">
      <c r="B9" s="28" t="s">
        <v>86</v>
      </c>
      <c r="C9" s="48">
        <v>10871795</v>
      </c>
      <c r="D9" s="30">
        <v>0.37166343135844898</v>
      </c>
      <c r="E9" s="48">
        <v>11206972</v>
      </c>
      <c r="F9" s="30">
        <v>0.35216957678393801</v>
      </c>
      <c r="G9" s="21">
        <v>3.082995954209955E-2</v>
      </c>
      <c r="H9" s="20">
        <v>335177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24290556</v>
      </c>
      <c r="D11" s="64">
        <v>0.83039750037271309</v>
      </c>
      <c r="E11" s="63">
        <v>25954941</v>
      </c>
      <c r="F11" s="64">
        <v>0.8156119768499539</v>
      </c>
      <c r="G11" s="65">
        <v>6.8519839562338536E-2</v>
      </c>
      <c r="H11" s="66">
        <v>1664385</v>
      </c>
    </row>
    <row r="12" spans="2:8" s="4" customFormat="1" x14ac:dyDescent="0.25">
      <c r="B12" s="25" t="s">
        <v>82</v>
      </c>
      <c r="C12" s="26">
        <v>14656787</v>
      </c>
      <c r="D12" s="27">
        <v>0.50105725403301915</v>
      </c>
      <c r="E12" s="26">
        <v>16301275</v>
      </c>
      <c r="F12" s="27">
        <v>0.5122537218606944</v>
      </c>
      <c r="G12" s="18">
        <v>0.11219976110726049</v>
      </c>
      <c r="H12" s="17">
        <v>1644488</v>
      </c>
    </row>
    <row r="13" spans="2:8" s="4" customFormat="1" x14ac:dyDescent="0.25">
      <c r="B13" s="28" t="s">
        <v>83</v>
      </c>
      <c r="C13" s="48">
        <v>9633769</v>
      </c>
      <c r="D13" s="30">
        <v>0.329340246339694</v>
      </c>
      <c r="E13" s="48">
        <v>9653666</v>
      </c>
      <c r="F13" s="30">
        <v>0.30335825498925956</v>
      </c>
      <c r="G13" s="21">
        <v>2.0653391211684635E-3</v>
      </c>
      <c r="H13" s="20">
        <v>19897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8872970</v>
      </c>
      <c r="D15" s="64">
        <v>0.3033315544066621</v>
      </c>
      <c r="E15" s="63">
        <v>9404798</v>
      </c>
      <c r="F15" s="64">
        <v>0.29553778945806475</v>
      </c>
      <c r="G15" s="65">
        <v>5.9937991450438766E-2</v>
      </c>
      <c r="H15" s="66">
        <v>531828</v>
      </c>
    </row>
    <row r="16" spans="2:8" s="4" customFormat="1" x14ac:dyDescent="0.25">
      <c r="B16" s="69" t="s">
        <v>85</v>
      </c>
      <c r="C16" s="26">
        <v>4377971</v>
      </c>
      <c r="D16" s="27">
        <v>0.1496654162673027</v>
      </c>
      <c r="E16" s="26">
        <v>4689129</v>
      </c>
      <c r="F16" s="27">
        <v>0.14735189624952133</v>
      </c>
      <c r="G16" s="18">
        <v>7.1073563529772121E-2</v>
      </c>
      <c r="H16" s="17">
        <v>311158</v>
      </c>
    </row>
    <row r="17" spans="2:8" s="4" customFormat="1" x14ac:dyDescent="0.25">
      <c r="B17" s="70" t="s">
        <v>86</v>
      </c>
      <c r="C17" s="48">
        <v>4494999</v>
      </c>
      <c r="D17" s="30">
        <v>0.15366613813935939</v>
      </c>
      <c r="E17" s="48">
        <v>4715669</v>
      </c>
      <c r="F17" s="30">
        <v>0.14818589320854342</v>
      </c>
      <c r="G17" s="21">
        <v>4.9092335726882208E-2</v>
      </c>
      <c r="H17" s="20">
        <v>220670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11145352</v>
      </c>
      <c r="D19" s="64">
        <v>0.38101525718777368</v>
      </c>
      <c r="E19" s="63">
        <v>11716144</v>
      </c>
      <c r="F19" s="64">
        <v>0.36816987443349325</v>
      </c>
      <c r="G19" s="65">
        <v>5.1213456515325939E-2</v>
      </c>
      <c r="H19" s="66">
        <v>570792</v>
      </c>
    </row>
    <row r="20" spans="2:8" s="4" customFormat="1" x14ac:dyDescent="0.25">
      <c r="B20" s="69" t="s">
        <v>85</v>
      </c>
      <c r="C20" s="26">
        <v>7751224</v>
      </c>
      <c r="D20" s="27">
        <v>0.26498352011493614</v>
      </c>
      <c r="E20" s="26">
        <v>8403396</v>
      </c>
      <c r="F20" s="27">
        <v>0.26406958211975884</v>
      </c>
      <c r="G20" s="18">
        <v>8.4137937440589949E-2</v>
      </c>
      <c r="H20" s="17">
        <v>652172</v>
      </c>
    </row>
    <row r="21" spans="2:8" s="4" customFormat="1" x14ac:dyDescent="0.25">
      <c r="B21" s="70" t="s">
        <v>86</v>
      </c>
      <c r="C21" s="48">
        <v>3394128</v>
      </c>
      <c r="D21" s="30">
        <v>0.11603173707283752</v>
      </c>
      <c r="E21" s="48">
        <v>3312748</v>
      </c>
      <c r="F21" s="30">
        <v>0.10410029231373445</v>
      </c>
      <c r="G21" s="21">
        <v>-2.3976703294631196E-2</v>
      </c>
      <c r="H21" s="20">
        <v>-81380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4490377</v>
      </c>
      <c r="D23" s="64">
        <v>0.15350813034214295</v>
      </c>
      <c r="E23" s="63">
        <v>5335508</v>
      </c>
      <c r="F23" s="64">
        <v>0.16766380734129752</v>
      </c>
      <c r="G23" s="65">
        <v>0.18820936415806511</v>
      </c>
      <c r="H23" s="66">
        <v>845131</v>
      </c>
    </row>
    <row r="24" spans="2:8" s="4" customFormat="1" x14ac:dyDescent="0.25">
      <c r="B24" s="25" t="s">
        <v>85</v>
      </c>
      <c r="C24" s="26">
        <v>3281887</v>
      </c>
      <c r="D24" s="27">
        <v>0.11219466369175339</v>
      </c>
      <c r="E24" s="26">
        <v>3829815</v>
      </c>
      <c r="F24" s="27">
        <v>0.12034868363290081</v>
      </c>
      <c r="G24" s="18">
        <v>0.16695516938883026</v>
      </c>
      <c r="H24" s="17">
        <v>547928</v>
      </c>
    </row>
    <row r="25" spans="2:8" s="4" customFormat="1" x14ac:dyDescent="0.25">
      <c r="B25" s="28" t="s">
        <v>86</v>
      </c>
      <c r="C25" s="48">
        <v>1208490</v>
      </c>
      <c r="D25" s="30">
        <v>4.1313466650389562E-2</v>
      </c>
      <c r="E25" s="48">
        <v>1505693</v>
      </c>
      <c r="F25" s="30">
        <v>4.7315123708396703E-2</v>
      </c>
      <c r="G25" s="21">
        <v>0.2459292174531853</v>
      </c>
      <c r="H25" s="20">
        <v>297203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4072078</v>
      </c>
      <c r="D27" s="64">
        <v>0.13920815120587263</v>
      </c>
      <c r="E27" s="63">
        <v>4834993</v>
      </c>
      <c r="F27" s="64">
        <v>0.15193554856417085</v>
      </c>
      <c r="G27" s="65">
        <v>0.18735274717232819</v>
      </c>
      <c r="H27" s="66">
        <v>762915</v>
      </c>
    </row>
    <row r="28" spans="2:8" s="4" customFormat="1" x14ac:dyDescent="0.25">
      <c r="B28" s="69" t="s">
        <v>85</v>
      </c>
      <c r="C28" s="26">
        <v>2958834</v>
      </c>
      <c r="D28" s="27">
        <v>0.1011507664796885</v>
      </c>
      <c r="E28" s="26">
        <v>3484722</v>
      </c>
      <c r="F28" s="27">
        <v>0.10950442920261406</v>
      </c>
      <c r="G28" s="18">
        <v>0.17773487799585919</v>
      </c>
      <c r="H28" s="17">
        <v>525888</v>
      </c>
    </row>
    <row r="29" spans="2:8" s="4" customFormat="1" x14ac:dyDescent="0.25">
      <c r="B29" s="70" t="s">
        <v>86</v>
      </c>
      <c r="C29" s="48">
        <v>1113244</v>
      </c>
      <c r="D29" s="30">
        <v>3.8057384726184147E-2</v>
      </c>
      <c r="E29" s="48">
        <v>1350271</v>
      </c>
      <c r="F29" s="30">
        <v>4.2431119361556788E-2</v>
      </c>
      <c r="G29" s="21">
        <v>0.21291558723873649</v>
      </c>
      <c r="H29" s="20">
        <v>237027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368546</v>
      </c>
      <c r="D31" s="64">
        <v>1.2599121945679709E-2</v>
      </c>
      <c r="E31" s="63">
        <v>423208</v>
      </c>
      <c r="F31" s="64">
        <v>1.3298951960581043E-2</v>
      </c>
      <c r="G31" s="65">
        <v>0.1483179847291789</v>
      </c>
      <c r="H31" s="66">
        <v>54662</v>
      </c>
    </row>
    <row r="32" spans="2:8" s="4" customFormat="1" x14ac:dyDescent="0.25">
      <c r="B32" s="25" t="s">
        <v>85</v>
      </c>
      <c r="C32" s="26">
        <v>368546</v>
      </c>
      <c r="D32" s="27">
        <v>1.2599121945679709E-2</v>
      </c>
      <c r="E32" s="26">
        <v>413681</v>
      </c>
      <c r="F32" s="27">
        <v>1.2999574077061695E-2</v>
      </c>
      <c r="G32" s="18">
        <v>0.12246775165108281</v>
      </c>
      <c r="H32" s="17">
        <v>45135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2.9937788351934647E-4</v>
      </c>
      <c r="G33" s="71" t="s">
        <v>182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102242</v>
      </c>
      <c r="D35" s="64">
        <v>3.4952473394642318E-3</v>
      </c>
      <c r="E35" s="63">
        <v>109001</v>
      </c>
      <c r="F35" s="64">
        <v>3.425263848167554E-3</v>
      </c>
      <c r="G35" s="65">
        <v>6.6107861739793883E-2</v>
      </c>
      <c r="H35" s="66">
        <v>6759</v>
      </c>
    </row>
    <row r="36" spans="2:8" s="4" customFormat="1" x14ac:dyDescent="0.25">
      <c r="B36" s="25" t="s">
        <v>85</v>
      </c>
      <c r="C36" s="26">
        <v>72706</v>
      </c>
      <c r="D36" s="27">
        <v>2.4855289710988288E-3</v>
      </c>
      <c r="E36" s="26">
        <v>70915</v>
      </c>
      <c r="F36" s="27">
        <v>2.2284436454051071E-3</v>
      </c>
      <c r="G36" s="18">
        <v>-2.4633455285671069E-2</v>
      </c>
      <c r="H36" s="17">
        <v>-1791</v>
      </c>
    </row>
    <row r="37" spans="2:8" s="4" customFormat="1" x14ac:dyDescent="0.25">
      <c r="B37" s="28" t="s">
        <v>86</v>
      </c>
      <c r="C37" s="48">
        <v>29536</v>
      </c>
      <c r="D37" s="30">
        <v>1.0097183683654032E-3</v>
      </c>
      <c r="E37" s="48">
        <v>38086</v>
      </c>
      <c r="F37" s="30">
        <v>1.1968202027624467E-3</v>
      </c>
      <c r="G37" s="21">
        <v>0.28947724810400866</v>
      </c>
      <c r="H37" s="20">
        <v>8550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5" t="s">
        <v>94</v>
      </c>
      <c r="C39" s="745"/>
      <c r="D39" s="745"/>
      <c r="E39" s="745"/>
      <c r="F39" s="745"/>
      <c r="G39" s="745"/>
      <c r="H39" s="745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6" t="s">
        <v>358</v>
      </c>
      <c r="C3" s="746"/>
      <c r="D3" s="746"/>
      <c r="E3" s="746"/>
      <c r="F3" s="746"/>
      <c r="G3" s="746"/>
      <c r="H3" s="746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4" t="s">
        <v>185</v>
      </c>
      <c r="C6" s="515">
        <v>29251721</v>
      </c>
      <c r="D6" s="516">
        <v>1</v>
      </c>
      <c r="E6" s="515">
        <v>31822658</v>
      </c>
      <c r="F6" s="516">
        <v>1</v>
      </c>
      <c r="G6" s="516">
        <v>8.7890110807497424E-2</v>
      </c>
      <c r="H6" s="515">
        <v>2570937</v>
      </c>
    </row>
    <row r="7" spans="2:8" s="4" customFormat="1" x14ac:dyDescent="0.25">
      <c r="B7" s="25" t="s">
        <v>96</v>
      </c>
      <c r="C7" s="26">
        <v>24290556</v>
      </c>
      <c r="D7" s="27">
        <v>0.83039750037271309</v>
      </c>
      <c r="E7" s="26">
        <v>25954941</v>
      </c>
      <c r="F7" s="27">
        <v>0.8156119768499539</v>
      </c>
      <c r="G7" s="18">
        <v>6.8519839562338536E-2</v>
      </c>
      <c r="H7" s="17">
        <v>1664385</v>
      </c>
    </row>
    <row r="8" spans="2:8" s="4" customFormat="1" x14ac:dyDescent="0.25">
      <c r="B8" s="75" t="s">
        <v>98</v>
      </c>
      <c r="C8" s="26">
        <v>8872970</v>
      </c>
      <c r="D8" s="27">
        <v>0.3033315544066621</v>
      </c>
      <c r="E8" s="26">
        <v>9404798</v>
      </c>
      <c r="F8" s="27">
        <v>0.29553778945806475</v>
      </c>
      <c r="G8" s="18">
        <v>5.9937991450438766E-2</v>
      </c>
      <c r="H8" s="17">
        <v>531828</v>
      </c>
    </row>
    <row r="9" spans="2:8" s="4" customFormat="1" x14ac:dyDescent="0.25">
      <c r="B9" s="75" t="s">
        <v>100</v>
      </c>
      <c r="C9" s="26">
        <v>11145352</v>
      </c>
      <c r="D9" s="27">
        <v>0.38101525718777368</v>
      </c>
      <c r="E9" s="26">
        <v>11716144</v>
      </c>
      <c r="F9" s="27">
        <v>0.36816987443349325</v>
      </c>
      <c r="G9" s="18">
        <v>5.1213456515325939E-2</v>
      </c>
      <c r="H9" s="17">
        <v>570792</v>
      </c>
    </row>
    <row r="10" spans="2:8" s="4" customFormat="1" x14ac:dyDescent="0.25">
      <c r="B10" s="25" t="s">
        <v>102</v>
      </c>
      <c r="C10" s="26">
        <v>4490377</v>
      </c>
      <c r="D10" s="27">
        <v>0.15350813034214295</v>
      </c>
      <c r="E10" s="26">
        <v>5335508</v>
      </c>
      <c r="F10" s="27">
        <v>0.16766380734129752</v>
      </c>
      <c r="G10" s="18">
        <v>0.18820936415806511</v>
      </c>
      <c r="H10" s="17">
        <v>845131</v>
      </c>
    </row>
    <row r="11" spans="2:8" s="4" customFormat="1" x14ac:dyDescent="0.25">
      <c r="B11" s="75" t="s">
        <v>104</v>
      </c>
      <c r="C11" s="26">
        <v>4072078</v>
      </c>
      <c r="D11" s="27">
        <v>0.13920815120587263</v>
      </c>
      <c r="E11" s="26">
        <v>4834993</v>
      </c>
      <c r="F11" s="27">
        <v>0.15193554856417085</v>
      </c>
      <c r="G11" s="18">
        <v>0.18735274717232819</v>
      </c>
      <c r="H11" s="17">
        <v>762915</v>
      </c>
    </row>
    <row r="12" spans="2:8" s="4" customFormat="1" x14ac:dyDescent="0.25">
      <c r="B12" s="25" t="s">
        <v>106</v>
      </c>
      <c r="C12" s="26">
        <v>368546</v>
      </c>
      <c r="D12" s="27">
        <v>1.2599121945679709E-2</v>
      </c>
      <c r="E12" s="26">
        <v>423208</v>
      </c>
      <c r="F12" s="27">
        <v>1.3298951960581043E-2</v>
      </c>
      <c r="G12" s="18">
        <v>0.1483179847291789</v>
      </c>
      <c r="H12" s="17">
        <v>54662</v>
      </c>
    </row>
    <row r="13" spans="2:8" s="4" customFormat="1" x14ac:dyDescent="0.25">
      <c r="B13" s="25" t="s">
        <v>125</v>
      </c>
      <c r="C13" s="26">
        <v>102242</v>
      </c>
      <c r="D13" s="27">
        <v>3.4952473394642318E-3</v>
      </c>
      <c r="E13" s="26">
        <v>109001</v>
      </c>
      <c r="F13" s="27">
        <v>3.425263848167554E-3</v>
      </c>
      <c r="G13" s="18">
        <v>6.6107861739793883E-2</v>
      </c>
      <c r="H13" s="17">
        <v>6759</v>
      </c>
    </row>
    <row r="14" spans="2:8" ht="15.75" x14ac:dyDescent="0.25">
      <c r="B14" s="60" t="s">
        <v>85</v>
      </c>
      <c r="C14" s="517">
        <v>18379926</v>
      </c>
      <c r="D14" s="518">
        <v>1</v>
      </c>
      <c r="E14" s="517">
        <v>20615686</v>
      </c>
      <c r="F14" s="518">
        <v>1</v>
      </c>
      <c r="G14" s="518">
        <v>0.12164140377931876</v>
      </c>
      <c r="H14" s="517">
        <v>2235760</v>
      </c>
    </row>
    <row r="15" spans="2:8" s="4" customFormat="1" x14ac:dyDescent="0.25">
      <c r="B15" s="22" t="s">
        <v>96</v>
      </c>
      <c r="C15" s="23">
        <v>14656787</v>
      </c>
      <c r="D15" s="24">
        <v>0.79743449456760596</v>
      </c>
      <c r="E15" s="23">
        <v>16301275</v>
      </c>
      <c r="F15" s="24">
        <v>0.79072192892344206</v>
      </c>
      <c r="G15" s="15">
        <v>0.11219976110726049</v>
      </c>
      <c r="H15" s="14">
        <v>1644488</v>
      </c>
    </row>
    <row r="16" spans="2:8" s="4" customFormat="1" x14ac:dyDescent="0.25">
      <c r="B16" s="75" t="s">
        <v>98</v>
      </c>
      <c r="C16" s="26">
        <v>4377971</v>
      </c>
      <c r="D16" s="27">
        <v>0.23819306998298034</v>
      </c>
      <c r="E16" s="26">
        <v>4689129</v>
      </c>
      <c r="F16" s="27">
        <v>0.22745442475210381</v>
      </c>
      <c r="G16" s="18">
        <v>7.1073563529772121E-2</v>
      </c>
      <c r="H16" s="17">
        <v>311158</v>
      </c>
    </row>
    <row r="17" spans="2:8" s="4" customFormat="1" x14ac:dyDescent="0.25">
      <c r="B17" s="75" t="s">
        <v>100</v>
      </c>
      <c r="C17" s="26">
        <v>7751224</v>
      </c>
      <c r="D17" s="27">
        <v>0.42172226373490296</v>
      </c>
      <c r="E17" s="26">
        <v>8403396</v>
      </c>
      <c r="F17" s="27">
        <v>0.40762145872807726</v>
      </c>
      <c r="G17" s="18">
        <v>8.4137937440589949E-2</v>
      </c>
      <c r="H17" s="17">
        <v>652172</v>
      </c>
    </row>
    <row r="18" spans="2:8" s="4" customFormat="1" x14ac:dyDescent="0.25">
      <c r="B18" s="25" t="s">
        <v>102</v>
      </c>
      <c r="C18" s="26">
        <v>3281887</v>
      </c>
      <c r="D18" s="27">
        <v>0.17855822705706215</v>
      </c>
      <c r="E18" s="26">
        <v>3829815</v>
      </c>
      <c r="F18" s="27">
        <v>0.18577189233479788</v>
      </c>
      <c r="G18" s="18">
        <v>0.16695516938883026</v>
      </c>
      <c r="H18" s="17">
        <v>547928</v>
      </c>
    </row>
    <row r="19" spans="2:8" s="4" customFormat="1" x14ac:dyDescent="0.25">
      <c r="B19" s="75" t="s">
        <v>104</v>
      </c>
      <c r="C19" s="26">
        <v>2958834</v>
      </c>
      <c r="D19" s="27">
        <v>0.16098182332181316</v>
      </c>
      <c r="E19" s="26">
        <v>3484722</v>
      </c>
      <c r="F19" s="27">
        <v>0.16903255123307562</v>
      </c>
      <c r="G19" s="18">
        <v>0.17773487799585919</v>
      </c>
      <c r="H19" s="17">
        <v>525888</v>
      </c>
    </row>
    <row r="20" spans="2:8" s="4" customFormat="1" x14ac:dyDescent="0.25">
      <c r="B20" s="25" t="s">
        <v>106</v>
      </c>
      <c r="C20" s="26">
        <v>368546</v>
      </c>
      <c r="D20" s="27">
        <v>2.0051549717882432E-2</v>
      </c>
      <c r="E20" s="26">
        <v>413681</v>
      </c>
      <c r="F20" s="27">
        <v>2.0066322313989454E-2</v>
      </c>
      <c r="G20" s="18">
        <v>0.12246775165108281</v>
      </c>
      <c r="H20" s="17">
        <v>45135</v>
      </c>
    </row>
    <row r="21" spans="2:8" s="4" customFormat="1" x14ac:dyDescent="0.25">
      <c r="B21" s="25" t="s">
        <v>125</v>
      </c>
      <c r="C21" s="26">
        <v>72706</v>
      </c>
      <c r="D21" s="27">
        <v>3.9557286574494373E-3</v>
      </c>
      <c r="E21" s="26">
        <v>70915</v>
      </c>
      <c r="F21" s="27">
        <v>3.4398564277705822E-3</v>
      </c>
      <c r="G21" s="18">
        <v>-2.4633455285671069E-2</v>
      </c>
      <c r="H21" s="17">
        <v>-1791</v>
      </c>
    </row>
    <row r="22" spans="2:8" ht="15.75" x14ac:dyDescent="0.25">
      <c r="B22" s="60" t="s">
        <v>86</v>
      </c>
      <c r="C22" s="517">
        <v>10871795</v>
      </c>
      <c r="D22" s="518">
        <v>1</v>
      </c>
      <c r="E22" s="517">
        <v>11206972</v>
      </c>
      <c r="F22" s="518">
        <v>1</v>
      </c>
      <c r="G22" s="518">
        <v>3.082995954209955E-2</v>
      </c>
      <c r="H22" s="517">
        <v>335177</v>
      </c>
    </row>
    <row r="23" spans="2:8" s="4" customFormat="1" x14ac:dyDescent="0.25">
      <c r="B23" s="22" t="s">
        <v>96</v>
      </c>
      <c r="C23" s="23">
        <v>9633769</v>
      </c>
      <c r="D23" s="24">
        <v>0.88612496832399801</v>
      </c>
      <c r="E23" s="23">
        <v>9653666</v>
      </c>
      <c r="F23" s="24">
        <v>0.86139824387889963</v>
      </c>
      <c r="G23" s="519">
        <v>2.0653391211684635E-3</v>
      </c>
      <c r="H23" s="14">
        <v>19897</v>
      </c>
    </row>
    <row r="24" spans="2:8" s="4" customFormat="1" x14ac:dyDescent="0.25">
      <c r="B24" s="75" t="s">
        <v>98</v>
      </c>
      <c r="C24" s="26">
        <v>4494999</v>
      </c>
      <c r="D24" s="27">
        <v>0.41345509182246354</v>
      </c>
      <c r="E24" s="26">
        <v>4715669</v>
      </c>
      <c r="F24" s="27">
        <v>0.42077993948766895</v>
      </c>
      <c r="G24" s="18">
        <v>4.9092335726882208E-2</v>
      </c>
      <c r="H24" s="17">
        <v>220670</v>
      </c>
    </row>
    <row r="25" spans="2:8" s="4" customFormat="1" x14ac:dyDescent="0.25">
      <c r="B25" s="75" t="s">
        <v>100</v>
      </c>
      <c r="C25" s="26">
        <v>3394128</v>
      </c>
      <c r="D25" s="27">
        <v>0.31219573216750318</v>
      </c>
      <c r="E25" s="26">
        <v>3312748</v>
      </c>
      <c r="F25" s="27">
        <v>0.29559706225731625</v>
      </c>
      <c r="G25" s="18">
        <v>-2.3976703294631196E-2</v>
      </c>
      <c r="H25" s="17">
        <v>-81380</v>
      </c>
    </row>
    <row r="26" spans="2:8" s="4" customFormat="1" x14ac:dyDescent="0.25">
      <c r="B26" s="25" t="s">
        <v>102</v>
      </c>
      <c r="C26" s="26">
        <v>1208490</v>
      </c>
      <c r="D26" s="27">
        <v>0.11115827699105806</v>
      </c>
      <c r="E26" s="26">
        <v>1505693</v>
      </c>
      <c r="F26" s="27">
        <v>0.13435324010803276</v>
      </c>
      <c r="G26" s="18">
        <v>0.2459292174531853</v>
      </c>
      <c r="H26" s="17">
        <v>297203</v>
      </c>
    </row>
    <row r="27" spans="2:8" s="4" customFormat="1" x14ac:dyDescent="0.25">
      <c r="B27" s="75" t="s">
        <v>104</v>
      </c>
      <c r="C27" s="26">
        <v>1113244</v>
      </c>
      <c r="D27" s="27">
        <v>0.10239744218870941</v>
      </c>
      <c r="E27" s="26">
        <v>1350271</v>
      </c>
      <c r="F27" s="27">
        <v>0.12048490885852128</v>
      </c>
      <c r="G27" s="18">
        <v>0.21291558723873649</v>
      </c>
      <c r="H27" s="17">
        <v>237027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8.5009581535494159E-4</v>
      </c>
      <c r="G28" s="18" t="s">
        <v>182</v>
      </c>
      <c r="H28" s="17">
        <v>9527</v>
      </c>
    </row>
    <row r="29" spans="2:8" s="4" customFormat="1" x14ac:dyDescent="0.25">
      <c r="B29" s="25" t="s">
        <v>125</v>
      </c>
      <c r="C29" s="26">
        <v>29536</v>
      </c>
      <c r="D29" s="27">
        <v>2.7167546849439306E-3</v>
      </c>
      <c r="E29" s="26">
        <v>38086</v>
      </c>
      <c r="F29" s="27">
        <v>3.398420197712638E-3</v>
      </c>
      <c r="G29" s="18">
        <v>0.28947724810400866</v>
      </c>
      <c r="H29" s="17">
        <v>8550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45" t="s">
        <v>94</v>
      </c>
      <c r="C31" s="745"/>
      <c r="D31" s="745"/>
      <c r="E31" s="745"/>
      <c r="F31" s="745"/>
      <c r="G31" s="745"/>
      <c r="H31" s="745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" style="1"/>
  </cols>
  <sheetData>
    <row r="1" spans="2:25" ht="30" customHeight="1" x14ac:dyDescent="0.25">
      <c r="S1" s="520"/>
      <c r="T1" s="1" t="s">
        <v>139</v>
      </c>
      <c r="U1" s="520"/>
      <c r="V1" s="520"/>
      <c r="W1" s="520"/>
      <c r="X1" s="520"/>
      <c r="Y1" s="520"/>
    </row>
    <row r="2" spans="2:25" ht="13.5" customHeight="1" x14ac:dyDescent="0.25">
      <c r="S2" s="520"/>
      <c r="T2" s="521" t="s">
        <v>186</v>
      </c>
      <c r="U2" s="520"/>
      <c r="V2" s="520"/>
      <c r="W2" s="520"/>
      <c r="X2" s="520"/>
      <c r="Y2" s="520"/>
    </row>
    <row r="3" spans="2:25" s="4" customFormat="1" ht="45.75" customHeight="1" thickBot="1" x14ac:dyDescent="0.3">
      <c r="B3" s="746" t="s">
        <v>359</v>
      </c>
      <c r="C3" s="746"/>
      <c r="D3" s="746"/>
      <c r="E3" s="746"/>
      <c r="F3" s="746"/>
      <c r="G3" s="746"/>
      <c r="H3" s="746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45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29251721</v>
      </c>
      <c r="D6" s="163">
        <v>1</v>
      </c>
      <c r="E6" s="162">
        <v>31822658</v>
      </c>
      <c r="F6" s="163">
        <v>1</v>
      </c>
      <c r="G6" s="163">
        <v>8.7890110807497424E-2</v>
      </c>
      <c r="H6" s="162">
        <v>2570937</v>
      </c>
      <c r="S6" s="520"/>
      <c r="T6" s="1" t="s">
        <v>145</v>
      </c>
      <c r="U6" s="520"/>
      <c r="V6" s="520"/>
      <c r="W6" s="520"/>
      <c r="X6" s="520"/>
      <c r="Y6" s="520"/>
    </row>
    <row r="7" spans="2:25" ht="15.75" x14ac:dyDescent="0.25">
      <c r="B7" s="165" t="s">
        <v>85</v>
      </c>
      <c r="C7" s="166">
        <v>18379926</v>
      </c>
      <c r="D7" s="167">
        <v>0.62833656864155107</v>
      </c>
      <c r="E7" s="166">
        <v>20615686</v>
      </c>
      <c r="F7" s="167">
        <v>0.64783042321606199</v>
      </c>
      <c r="G7" s="167">
        <v>0.12164140377931876</v>
      </c>
      <c r="H7" s="166">
        <v>2235760</v>
      </c>
      <c r="S7" s="520"/>
      <c r="T7" s="1" t="s">
        <v>146</v>
      </c>
      <c r="U7" s="520"/>
      <c r="V7" s="520"/>
      <c r="W7" s="520"/>
      <c r="X7" s="520"/>
      <c r="Y7" s="520"/>
    </row>
    <row r="8" spans="2:25" s="4" customFormat="1" ht="15.75" customHeight="1" x14ac:dyDescent="0.25">
      <c r="B8" s="22" t="s">
        <v>141</v>
      </c>
      <c r="C8" s="23">
        <v>2718673</v>
      </c>
      <c r="D8" s="24">
        <v>9.2940617066599257E-2</v>
      </c>
      <c r="E8" s="23">
        <v>2947988</v>
      </c>
      <c r="F8" s="24">
        <v>9.2638019112042752E-2</v>
      </c>
      <c r="G8" s="15">
        <v>8.4348136020771847E-2</v>
      </c>
      <c r="H8" s="14">
        <v>229315</v>
      </c>
      <c r="T8" s="521" t="s">
        <v>188</v>
      </c>
    </row>
    <row r="9" spans="2:25" s="4" customFormat="1" x14ac:dyDescent="0.25">
      <c r="B9" s="25" t="s">
        <v>142</v>
      </c>
      <c r="C9" s="26">
        <v>11605835</v>
      </c>
      <c r="D9" s="27">
        <v>0.39675733950833181</v>
      </c>
      <c r="E9" s="26">
        <v>13054169</v>
      </c>
      <c r="F9" s="27">
        <v>0.41021617364583435</v>
      </c>
      <c r="G9" s="18">
        <v>0.1247936059749255</v>
      </c>
      <c r="H9" s="17">
        <v>1448334</v>
      </c>
      <c r="T9" s="1"/>
    </row>
    <row r="10" spans="2:25" s="4" customFormat="1" x14ac:dyDescent="0.25">
      <c r="B10" s="25" t="s">
        <v>143</v>
      </c>
      <c r="C10" s="26">
        <v>3485650</v>
      </c>
      <c r="D10" s="27">
        <v>0.11916051024826881</v>
      </c>
      <c r="E10" s="26">
        <v>3956953</v>
      </c>
      <c r="F10" s="27">
        <v>0.12434388730193437</v>
      </c>
      <c r="G10" s="18">
        <v>0.13521237071995174</v>
      </c>
      <c r="H10" s="17">
        <v>471303</v>
      </c>
      <c r="T10" s="1"/>
    </row>
    <row r="11" spans="2:25" s="4" customFormat="1" x14ac:dyDescent="0.25">
      <c r="B11" s="25" t="s">
        <v>145</v>
      </c>
      <c r="C11" s="26">
        <v>405619</v>
      </c>
      <c r="D11" s="27">
        <v>1.3866500367619395E-2</v>
      </c>
      <c r="E11" s="26">
        <v>477233</v>
      </c>
      <c r="F11" s="27">
        <v>1.499664170101693E-2</v>
      </c>
      <c r="G11" s="18">
        <v>0.17655484580357439</v>
      </c>
      <c r="H11" s="17">
        <v>71614</v>
      </c>
      <c r="T11" s="1"/>
    </row>
    <row r="12" spans="2:25" s="4" customFormat="1" x14ac:dyDescent="0.25">
      <c r="B12" s="25" t="s">
        <v>146</v>
      </c>
      <c r="C12" s="26">
        <v>164149</v>
      </c>
      <c r="D12" s="27">
        <v>5.6116014507317366E-3</v>
      </c>
      <c r="E12" s="26">
        <v>179343</v>
      </c>
      <c r="F12" s="27">
        <v>5.6357014552335634E-3</v>
      </c>
      <c r="G12" s="18">
        <v>9.256224527715684E-2</v>
      </c>
      <c r="H12" s="17">
        <v>15194</v>
      </c>
      <c r="T12" s="1"/>
    </row>
    <row r="13" spans="2:25" ht="15.75" x14ac:dyDescent="0.25">
      <c r="B13" s="165" t="s">
        <v>86</v>
      </c>
      <c r="C13" s="166">
        <v>10871795</v>
      </c>
      <c r="D13" s="167">
        <v>0.37166343135844898</v>
      </c>
      <c r="E13" s="166">
        <v>11206972</v>
      </c>
      <c r="F13" s="167">
        <v>0.35216957678393801</v>
      </c>
      <c r="G13" s="167">
        <v>3.082995954209955E-2</v>
      </c>
      <c r="H13" s="166">
        <v>335177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2" t="s">
        <v>94</v>
      </c>
      <c r="C15" s="792"/>
      <c r="D15" s="792"/>
      <c r="E15" s="792"/>
      <c r="F15" s="792"/>
      <c r="G15" s="792"/>
      <c r="H15" s="79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2" customWidth="1"/>
    <col min="4" max="4" width="12.5703125" style="522" customWidth="1"/>
    <col min="5" max="6" width="10.7109375" style="52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6" t="s">
        <v>332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523"/>
      <c r="D4" s="523"/>
      <c r="E4" s="523"/>
      <c r="F4" s="523"/>
    </row>
    <row r="5" spans="2:6" s="4" customFormat="1" ht="45.75" thickBot="1" x14ac:dyDescent="0.3">
      <c r="B5" s="82"/>
      <c r="C5" s="524" t="s">
        <v>132</v>
      </c>
      <c r="D5" s="525" t="s">
        <v>180</v>
      </c>
      <c r="E5" s="525" t="s">
        <v>134</v>
      </c>
      <c r="F5" s="526" t="s">
        <v>181</v>
      </c>
    </row>
    <row r="6" spans="2:6" s="4" customFormat="1" x14ac:dyDescent="0.25">
      <c r="B6" s="78" t="s">
        <v>112</v>
      </c>
      <c r="C6" s="482">
        <v>1064480</v>
      </c>
      <c r="D6" s="483">
        <v>4.6809849736448639E-2</v>
      </c>
      <c r="E6" s="484">
        <v>4.0161400159588467E-3</v>
      </c>
      <c r="F6" s="485">
        <v>-6.2671743885233111E-3</v>
      </c>
    </row>
    <row r="7" spans="2:6" s="4" customFormat="1" x14ac:dyDescent="0.25">
      <c r="B7" s="78" t="s">
        <v>113</v>
      </c>
      <c r="C7" s="482">
        <v>1037610</v>
      </c>
      <c r="D7" s="483">
        <v>-2.5242371862317703E-2</v>
      </c>
      <c r="E7" s="484">
        <v>7.306514547152454E-2</v>
      </c>
      <c r="F7" s="485">
        <v>1.4798375868276814E-3</v>
      </c>
    </row>
    <row r="8" spans="2:6" s="4" customFormat="1" x14ac:dyDescent="0.25">
      <c r="B8" s="78" t="s">
        <v>114</v>
      </c>
      <c r="C8" s="482">
        <v>1092480</v>
      </c>
      <c r="D8" s="483">
        <v>5.2881140312834196E-2</v>
      </c>
      <c r="E8" s="484">
        <v>5.2526108905930791E-2</v>
      </c>
      <c r="F8" s="485">
        <v>7.3748566044022912E-3</v>
      </c>
    </row>
    <row r="9" spans="2:6" s="4" customFormat="1" x14ac:dyDescent="0.25">
      <c r="B9" s="78" t="s">
        <v>115</v>
      </c>
      <c r="C9" s="482">
        <v>963327</v>
      </c>
      <c r="D9" s="483">
        <v>-0.11822001318101938</v>
      </c>
      <c r="E9" s="484">
        <v>4.7856539157278499E-2</v>
      </c>
      <c r="F9" s="485">
        <v>1.5709371527330429E-2</v>
      </c>
    </row>
    <row r="10" spans="2:6" s="4" customFormat="1" x14ac:dyDescent="0.25">
      <c r="B10" s="78" t="s">
        <v>135</v>
      </c>
      <c r="C10" s="482">
        <v>917426</v>
      </c>
      <c r="D10" s="483">
        <v>-4.7648410145257003E-2</v>
      </c>
      <c r="E10" s="484">
        <v>0.11025107615302976</v>
      </c>
      <c r="F10" s="485">
        <v>2.4222536078609913E-2</v>
      </c>
    </row>
    <row r="11" spans="2:6" s="4" customFormat="1" x14ac:dyDescent="0.25">
      <c r="B11" s="78" t="s">
        <v>118</v>
      </c>
      <c r="C11" s="482">
        <v>970503</v>
      </c>
      <c r="D11" s="483">
        <v>5.7854257455097091E-2</v>
      </c>
      <c r="E11" s="484">
        <v>0.15552028613475199</v>
      </c>
      <c r="F11" s="485">
        <v>4.1969603841301995E-2</v>
      </c>
    </row>
    <row r="12" spans="2:6" s="4" customFormat="1" x14ac:dyDescent="0.25">
      <c r="B12" s="78" t="s">
        <v>119</v>
      </c>
      <c r="C12" s="482">
        <v>1145041</v>
      </c>
      <c r="D12" s="483">
        <v>0.17984282377282712</v>
      </c>
      <c r="E12" s="484">
        <v>9.0298216831125933E-2</v>
      </c>
      <c r="F12" s="485">
        <v>5.1773827258984717E-2</v>
      </c>
    </row>
    <row r="13" spans="2:6" s="4" customFormat="1" x14ac:dyDescent="0.25">
      <c r="B13" s="78" t="s">
        <v>120</v>
      </c>
      <c r="C13" s="482">
        <v>1213328</v>
      </c>
      <c r="D13" s="483">
        <v>5.9637165830743077E-2</v>
      </c>
      <c r="E13" s="484">
        <v>2.5851573279943807E-2</v>
      </c>
      <c r="F13" s="485">
        <v>5.0782730621001804E-2</v>
      </c>
    </row>
    <row r="14" spans="2:6" s="4" customFormat="1" x14ac:dyDescent="0.25">
      <c r="B14" s="78" t="s">
        <v>121</v>
      </c>
      <c r="C14" s="482">
        <v>1000603</v>
      </c>
      <c r="D14" s="483">
        <v>-0.17532357285086964</v>
      </c>
      <c r="E14" s="484">
        <v>1.1394580170418278E-2</v>
      </c>
      <c r="F14" s="485">
        <v>4.834479263424396E-2</v>
      </c>
    </row>
    <row r="15" spans="2:6" s="4" customFormat="1" x14ac:dyDescent="0.25">
      <c r="B15" s="78" t="s">
        <v>136</v>
      </c>
      <c r="C15" s="482"/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482"/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482"/>
      <c r="D17" s="483" t="s">
        <v>182</v>
      </c>
      <c r="E17" s="484" t="s">
        <v>182</v>
      </c>
      <c r="F17" s="485" t="s">
        <v>182</v>
      </c>
    </row>
    <row r="18" spans="2:6" s="55" customFormat="1" ht="31.5" customHeight="1" x14ac:dyDescent="0.25">
      <c r="B18" s="94" t="s">
        <v>275</v>
      </c>
      <c r="C18" s="527">
        <v>9404798</v>
      </c>
      <c r="D18" s="528"/>
      <c r="E18" s="488">
        <v>5.9937991450438766E-2</v>
      </c>
      <c r="F18" s="489" t="s">
        <v>182</v>
      </c>
    </row>
    <row r="19" spans="2:6" s="4" customFormat="1" outlineLevel="1" x14ac:dyDescent="0.25">
      <c r="B19" s="78" t="s">
        <v>112</v>
      </c>
      <c r="C19" s="482">
        <v>1060222</v>
      </c>
      <c r="D19" s="483">
        <v>5.3842040288095916E-2</v>
      </c>
      <c r="E19" s="484">
        <v>1.8207049052421098E-4</v>
      </c>
      <c r="F19" s="485">
        <v>1.5028162229122399E-2</v>
      </c>
    </row>
    <row r="20" spans="2:6" s="4" customFormat="1" outlineLevel="1" x14ac:dyDescent="0.25">
      <c r="B20" s="78" t="s">
        <v>113</v>
      </c>
      <c r="C20" s="482">
        <v>966959</v>
      </c>
      <c r="D20" s="483">
        <v>-8.7965539292714112E-2</v>
      </c>
      <c r="E20" s="484">
        <v>-2.2953976857072456E-2</v>
      </c>
      <c r="F20" s="485">
        <v>1.0762311348563758E-2</v>
      </c>
    </row>
    <row r="21" spans="2:6" s="4" customFormat="1" outlineLevel="1" x14ac:dyDescent="0.25">
      <c r="B21" s="78" t="s">
        <v>114</v>
      </c>
      <c r="C21" s="482">
        <v>1037960</v>
      </c>
      <c r="D21" s="483">
        <v>7.3427104975495316E-2</v>
      </c>
      <c r="E21" s="484">
        <v>-1.5460147838434413E-2</v>
      </c>
      <c r="F21" s="485">
        <v>9.2769006182416014E-3</v>
      </c>
    </row>
    <row r="22" spans="2:6" s="4" customFormat="1" outlineLevel="1" x14ac:dyDescent="0.25">
      <c r="B22" s="78" t="s">
        <v>115</v>
      </c>
      <c r="C22" s="482">
        <v>919331</v>
      </c>
      <c r="D22" s="483">
        <v>-0.11429053142702994</v>
      </c>
      <c r="E22" s="484">
        <v>-5.6734583317087806E-2</v>
      </c>
      <c r="F22" s="485">
        <v>-2.9840070325283241E-3</v>
      </c>
    </row>
    <row r="23" spans="2:6" s="4" customFormat="1" outlineLevel="1" x14ac:dyDescent="0.25">
      <c r="B23" s="78" t="s">
        <v>135</v>
      </c>
      <c r="C23" s="482">
        <v>826323</v>
      </c>
      <c r="D23" s="483">
        <v>-0.1011692197913483</v>
      </c>
      <c r="E23" s="484">
        <v>-1.2522675615020074E-2</v>
      </c>
      <c r="F23" s="485">
        <v>-6.1931655657333495E-3</v>
      </c>
    </row>
    <row r="24" spans="2:6" s="4" customFormat="1" outlineLevel="1" x14ac:dyDescent="0.25">
      <c r="B24" s="78" t="s">
        <v>118</v>
      </c>
      <c r="C24" s="482">
        <v>839884</v>
      </c>
      <c r="D24" s="483">
        <v>1.6411258067365875E-2</v>
      </c>
      <c r="E24" s="484">
        <v>-8.5183369822130706E-2</v>
      </c>
      <c r="F24" s="485">
        <v>-1.7966614513647339E-2</v>
      </c>
    </row>
    <row r="25" spans="2:6" s="4" customFormat="1" outlineLevel="1" x14ac:dyDescent="0.25">
      <c r="B25" s="78" t="s">
        <v>119</v>
      </c>
      <c r="C25" s="482">
        <v>1050209</v>
      </c>
      <c r="D25" s="483">
        <v>0.25042148677674536</v>
      </c>
      <c r="E25" s="484">
        <v>-1.9160848957482046E-2</v>
      </c>
      <c r="F25" s="485">
        <v>-1.6941786541501358E-2</v>
      </c>
    </row>
    <row r="26" spans="2:6" s="4" customFormat="1" outlineLevel="1" x14ac:dyDescent="0.25">
      <c r="B26" s="78" t="s">
        <v>120</v>
      </c>
      <c r="C26" s="482">
        <v>1182752</v>
      </c>
      <c r="D26" s="483">
        <v>0.1262063075064106</v>
      </c>
      <c r="E26" s="484">
        <v>3.5255069261969973E-2</v>
      </c>
      <c r="F26" s="485">
        <v>-1.3676477210556981E-2</v>
      </c>
    </row>
    <row r="27" spans="2:6" s="4" customFormat="1" outlineLevel="1" x14ac:dyDescent="0.25">
      <c r="B27" s="78" t="s">
        <v>121</v>
      </c>
      <c r="C27" s="482">
        <v>989330</v>
      </c>
      <c r="D27" s="483">
        <v>-0.16353555098617467</v>
      </c>
      <c r="E27" s="484">
        <v>4.039355612833484E-2</v>
      </c>
      <c r="F27" s="485">
        <v>-9.0425466532851884E-3</v>
      </c>
    </row>
    <row r="28" spans="2:6" s="4" customFormat="1" outlineLevel="1" x14ac:dyDescent="0.25">
      <c r="B28" s="78" t="s">
        <v>136</v>
      </c>
      <c r="C28" s="482">
        <v>1074367</v>
      </c>
      <c r="D28" s="483">
        <v>8.5954130573216325E-2</v>
      </c>
      <c r="E28" s="484">
        <v>2.1971541061326816E-2</v>
      </c>
      <c r="F28" s="485">
        <v>-1.09186813026797E-2</v>
      </c>
    </row>
    <row r="29" spans="2:6" s="4" customFormat="1" outlineLevel="1" x14ac:dyDescent="0.25">
      <c r="B29" s="78" t="s">
        <v>110</v>
      </c>
      <c r="C29" s="482">
        <v>1012435</v>
      </c>
      <c r="D29" s="483">
        <v>-5.7645106374265009E-2</v>
      </c>
      <c r="E29" s="484">
        <v>1.1066016613505258E-2</v>
      </c>
      <c r="F29" s="485">
        <v>-7.9468213295031953E-3</v>
      </c>
    </row>
    <row r="30" spans="2:6" s="4" customFormat="1" outlineLevel="1" x14ac:dyDescent="0.25">
      <c r="B30" s="78" t="s">
        <v>111</v>
      </c>
      <c r="C30" s="482">
        <v>1016880</v>
      </c>
      <c r="D30" s="483">
        <v>4.3904053099705909E-3</v>
      </c>
      <c r="E30" s="484">
        <v>1.0760853791148328E-2</v>
      </c>
      <c r="F30" s="485">
        <v>-6.604443477866373E-3</v>
      </c>
    </row>
    <row r="31" spans="2:6" s="4" customFormat="1" ht="15.75" x14ac:dyDescent="0.25">
      <c r="B31" s="102">
        <v>2015</v>
      </c>
      <c r="C31" s="529">
        <v>11976652</v>
      </c>
      <c r="D31" s="492"/>
      <c r="E31" s="493">
        <v>-6.604443477866373E-3</v>
      </c>
      <c r="F31" s="494">
        <v>-6.604443477866373E-3</v>
      </c>
    </row>
    <row r="32" spans="2:6" s="4" customFormat="1" hidden="1" outlineLevel="1" x14ac:dyDescent="0.25">
      <c r="B32" s="78" t="s">
        <v>112</v>
      </c>
      <c r="C32" s="482">
        <v>1060029</v>
      </c>
      <c r="D32" s="483">
        <v>4.8023886381499903E-2</v>
      </c>
      <c r="E32" s="484">
        <v>1.5554808280952237E-2</v>
      </c>
      <c r="F32" s="485">
        <v>4.7309105867288093E-3</v>
      </c>
    </row>
    <row r="33" spans="2:6" s="4" customFormat="1" hidden="1" outlineLevel="1" x14ac:dyDescent="0.25">
      <c r="B33" s="78" t="s">
        <v>113</v>
      </c>
      <c r="C33" s="482">
        <v>989676</v>
      </c>
      <c r="D33" s="483">
        <v>-6.6368938962990676E-2</v>
      </c>
      <c r="E33" s="484">
        <v>2.8746773719076746E-2</v>
      </c>
      <c r="F33" s="485">
        <v>1.5890237356068759E-2</v>
      </c>
    </row>
    <row r="34" spans="2:6" s="4" customFormat="1" hidden="1" outlineLevel="1" x14ac:dyDescent="0.25">
      <c r="B34" s="78" t="s">
        <v>114</v>
      </c>
      <c r="C34" s="482">
        <v>1054259</v>
      </c>
      <c r="D34" s="483">
        <v>6.5256710276898611E-2</v>
      </c>
      <c r="E34" s="484">
        <v>1.3040348147852487E-3</v>
      </c>
      <c r="F34" s="485">
        <v>1.4275593307225831E-2</v>
      </c>
    </row>
    <row r="35" spans="2:6" s="4" customFormat="1" hidden="1" outlineLevel="1" x14ac:dyDescent="0.25">
      <c r="B35" s="78" t="s">
        <v>115</v>
      </c>
      <c r="C35" s="482">
        <v>974626</v>
      </c>
      <c r="D35" s="483">
        <v>-7.5534569778394123E-2</v>
      </c>
      <c r="E35" s="484">
        <v>0.10294355628132568</v>
      </c>
      <c r="F35" s="485">
        <v>2.5066800859322891E-2</v>
      </c>
    </row>
    <row r="36" spans="2:6" s="4" customFormat="1" hidden="1" outlineLevel="1" x14ac:dyDescent="0.25">
      <c r="B36" s="78" t="s">
        <v>135</v>
      </c>
      <c r="C36" s="482">
        <v>836802</v>
      </c>
      <c r="D36" s="483">
        <v>-0.14141219298479624</v>
      </c>
      <c r="E36" s="484">
        <v>3.4873726661909465E-2</v>
      </c>
      <c r="F36" s="485">
        <v>2.4632079673839735E-2</v>
      </c>
    </row>
    <row r="37" spans="2:6" s="4" customFormat="1" hidden="1" outlineLevel="1" x14ac:dyDescent="0.25">
      <c r="B37" s="78" t="s">
        <v>118</v>
      </c>
      <c r="C37" s="482">
        <v>918090</v>
      </c>
      <c r="D37" s="483">
        <v>9.7141259222611742E-2</v>
      </c>
      <c r="E37" s="484">
        <v>7.5617394238395752E-2</v>
      </c>
      <c r="F37" s="485">
        <v>3.2318484094724376E-2</v>
      </c>
    </row>
    <row r="38" spans="2:6" s="4" customFormat="1" hidden="1" outlineLevel="1" x14ac:dyDescent="0.25">
      <c r="B38" s="78" t="s">
        <v>119</v>
      </c>
      <c r="C38" s="482">
        <v>1070725</v>
      </c>
      <c r="D38" s="483">
        <v>0.16625276389025045</v>
      </c>
      <c r="E38" s="484">
        <v>-3.031518775148323E-2</v>
      </c>
      <c r="F38" s="485">
        <v>3.0358465130886136E-2</v>
      </c>
    </row>
    <row r="39" spans="2:6" s="4" customFormat="1" hidden="1" outlineLevel="1" x14ac:dyDescent="0.25">
      <c r="B39" s="78" t="s">
        <v>120</v>
      </c>
      <c r="C39" s="482">
        <v>1142474</v>
      </c>
      <c r="D39" s="483">
        <v>6.7009736393565111E-2</v>
      </c>
      <c r="E39" s="484">
        <v>8.0591894908166317E-4</v>
      </c>
      <c r="F39" s="485">
        <v>2.9796782048655324E-2</v>
      </c>
    </row>
    <row r="40" spans="2:6" s="4" customFormat="1" hidden="1" outlineLevel="1" x14ac:dyDescent="0.25">
      <c r="B40" s="78" t="s">
        <v>121</v>
      </c>
      <c r="C40" s="482">
        <v>950919</v>
      </c>
      <c r="D40" s="483">
        <v>-0.16766683530653648</v>
      </c>
      <c r="E40" s="484">
        <v>-1.8197417979978203E-2</v>
      </c>
      <c r="F40" s="485">
        <v>2.4819468543582079E-2</v>
      </c>
    </row>
    <row r="41" spans="2:6" s="4" customFormat="1" hidden="1" outlineLevel="1" x14ac:dyDescent="0.25">
      <c r="B41" s="78" t="s">
        <v>136</v>
      </c>
      <c r="C41" s="482">
        <v>1051269</v>
      </c>
      <c r="D41" s="483">
        <v>0.10552949304830372</v>
      </c>
      <c r="E41" s="484">
        <v>4.5958667843359224E-2</v>
      </c>
      <c r="F41" s="485">
        <v>2.8089787767238805E-2</v>
      </c>
    </row>
    <row r="42" spans="2:6" s="4" customFormat="1" hidden="1" outlineLevel="1" x14ac:dyDescent="0.25">
      <c r="B42" s="78" t="s">
        <v>110</v>
      </c>
      <c r="C42" s="482">
        <v>1001354</v>
      </c>
      <c r="D42" s="483">
        <v>-4.7480711406880594E-2</v>
      </c>
      <c r="E42" s="484">
        <v>-2.439418857512532E-2</v>
      </c>
      <c r="F42" s="485">
        <v>2.2154532501814206E-2</v>
      </c>
    </row>
    <row r="43" spans="2:6" s="4" customFormat="1" hidden="1" outlineLevel="1" x14ac:dyDescent="0.25">
      <c r="B43" s="78" t="s">
        <v>111</v>
      </c>
      <c r="C43" s="482">
        <v>1006054</v>
      </c>
      <c r="D43" s="483">
        <v>4.6936448049341717E-3</v>
      </c>
      <c r="E43" s="484">
        <v>-5.3398322218981553E-3</v>
      </c>
      <c r="F43" s="485">
        <v>1.6401233209658361E-2</v>
      </c>
    </row>
    <row r="44" spans="2:6" s="4" customFormat="1" ht="15.75" collapsed="1" x14ac:dyDescent="0.25">
      <c r="B44" s="102">
        <v>2014</v>
      </c>
      <c r="C44" s="529">
        <v>12056277</v>
      </c>
      <c r="D44" s="492"/>
      <c r="E44" s="493">
        <v>1.6401233209658361E-2</v>
      </c>
      <c r="F44" s="494">
        <v>1.6401233209658361E-2</v>
      </c>
    </row>
    <row r="45" spans="2:6" s="4" customFormat="1" hidden="1" outlineLevel="1" x14ac:dyDescent="0.25">
      <c r="B45" s="78" t="s">
        <v>112</v>
      </c>
      <c r="C45" s="482">
        <v>1043793</v>
      </c>
      <c r="D45" s="483">
        <v>9.8759544998073601E-2</v>
      </c>
      <c r="E45" s="484">
        <v>-3.8529099934507482E-2</v>
      </c>
      <c r="F45" s="485">
        <v>-7.5884988610798843E-2</v>
      </c>
    </row>
    <row r="46" spans="2:6" s="4" customFormat="1" hidden="1" outlineLevel="1" x14ac:dyDescent="0.25">
      <c r="B46" s="78" t="s">
        <v>113</v>
      </c>
      <c r="C46" s="482">
        <v>962021</v>
      </c>
      <c r="D46" s="483">
        <v>-7.8341203667777082E-2</v>
      </c>
      <c r="E46" s="484">
        <v>-9.6406273921933794E-2</v>
      </c>
      <c r="F46" s="485">
        <v>-7.9691580299549147E-2</v>
      </c>
    </row>
    <row r="47" spans="2:6" s="4" customFormat="1" hidden="1" outlineLevel="1" x14ac:dyDescent="0.25">
      <c r="B47" s="78" t="s">
        <v>114</v>
      </c>
      <c r="C47" s="482">
        <v>1052886</v>
      </c>
      <c r="D47" s="483">
        <v>9.4452200107897788E-2</v>
      </c>
      <c r="E47" s="484">
        <v>1.9373090283828942E-2</v>
      </c>
      <c r="F47" s="485">
        <v>-6.8869907892781024E-2</v>
      </c>
    </row>
    <row r="48" spans="2:6" s="4" customFormat="1" hidden="1" outlineLevel="1" x14ac:dyDescent="0.25">
      <c r="B48" s="78" t="s">
        <v>115</v>
      </c>
      <c r="C48" s="482">
        <v>883659</v>
      </c>
      <c r="D48" s="483">
        <v>-0.16072680233187642</v>
      </c>
      <c r="E48" s="484">
        <v>-3.7933546071261759E-2</v>
      </c>
      <c r="F48" s="485">
        <v>-6.0700352758044307E-2</v>
      </c>
    </row>
    <row r="49" spans="2:6" s="4" customFormat="1" hidden="1" outlineLevel="1" x14ac:dyDescent="0.25">
      <c r="B49" s="78" t="s">
        <v>135</v>
      </c>
      <c r="C49" s="482">
        <v>808603</v>
      </c>
      <c r="D49" s="483">
        <v>-8.4937741821222934E-2</v>
      </c>
      <c r="E49" s="484">
        <v>4.1858433533131567E-2</v>
      </c>
      <c r="F49" s="485">
        <v>-5.4904818538825118E-2</v>
      </c>
    </row>
    <row r="50" spans="2:6" s="4" customFormat="1" hidden="1" outlineLevel="1" x14ac:dyDescent="0.25">
      <c r="B50" s="78" t="s">
        <v>118</v>
      </c>
      <c r="C50" s="482">
        <v>853547</v>
      </c>
      <c r="D50" s="483">
        <v>5.5582282034570829E-2</v>
      </c>
      <c r="E50" s="484">
        <v>-2.8311187410065441E-2</v>
      </c>
      <c r="F50" s="485">
        <v>-5.1915401285188234E-2</v>
      </c>
    </row>
    <row r="51" spans="2:6" s="4" customFormat="1" hidden="1" outlineLevel="1" x14ac:dyDescent="0.25">
      <c r="B51" s="78" t="s">
        <v>119</v>
      </c>
      <c r="C51" s="482">
        <v>1104199</v>
      </c>
      <c r="D51" s="483">
        <v>0.29365928296860044</v>
      </c>
      <c r="E51" s="484">
        <v>-9.1600286071426007E-3</v>
      </c>
      <c r="F51" s="485">
        <v>-5.0270209334625338E-2</v>
      </c>
    </row>
    <row r="52" spans="2:6" s="4" customFormat="1" hidden="1" outlineLevel="1" x14ac:dyDescent="0.25">
      <c r="B52" s="78" t="s">
        <v>120</v>
      </c>
      <c r="C52" s="482">
        <v>1141554</v>
      </c>
      <c r="D52" s="483">
        <v>3.3829952753081649E-2</v>
      </c>
      <c r="E52" s="484">
        <v>6.4146531978932497E-3</v>
      </c>
      <c r="F52" s="485">
        <v>-4.2918023096331304E-2</v>
      </c>
    </row>
    <row r="53" spans="2:6" s="4" customFormat="1" hidden="1" outlineLevel="1" x14ac:dyDescent="0.25">
      <c r="B53" s="78" t="s">
        <v>121</v>
      </c>
      <c r="C53" s="482">
        <v>968544</v>
      </c>
      <c r="D53" s="483">
        <v>-0.15155656237024262</v>
      </c>
      <c r="E53" s="484">
        <v>4.2708744898387607E-2</v>
      </c>
      <c r="F53" s="485">
        <v>-3.2713900575600419E-2</v>
      </c>
    </row>
    <row r="54" spans="2:6" s="4" customFormat="1" hidden="1" outlineLevel="1" x14ac:dyDescent="0.25">
      <c r="B54" s="78" t="s">
        <v>136</v>
      </c>
      <c r="C54" s="482">
        <v>1005077</v>
      </c>
      <c r="D54" s="483">
        <v>3.7719504741137166E-2</v>
      </c>
      <c r="E54" s="484">
        <v>7.5757879541262785E-3</v>
      </c>
      <c r="F54" s="485">
        <v>-2.57451035037356E-2</v>
      </c>
    </row>
    <row r="55" spans="2:6" s="4" customFormat="1" hidden="1" outlineLevel="1" x14ac:dyDescent="0.25">
      <c r="B55" s="78" t="s">
        <v>110</v>
      </c>
      <c r="C55" s="482">
        <v>1026392</v>
      </c>
      <c r="D55" s="483">
        <v>2.1207330383642198E-2</v>
      </c>
      <c r="E55" s="484">
        <v>4.4544087146430655E-2</v>
      </c>
      <c r="F55" s="485">
        <v>-1.2548817133757439E-2</v>
      </c>
    </row>
    <row r="56" spans="2:6" s="4" customFormat="1" hidden="1" outlineLevel="1" x14ac:dyDescent="0.25">
      <c r="B56" s="78" t="s">
        <v>111</v>
      </c>
      <c r="C56" s="482">
        <v>1011455</v>
      </c>
      <c r="D56" s="483">
        <v>-1.4552919352450178E-2</v>
      </c>
      <c r="E56" s="484">
        <v>6.4718613351523402E-2</v>
      </c>
      <c r="F56" s="485">
        <v>-1.7995821766347841E-4</v>
      </c>
    </row>
    <row r="57" spans="2:6" s="4" customFormat="1" ht="15.75" collapsed="1" x14ac:dyDescent="0.25">
      <c r="B57" s="102">
        <v>2013</v>
      </c>
      <c r="C57" s="529">
        <v>11861730</v>
      </c>
      <c r="D57" s="492"/>
      <c r="E57" s="493">
        <v>-1.7995821766347841E-4</v>
      </c>
      <c r="F57" s="494">
        <v>-1.7995821766347841E-4</v>
      </c>
    </row>
    <row r="58" spans="2:6" s="4" customFormat="1" hidden="1" outlineLevel="1" x14ac:dyDescent="0.25">
      <c r="B58" s="78" t="s">
        <v>112</v>
      </c>
      <c r="C58" s="482">
        <v>1085621</v>
      </c>
      <c r="D58" s="483">
        <v>4.7574154290329629E-2</v>
      </c>
      <c r="E58" s="484">
        <v>-2.7543735499879096E-2</v>
      </c>
      <c r="F58" s="485">
        <v>9.4506438069339893E-2</v>
      </c>
    </row>
    <row r="59" spans="2:6" s="4" customFormat="1" hidden="1" outlineLevel="1" x14ac:dyDescent="0.25">
      <c r="B59" s="78" t="s">
        <v>113</v>
      </c>
      <c r="C59" s="482">
        <v>1064661</v>
      </c>
      <c r="D59" s="483">
        <v>-1.9306922028958562E-2</v>
      </c>
      <c r="E59" s="484">
        <v>-5.2181344728583823E-2</v>
      </c>
      <c r="F59" s="485">
        <v>7.2753750723322019E-2</v>
      </c>
    </row>
    <row r="60" spans="2:6" s="4" customFormat="1" hidden="1" outlineLevel="1" x14ac:dyDescent="0.25">
      <c r="B60" s="78" t="s">
        <v>114</v>
      </c>
      <c r="C60" s="482">
        <v>1032876</v>
      </c>
      <c r="D60" s="483">
        <v>-2.9854573427598119E-2</v>
      </c>
      <c r="E60" s="484">
        <v>-0.10911656534849545</v>
      </c>
      <c r="F60" s="485">
        <v>4.9162530552764094E-2</v>
      </c>
    </row>
    <row r="61" spans="2:6" s="4" customFormat="1" hidden="1" outlineLevel="1" x14ac:dyDescent="0.25">
      <c r="B61" s="78" t="s">
        <v>115</v>
      </c>
      <c r="C61" s="482">
        <v>918501</v>
      </c>
      <c r="D61" s="483">
        <v>-0.11073449281423908</v>
      </c>
      <c r="E61" s="484">
        <v>-0.13776015019948373</v>
      </c>
      <c r="F61" s="485">
        <v>1.637951102328894E-2</v>
      </c>
    </row>
    <row r="62" spans="2:6" s="4" customFormat="1" hidden="1" outlineLevel="1" x14ac:dyDescent="0.25">
      <c r="B62" s="78" t="s">
        <v>135</v>
      </c>
      <c r="C62" s="482">
        <v>776116</v>
      </c>
      <c r="D62" s="483">
        <v>-0.15501888402952202</v>
      </c>
      <c r="E62" s="484">
        <v>-5.1382684210204643E-2</v>
      </c>
      <c r="F62" s="485">
        <v>8.0138452545084338E-3</v>
      </c>
    </row>
    <row r="63" spans="2:6" s="4" customFormat="1" hidden="1" outlineLevel="1" x14ac:dyDescent="0.25">
      <c r="B63" s="78" t="s">
        <v>118</v>
      </c>
      <c r="C63" s="482">
        <v>878416</v>
      </c>
      <c r="D63" s="483">
        <v>0.13181019332161692</v>
      </c>
      <c r="E63" s="484">
        <v>-6.9282319970756623E-2</v>
      </c>
      <c r="F63" s="485">
        <v>-5.5275299796292421E-3</v>
      </c>
    </row>
    <row r="64" spans="2:6" s="4" customFormat="1" hidden="1" outlineLevel="1" x14ac:dyDescent="0.25">
      <c r="B64" s="78" t="s">
        <v>119</v>
      </c>
      <c r="C64" s="482">
        <v>1114407</v>
      </c>
      <c r="D64" s="483">
        <v>0.26865517021547869</v>
      </c>
      <c r="E64" s="484">
        <v>-2.8038777032065587E-2</v>
      </c>
      <c r="F64" s="485">
        <v>-1.3576857697338074E-2</v>
      </c>
    </row>
    <row r="65" spans="2:6" s="4" customFormat="1" hidden="1" outlineLevel="1" x14ac:dyDescent="0.25">
      <c r="B65" s="78" t="s">
        <v>120</v>
      </c>
      <c r="C65" s="482">
        <v>1134278</v>
      </c>
      <c r="D65" s="483">
        <v>1.7831007881321526E-2</v>
      </c>
      <c r="E65" s="484">
        <v>-7.1274114139784017E-2</v>
      </c>
      <c r="F65" s="485">
        <v>-2.4937864746985894E-2</v>
      </c>
    </row>
    <row r="66" spans="2:6" s="4" customFormat="1" hidden="1" outlineLevel="1" x14ac:dyDescent="0.25">
      <c r="B66" s="78" t="s">
        <v>121</v>
      </c>
      <c r="C66" s="482">
        <v>928873</v>
      </c>
      <c r="D66" s="483">
        <v>-0.18108876307219213</v>
      </c>
      <c r="E66" s="484">
        <v>-8.6584726670554168E-2</v>
      </c>
      <c r="F66" s="485">
        <v>-4.1317070872189943E-2</v>
      </c>
    </row>
    <row r="67" spans="2:6" s="4" customFormat="1" hidden="1" outlineLevel="1" x14ac:dyDescent="0.25">
      <c r="B67" s="78" t="s">
        <v>136</v>
      </c>
      <c r="C67" s="482">
        <v>997520</v>
      </c>
      <c r="D67" s="483">
        <v>7.3903536866719133E-2</v>
      </c>
      <c r="E67" s="484">
        <v>-7.3492191019323916E-2</v>
      </c>
      <c r="F67" s="485">
        <v>-4.944322968845094E-2</v>
      </c>
    </row>
    <row r="68" spans="2:6" s="4" customFormat="1" hidden="1" outlineLevel="1" x14ac:dyDescent="0.25">
      <c r="B68" s="78" t="s">
        <v>110</v>
      </c>
      <c r="C68" s="482">
        <v>982622</v>
      </c>
      <c r="D68" s="483">
        <v>-1.4935038896463193E-2</v>
      </c>
      <c r="E68" s="484">
        <v>-0.10635062538594953</v>
      </c>
      <c r="F68" s="485">
        <v>-6.3425071913191466E-2</v>
      </c>
    </row>
    <row r="69" spans="2:6" s="4" customFormat="1" hidden="1" outlineLevel="1" x14ac:dyDescent="0.25">
      <c r="B69" s="78" t="s">
        <v>111</v>
      </c>
      <c r="C69" s="482">
        <v>949974</v>
      </c>
      <c r="D69" s="483">
        <v>-3.3225390842053226E-2</v>
      </c>
      <c r="E69" s="484">
        <v>-8.3318939438531969E-2</v>
      </c>
      <c r="F69" s="485">
        <v>-7.4839071712407002E-2</v>
      </c>
    </row>
    <row r="70" spans="2:6" s="4" customFormat="1" ht="15.75" collapsed="1" x14ac:dyDescent="0.25">
      <c r="B70" s="102">
        <v>2012</v>
      </c>
      <c r="C70" s="529">
        <v>11863865</v>
      </c>
      <c r="D70" s="492"/>
      <c r="E70" s="493">
        <v>-7.4839071712407002E-2</v>
      </c>
      <c r="F70" s="494">
        <v>-7.4839071712407002E-2</v>
      </c>
    </row>
    <row r="71" spans="2:6" s="4" customFormat="1" hidden="1" outlineLevel="1" x14ac:dyDescent="0.25">
      <c r="B71" s="78" t="s">
        <v>112</v>
      </c>
      <c r="C71" s="482">
        <v>1116370</v>
      </c>
      <c r="D71" s="483">
        <v>0.14825591860370624</v>
      </c>
      <c r="E71" s="484">
        <v>9.1681620160079857E-2</v>
      </c>
      <c r="F71" s="485">
        <v>4.2446283716019106E-2</v>
      </c>
    </row>
    <row r="72" spans="2:6" s="4" customFormat="1" hidden="1" outlineLevel="1" x14ac:dyDescent="0.25">
      <c r="B72" s="78" t="s">
        <v>113</v>
      </c>
      <c r="C72" s="482">
        <v>1123275</v>
      </c>
      <c r="D72" s="483">
        <v>6.1852253285201719E-3</v>
      </c>
      <c r="E72" s="484">
        <v>0.19382149351636246</v>
      </c>
      <c r="F72" s="485">
        <v>6.4438532380090008E-2</v>
      </c>
    </row>
    <row r="73" spans="2:6" s="4" customFormat="1" hidden="1" outlineLevel="1" x14ac:dyDescent="0.25">
      <c r="B73" s="78" t="s">
        <v>114</v>
      </c>
      <c r="C73" s="482">
        <v>1159384</v>
      </c>
      <c r="D73" s="483">
        <v>3.2146179697758681E-2</v>
      </c>
      <c r="E73" s="484">
        <v>0.14445458987507953</v>
      </c>
      <c r="F73" s="485">
        <v>7.974876908947981E-2</v>
      </c>
    </row>
    <row r="74" spans="2:6" s="4" customFormat="1" hidden="1" outlineLevel="1" x14ac:dyDescent="0.25">
      <c r="B74" s="78" t="s">
        <v>115</v>
      </c>
      <c r="C74" s="482">
        <v>1065250</v>
      </c>
      <c r="D74" s="483">
        <v>-8.1193116344541627E-2</v>
      </c>
      <c r="E74" s="484">
        <v>0.29587412655468404</v>
      </c>
      <c r="F74" s="485">
        <v>0.10919678745380046</v>
      </c>
    </row>
    <row r="75" spans="2:6" s="4" customFormat="1" hidden="1" outlineLevel="1" x14ac:dyDescent="0.25">
      <c r="B75" s="78" t="s">
        <v>135</v>
      </c>
      <c r="C75" s="482">
        <v>818155</v>
      </c>
      <c r="D75" s="483">
        <v>-0.23195963388875851</v>
      </c>
      <c r="E75" s="484">
        <v>7.9202122116682094E-2</v>
      </c>
      <c r="F75" s="485">
        <v>0.11358371732736527</v>
      </c>
    </row>
    <row r="76" spans="2:6" s="4" customFormat="1" hidden="1" outlineLevel="1" x14ac:dyDescent="0.25">
      <c r="B76" s="78" t="s">
        <v>118</v>
      </c>
      <c r="C76" s="482">
        <v>943805</v>
      </c>
      <c r="D76" s="483">
        <v>0.1535772561433959</v>
      </c>
      <c r="E76" s="484">
        <v>0.1211775271502189</v>
      </c>
      <c r="F76" s="485">
        <v>0.11953826538682022</v>
      </c>
    </row>
    <row r="77" spans="2:6" s="4" customFormat="1" hidden="1" outlineLevel="1" x14ac:dyDescent="0.25">
      <c r="B77" s="78" t="s">
        <v>119</v>
      </c>
      <c r="C77" s="482">
        <v>1146555</v>
      </c>
      <c r="D77" s="483">
        <v>0.21482191766307657</v>
      </c>
      <c r="E77" s="484">
        <v>6.3812711140224465E-2</v>
      </c>
      <c r="F77" s="485">
        <v>0.11958537476872788</v>
      </c>
    </row>
    <row r="78" spans="2:6" s="4" customFormat="1" hidden="1" outlineLevel="1" x14ac:dyDescent="0.25">
      <c r="B78" s="78" t="s">
        <v>120</v>
      </c>
      <c r="C78" s="482">
        <v>1221327</v>
      </c>
      <c r="D78" s="483">
        <v>6.5214490364613908E-2</v>
      </c>
      <c r="E78" s="484">
        <v>4.8292667435151593E-2</v>
      </c>
      <c r="F78" s="485">
        <v>0.11737200455810504</v>
      </c>
    </row>
    <row r="79" spans="2:6" s="4" customFormat="1" hidden="1" outlineLevel="1" x14ac:dyDescent="0.25">
      <c r="B79" s="78" t="s">
        <v>121</v>
      </c>
      <c r="C79" s="482">
        <v>1016923</v>
      </c>
      <c r="D79" s="483">
        <v>-0.16736222158357261</v>
      </c>
      <c r="E79" s="484">
        <v>0.13699285663972494</v>
      </c>
      <c r="F79" s="485">
        <v>0.12360580792348341</v>
      </c>
    </row>
    <row r="80" spans="2:6" s="4" customFormat="1" hidden="1" outlineLevel="1" x14ac:dyDescent="0.25">
      <c r="B80" s="78" t="s">
        <v>136</v>
      </c>
      <c r="C80" s="482">
        <v>1076645</v>
      </c>
      <c r="D80" s="483">
        <v>5.8728143625426998E-2</v>
      </c>
      <c r="E80" s="484">
        <v>2.38414034580543E-2</v>
      </c>
      <c r="F80" s="485">
        <v>0.1141484087552318</v>
      </c>
    </row>
    <row r="81" spans="2:6" s="4" customFormat="1" hidden="1" outlineLevel="1" x14ac:dyDescent="0.25">
      <c r="B81" s="78" t="s">
        <v>110</v>
      </c>
      <c r="C81" s="482">
        <v>1099561</v>
      </c>
      <c r="D81" s="483">
        <v>2.1284638854961457E-2</v>
      </c>
      <c r="E81" s="484">
        <v>6.2478379595362732E-2</v>
      </c>
      <c r="F81" s="485">
        <v>0.10581723390927156</v>
      </c>
    </row>
    <row r="82" spans="2:6" s="4" customFormat="1" hidden="1" outlineLevel="1" x14ac:dyDescent="0.25">
      <c r="B82" s="78" t="s">
        <v>111</v>
      </c>
      <c r="C82" s="482">
        <v>1036319</v>
      </c>
      <c r="D82" s="483">
        <v>-5.7515681258247575E-2</v>
      </c>
      <c r="E82" s="484">
        <v>6.5918490564485177E-2</v>
      </c>
      <c r="F82" s="485">
        <v>0.10600887286283589</v>
      </c>
    </row>
    <row r="83" spans="2:6" s="4" customFormat="1" ht="15.75" collapsed="1" x14ac:dyDescent="0.25">
      <c r="B83" s="102">
        <v>2011</v>
      </c>
      <c r="C83" s="529">
        <v>12823569</v>
      </c>
      <c r="D83" s="492"/>
      <c r="E83" s="493">
        <v>0.10600887286283589</v>
      </c>
      <c r="F83" s="494">
        <v>0.10600887286283589</v>
      </c>
    </row>
    <row r="84" spans="2:6" s="4" customFormat="1" hidden="1" outlineLevel="1" x14ac:dyDescent="0.25">
      <c r="B84" s="78" t="s">
        <v>112</v>
      </c>
      <c r="C84" s="482">
        <v>1022615</v>
      </c>
      <c r="D84" s="483">
        <v>0.11604468042148453</v>
      </c>
      <c r="E84" s="484">
        <v>-5.5476328141885189E-2</v>
      </c>
      <c r="F84" s="485">
        <v>-0.12768137508477306</v>
      </c>
    </row>
    <row r="85" spans="2:6" s="4" customFormat="1" hidden="1" outlineLevel="1" x14ac:dyDescent="0.25">
      <c r="B85" s="78" t="s">
        <v>113</v>
      </c>
      <c r="C85" s="482">
        <v>940907</v>
      </c>
      <c r="D85" s="483">
        <v>-7.9901038025063209E-2</v>
      </c>
      <c r="E85" s="484">
        <v>-6.0253586820276928E-2</v>
      </c>
      <c r="F85" s="485">
        <v>-0.11870887553829323</v>
      </c>
    </row>
    <row r="86" spans="2:6" s="4" customFormat="1" hidden="1" outlineLevel="1" x14ac:dyDescent="0.25">
      <c r="B86" s="78" t="s">
        <v>114</v>
      </c>
      <c r="C86" s="482">
        <v>1013045</v>
      </c>
      <c r="D86" s="483">
        <v>7.6668576171715186E-2</v>
      </c>
      <c r="E86" s="484">
        <v>-2.182026045654728E-2</v>
      </c>
      <c r="F86" s="485">
        <v>-0.10634479319691126</v>
      </c>
    </row>
    <row r="87" spans="2:6" s="4" customFormat="1" hidden="1" outlineLevel="1" x14ac:dyDescent="0.25">
      <c r="B87" s="78" t="s">
        <v>115</v>
      </c>
      <c r="C87" s="482">
        <v>822032</v>
      </c>
      <c r="D87" s="483">
        <v>-0.18855332191561081</v>
      </c>
      <c r="E87" s="484">
        <v>-8.4832298150475771E-2</v>
      </c>
      <c r="F87" s="485">
        <v>-0.10658032263667816</v>
      </c>
    </row>
    <row r="88" spans="2:6" s="4" customFormat="1" hidden="1" outlineLevel="1" x14ac:dyDescent="0.25">
      <c r="B88" s="78" t="s">
        <v>135</v>
      </c>
      <c r="C88" s="482">
        <v>758111</v>
      </c>
      <c r="D88" s="483">
        <v>-7.7759746579208588E-2</v>
      </c>
      <c r="E88" s="484">
        <v>1.3876573919904711E-2</v>
      </c>
      <c r="F88" s="485">
        <v>-9.6081082218291591E-2</v>
      </c>
    </row>
    <row r="89" spans="2:6" s="4" customFormat="1" hidden="1" outlineLevel="1" x14ac:dyDescent="0.25">
      <c r="B89" s="78" t="s">
        <v>118</v>
      </c>
      <c r="C89" s="482">
        <v>841798</v>
      </c>
      <c r="D89" s="483">
        <v>0.11038884807106086</v>
      </c>
      <c r="E89" s="484">
        <v>3.9864019359453051E-2</v>
      </c>
      <c r="F89" s="485">
        <v>-7.9970163196139921E-2</v>
      </c>
    </row>
    <row r="90" spans="2:6" s="4" customFormat="1" hidden="1" outlineLevel="1" x14ac:dyDescent="0.25">
      <c r="B90" s="78" t="s">
        <v>119</v>
      </c>
      <c r="C90" s="482">
        <v>1077779</v>
      </c>
      <c r="D90" s="483">
        <v>0.28032972280760937</v>
      </c>
      <c r="E90" s="484">
        <v>5.9954800081823967E-2</v>
      </c>
      <c r="F90" s="485">
        <v>-6.2764466519717788E-2</v>
      </c>
    </row>
    <row r="91" spans="2:6" s="4" customFormat="1" hidden="1" outlineLevel="1" x14ac:dyDescent="0.25">
      <c r="B91" s="78" t="s">
        <v>120</v>
      </c>
      <c r="C91" s="482">
        <v>1165063</v>
      </c>
      <c r="D91" s="483">
        <v>8.0985062800444263E-2</v>
      </c>
      <c r="E91" s="484">
        <v>6.6312834692007883E-2</v>
      </c>
      <c r="F91" s="485">
        <v>-4.5247090970570891E-2</v>
      </c>
    </row>
    <row r="92" spans="2:6" s="4" customFormat="1" hidden="1" outlineLevel="1" x14ac:dyDescent="0.25">
      <c r="B92" s="78" t="s">
        <v>121</v>
      </c>
      <c r="C92" s="482">
        <v>894397</v>
      </c>
      <c r="D92" s="483">
        <v>-0.23231876731129564</v>
      </c>
      <c r="E92" s="484">
        <v>5.5148941190349854E-2</v>
      </c>
      <c r="F92" s="485">
        <v>-3.3583145844676809E-2</v>
      </c>
    </row>
    <row r="93" spans="2:6" s="4" customFormat="1" hidden="1" outlineLevel="1" x14ac:dyDescent="0.25">
      <c r="B93" s="78" t="s">
        <v>136</v>
      </c>
      <c r="C93" s="482">
        <v>1051574</v>
      </c>
      <c r="D93" s="483">
        <v>0.17573516011346202</v>
      </c>
      <c r="E93" s="484">
        <v>0.12665906685123351</v>
      </c>
      <c r="F93" s="485">
        <v>-1.5259077370252117E-2</v>
      </c>
    </row>
    <row r="94" spans="2:6" s="4" customFormat="1" hidden="1" outlineLevel="1" x14ac:dyDescent="0.25">
      <c r="B94" s="78" t="s">
        <v>110</v>
      </c>
      <c r="C94" s="482">
        <v>1034902</v>
      </c>
      <c r="D94" s="483">
        <v>-1.5854328844189802E-2</v>
      </c>
      <c r="E94" s="484">
        <v>0.16204480864867787</v>
      </c>
      <c r="F94" s="485">
        <v>1.2363753007104794E-2</v>
      </c>
    </row>
    <row r="95" spans="2:6" s="4" customFormat="1" hidden="1" outlineLevel="1" x14ac:dyDescent="0.25">
      <c r="B95" s="78" t="s">
        <v>111</v>
      </c>
      <c r="C95" s="482">
        <v>972231</v>
      </c>
      <c r="D95" s="483">
        <v>-6.0557424760991907E-2</v>
      </c>
      <c r="E95" s="484">
        <v>6.1057422090288416E-2</v>
      </c>
      <c r="F95" s="485">
        <v>2.8574515770976694E-2</v>
      </c>
    </row>
    <row r="96" spans="2:6" s="4" customFormat="1" ht="15.75" collapsed="1" x14ac:dyDescent="0.25">
      <c r="B96" s="102">
        <v>2010</v>
      </c>
      <c r="C96" s="529">
        <v>11594454</v>
      </c>
      <c r="D96" s="492"/>
      <c r="E96" s="493">
        <v>2.8574515770976694E-2</v>
      </c>
      <c r="F96" s="494">
        <v>2.8574515770976694E-2</v>
      </c>
    </row>
    <row r="97" spans="2:6" s="4" customFormat="1" hidden="1" outlineLevel="1" x14ac:dyDescent="0.25">
      <c r="B97" s="78" t="s">
        <v>112</v>
      </c>
      <c r="C97" s="482">
        <v>1082678</v>
      </c>
      <c r="D97" s="483">
        <v>3.9513251734957677E-2</v>
      </c>
      <c r="E97" s="484">
        <v>-0.10436098286529238</v>
      </c>
      <c r="F97" s="485">
        <v>1.5161755004141408E-2</v>
      </c>
    </row>
    <row r="98" spans="2:6" s="4" customFormat="1" hidden="1" outlineLevel="1" x14ac:dyDescent="0.25">
      <c r="B98" s="78" t="s">
        <v>113</v>
      </c>
      <c r="C98" s="482">
        <v>1001235</v>
      </c>
      <c r="D98" s="483">
        <v>-7.5223658373034241E-2</v>
      </c>
      <c r="E98" s="484">
        <v>-0.16602043561664603</v>
      </c>
      <c r="F98" s="485">
        <v>-9.4309071138313216E-3</v>
      </c>
    </row>
    <row r="99" spans="2:6" s="4" customFormat="1" hidden="1" outlineLevel="1" x14ac:dyDescent="0.25">
      <c r="B99" s="78" t="s">
        <v>114</v>
      </c>
      <c r="C99" s="482">
        <v>1035643</v>
      </c>
      <c r="D99" s="483">
        <v>3.4365558535208951E-2</v>
      </c>
      <c r="E99" s="484">
        <v>-0.16210452223089711</v>
      </c>
      <c r="F99" s="485">
        <v>-3.0769283451705931E-2</v>
      </c>
    </row>
    <row r="100" spans="2:6" s="4" customFormat="1" hidden="1" outlineLevel="1" x14ac:dyDescent="0.25">
      <c r="B100" s="78" t="s">
        <v>115</v>
      </c>
      <c r="C100" s="482">
        <v>898231</v>
      </c>
      <c r="D100" s="483">
        <v>-0.13268278740840234</v>
      </c>
      <c r="E100" s="484">
        <v>-8.3659359930302601E-2</v>
      </c>
      <c r="F100" s="485">
        <v>-4.1545417739578649E-2</v>
      </c>
    </row>
    <row r="101" spans="2:6" s="4" customFormat="1" hidden="1" outlineLevel="1" x14ac:dyDescent="0.25">
      <c r="B101" s="78" t="s">
        <v>135</v>
      </c>
      <c r="C101" s="482">
        <v>747735</v>
      </c>
      <c r="D101" s="483">
        <v>-0.16754710091279412</v>
      </c>
      <c r="E101" s="484">
        <v>-0.15025961495845819</v>
      </c>
      <c r="F101" s="485">
        <v>-5.4457620489273717E-2</v>
      </c>
    </row>
    <row r="102" spans="2:6" s="4" customFormat="1" hidden="1" outlineLevel="1" x14ac:dyDescent="0.25">
      <c r="B102" s="78" t="s">
        <v>118</v>
      </c>
      <c r="C102" s="482">
        <v>809527</v>
      </c>
      <c r="D102" s="483">
        <v>8.2638902819849314E-2</v>
      </c>
      <c r="E102" s="484">
        <v>-0.18128786859779866</v>
      </c>
      <c r="F102" s="485">
        <v>-7.6715545790771777E-2</v>
      </c>
    </row>
    <row r="103" spans="2:6" s="4" customFormat="1" hidden="1" outlineLevel="1" x14ac:dyDescent="0.25">
      <c r="B103" s="78" t="s">
        <v>119</v>
      </c>
      <c r="C103" s="482">
        <v>1016816</v>
      </c>
      <c r="D103" s="483">
        <v>0.25606187316791162</v>
      </c>
      <c r="E103" s="484">
        <v>-0.13327628003395919</v>
      </c>
      <c r="F103" s="485">
        <v>-9.3267571414817119E-2</v>
      </c>
    </row>
    <row r="104" spans="2:6" s="4" customFormat="1" hidden="1" outlineLevel="1" x14ac:dyDescent="0.25">
      <c r="B104" s="78" t="s">
        <v>120</v>
      </c>
      <c r="C104" s="482">
        <v>1092609</v>
      </c>
      <c r="D104" s="483">
        <v>7.4539543044169321E-2</v>
      </c>
      <c r="E104" s="484">
        <v>-0.11538875696384754</v>
      </c>
      <c r="F104" s="485">
        <v>-0.10530244640287578</v>
      </c>
    </row>
    <row r="105" spans="2:6" s="4" customFormat="1" hidden="1" outlineLevel="1" x14ac:dyDescent="0.25">
      <c r="B105" s="78" t="s">
        <v>121</v>
      </c>
      <c r="C105" s="482">
        <v>847650</v>
      </c>
      <c r="D105" s="483">
        <v>-0.22419639596598595</v>
      </c>
      <c r="E105" s="484">
        <v>-9.9423095311454213E-2</v>
      </c>
      <c r="F105" s="485">
        <v>-0.11199286599740865</v>
      </c>
    </row>
    <row r="106" spans="2:6" s="4" customFormat="1" hidden="1" outlineLevel="1" x14ac:dyDescent="0.25">
      <c r="B106" s="78" t="s">
        <v>136</v>
      </c>
      <c r="C106" s="482">
        <v>933356</v>
      </c>
      <c r="D106" s="483">
        <v>0.10111012800094388</v>
      </c>
      <c r="E106" s="484">
        <v>-9.4199361231962486E-2</v>
      </c>
      <c r="F106" s="485">
        <v>-0.1189117005109751</v>
      </c>
    </row>
    <row r="107" spans="2:6" s="4" customFormat="1" hidden="1" outlineLevel="1" x14ac:dyDescent="0.25">
      <c r="B107" s="78" t="s">
        <v>110</v>
      </c>
      <c r="C107" s="482">
        <v>890587</v>
      </c>
      <c r="D107" s="483">
        <v>-4.582281573161795E-2</v>
      </c>
      <c r="E107" s="484">
        <v>-0.16278385482275881</v>
      </c>
      <c r="F107" s="485">
        <v>-0.12775089177623555</v>
      </c>
    </row>
    <row r="108" spans="2:6" s="4" customFormat="1" hidden="1" outlineLevel="1" x14ac:dyDescent="0.25">
      <c r="B108" s="78" t="s">
        <v>111</v>
      </c>
      <c r="C108" s="482">
        <v>916285</v>
      </c>
      <c r="D108" s="483">
        <v>2.8855125888880062E-2</v>
      </c>
      <c r="E108" s="484">
        <v>-0.12024590887968012</v>
      </c>
      <c r="F108" s="485">
        <v>-0.13153237221397163</v>
      </c>
    </row>
    <row r="109" spans="2:6" s="4" customFormat="1" ht="15.75" collapsed="1" x14ac:dyDescent="0.25">
      <c r="B109" s="102">
        <v>2009</v>
      </c>
      <c r="C109" s="529">
        <v>11272352</v>
      </c>
      <c r="D109" s="492"/>
      <c r="E109" s="493">
        <v>-0.13153237221397163</v>
      </c>
      <c r="F109" s="494">
        <v>-0.13153237221397163</v>
      </c>
    </row>
    <row r="110" spans="2:6" s="4" customFormat="1" hidden="1" outlineLevel="1" x14ac:dyDescent="0.25">
      <c r="B110" s="78" t="s">
        <v>112</v>
      </c>
      <c r="C110" s="482">
        <v>1208833</v>
      </c>
      <c r="D110" s="483">
        <v>7.0867753037423542E-2</v>
      </c>
      <c r="E110" s="484">
        <v>6.4048926605690282E-2</v>
      </c>
      <c r="F110" s="485">
        <v>-4.6852836101946016E-2</v>
      </c>
    </row>
    <row r="111" spans="2:6" s="4" customFormat="1" hidden="1" outlineLevel="1" x14ac:dyDescent="0.25">
      <c r="B111" s="78" t="s">
        <v>113</v>
      </c>
      <c r="C111" s="482">
        <v>1200551</v>
      </c>
      <c r="D111" s="483">
        <v>-6.8512358613638247E-3</v>
      </c>
      <c r="E111" s="484">
        <v>0.1040351437023932</v>
      </c>
      <c r="F111" s="485">
        <v>-3.8211366994774454E-2</v>
      </c>
    </row>
    <row r="112" spans="2:6" s="4" customFormat="1" hidden="1" outlineLevel="1" x14ac:dyDescent="0.25">
      <c r="B112" s="78" t="s">
        <v>114</v>
      </c>
      <c r="C112" s="482">
        <v>1236005</v>
      </c>
      <c r="D112" s="483">
        <v>2.9531440147065879E-2</v>
      </c>
      <c r="E112" s="484">
        <v>6.4159244415554317E-2</v>
      </c>
      <c r="F112" s="485">
        <v>-3.1720319218257242E-2</v>
      </c>
    </row>
    <row r="113" spans="2:6" s="4" customFormat="1" hidden="1" outlineLevel="1" x14ac:dyDescent="0.25">
      <c r="B113" s="78" t="s">
        <v>115</v>
      </c>
      <c r="C113" s="482">
        <v>980237</v>
      </c>
      <c r="D113" s="483">
        <v>-0.20693120173462076</v>
      </c>
      <c r="E113" s="484">
        <v>6.3934607720127046E-2</v>
      </c>
      <c r="F113" s="485">
        <v>-1.7541367973552546E-2</v>
      </c>
    </row>
    <row r="114" spans="2:6" s="4" customFormat="1" hidden="1" outlineLevel="1" x14ac:dyDescent="0.25">
      <c r="B114" s="78" t="s">
        <v>135</v>
      </c>
      <c r="C114" s="482">
        <v>879957</v>
      </c>
      <c r="D114" s="483">
        <v>-0.10230179028132991</v>
      </c>
      <c r="E114" s="484">
        <v>4.3191420753884824E-2</v>
      </c>
      <c r="F114" s="485">
        <v>-1.1007581909159514E-2</v>
      </c>
    </row>
    <row r="115" spans="2:6" s="4" customFormat="1" hidden="1" outlineLevel="1" x14ac:dyDescent="0.25">
      <c r="B115" s="78" t="s">
        <v>118</v>
      </c>
      <c r="C115" s="482">
        <v>988781</v>
      </c>
      <c r="D115" s="483">
        <v>0.12366967931387562</v>
      </c>
      <c r="E115" s="484">
        <v>0.1353905793382042</v>
      </c>
      <c r="F115" s="485">
        <v>5.0878577458888241E-3</v>
      </c>
    </row>
    <row r="116" spans="2:6" s="4" customFormat="1" hidden="1" outlineLevel="1" x14ac:dyDescent="0.25">
      <c r="B116" s="78" t="s">
        <v>119</v>
      </c>
      <c r="C116" s="482">
        <v>1173172</v>
      </c>
      <c r="D116" s="483">
        <v>0.18648315451045283</v>
      </c>
      <c r="E116" s="484">
        <v>5.9619947559663711E-2</v>
      </c>
      <c r="F116" s="485">
        <v>1.7846154323263308E-2</v>
      </c>
    </row>
    <row r="117" spans="2:6" s="4" customFormat="1" hidden="1" outlineLevel="1" x14ac:dyDescent="0.25">
      <c r="B117" s="78" t="s">
        <v>120</v>
      </c>
      <c r="C117" s="482">
        <v>1235129</v>
      </c>
      <c r="D117" s="483">
        <v>5.28115229480417E-2</v>
      </c>
      <c r="E117" s="484">
        <v>1.4205606862704112E-2</v>
      </c>
      <c r="F117" s="485">
        <v>2.9946130560917217E-2</v>
      </c>
    </row>
    <row r="118" spans="2:6" s="4" customFormat="1" hidden="1" outlineLevel="1" x14ac:dyDescent="0.25">
      <c r="B118" s="78" t="s">
        <v>121</v>
      </c>
      <c r="C118" s="482">
        <v>941230</v>
      </c>
      <c r="D118" s="483">
        <v>-0.23795004408446407</v>
      </c>
      <c r="E118" s="484">
        <v>-6.6907985689711458E-3</v>
      </c>
      <c r="F118" s="485">
        <v>3.7129640336776459E-2</v>
      </c>
    </row>
    <row r="119" spans="2:6" s="4" customFormat="1" hidden="1" outlineLevel="1" x14ac:dyDescent="0.25">
      <c r="B119" s="78" t="s">
        <v>136</v>
      </c>
      <c r="C119" s="482">
        <v>1030421</v>
      </c>
      <c r="D119" s="483">
        <v>9.4760048022268784E-2</v>
      </c>
      <c r="E119" s="484">
        <v>-6.7350550603041404E-3</v>
      </c>
      <c r="F119" s="485">
        <v>4.688782966304994E-2</v>
      </c>
    </row>
    <row r="120" spans="2:6" s="4" customFormat="1" hidden="1" outlineLevel="1" x14ac:dyDescent="0.25">
      <c r="B120" s="78" t="s">
        <v>110</v>
      </c>
      <c r="C120" s="482">
        <v>1063748</v>
      </c>
      <c r="D120" s="483">
        <v>3.2343090833746535E-2</v>
      </c>
      <c r="E120" s="484">
        <v>-5.7954817169829753E-2</v>
      </c>
      <c r="F120" s="485">
        <v>3.8812470838574642E-2</v>
      </c>
    </row>
    <row r="121" spans="2:6" s="4" customFormat="1" hidden="1" outlineLevel="1" x14ac:dyDescent="0.25">
      <c r="B121" s="78" t="s">
        <v>111</v>
      </c>
      <c r="C121" s="482">
        <v>1041524</v>
      </c>
      <c r="D121" s="483">
        <v>-2.0892166189736661E-2</v>
      </c>
      <c r="E121" s="484">
        <v>-7.734611347096787E-2</v>
      </c>
      <c r="F121" s="485">
        <v>3.1050786105855765E-2</v>
      </c>
    </row>
    <row r="122" spans="2:6" s="4" customFormat="1" ht="15.75" collapsed="1" x14ac:dyDescent="0.25">
      <c r="B122" s="102">
        <v>2008</v>
      </c>
      <c r="C122" s="529">
        <v>12979588</v>
      </c>
      <c r="D122" s="492"/>
      <c r="E122" s="493">
        <v>3.1050786105855765E-2</v>
      </c>
      <c r="F122" s="494">
        <v>3.1050786105855765E-2</v>
      </c>
    </row>
    <row r="123" spans="2:6" s="4" customFormat="1" hidden="1" outlineLevel="1" x14ac:dyDescent="0.25">
      <c r="B123" s="78" t="s">
        <v>112</v>
      </c>
      <c r="C123" s="482">
        <v>1136069</v>
      </c>
      <c r="D123" s="483">
        <v>1.541259803812034E-2</v>
      </c>
      <c r="E123" s="484">
        <v>-1.7869199534207847E-2</v>
      </c>
      <c r="F123" s="485">
        <v>10.483877521204006</v>
      </c>
    </row>
    <row r="124" spans="2:6" s="4" customFormat="1" hidden="1" outlineLevel="1" x14ac:dyDescent="0.25">
      <c r="B124" s="78" t="s">
        <v>113</v>
      </c>
      <c r="C124" s="482">
        <v>1087421</v>
      </c>
      <c r="D124" s="483">
        <v>-4.2821342717739852E-2</v>
      </c>
      <c r="E124" s="484">
        <v>-1.5865597819949562E-3</v>
      </c>
      <c r="F124" s="485">
        <v>4.9139730031061211</v>
      </c>
    </row>
    <row r="125" spans="2:6" s="4" customFormat="1" hidden="1" outlineLevel="1" x14ac:dyDescent="0.25">
      <c r="B125" s="78" t="s">
        <v>114</v>
      </c>
      <c r="C125" s="482">
        <v>1161485</v>
      </c>
      <c r="D125" s="483">
        <v>6.8109775330805533E-2</v>
      </c>
      <c r="E125" s="484">
        <v>-1.0291735509725508E-2</v>
      </c>
      <c r="F125" s="485">
        <v>2.8807524950642662</v>
      </c>
    </row>
    <row r="126" spans="2:6" s="4" customFormat="1" hidden="1" outlineLevel="1" x14ac:dyDescent="0.25">
      <c r="B126" s="78" t="s">
        <v>115</v>
      </c>
      <c r="C126" s="482">
        <v>921332</v>
      </c>
      <c r="D126" s="483">
        <v>-0.20676375502051259</v>
      </c>
      <c r="E126" s="484">
        <v>-0.1249494249161831</v>
      </c>
      <c r="F126" s="485">
        <v>1.9377198652786092</v>
      </c>
    </row>
    <row r="127" spans="2:6" s="4" customFormat="1" hidden="1" outlineLevel="1" x14ac:dyDescent="0.25">
      <c r="B127" s="78" t="s">
        <v>135</v>
      </c>
      <c r="C127" s="482">
        <v>843524</v>
      </c>
      <c r="D127" s="483">
        <v>-8.4451641753461315E-2</v>
      </c>
      <c r="E127" s="484">
        <v>-5.591699916618631E-2</v>
      </c>
      <c r="F127" s="485">
        <v>1.4392375004332978</v>
      </c>
    </row>
    <row r="128" spans="2:6" s="4" customFormat="1" hidden="1" outlineLevel="1" x14ac:dyDescent="0.25">
      <c r="B128" s="78" t="s">
        <v>118</v>
      </c>
      <c r="C128" s="482">
        <v>870873</v>
      </c>
      <c r="D128" s="483">
        <v>3.2422314006477659E-2</v>
      </c>
      <c r="E128" s="484">
        <v>-9.5817833155619869E-2</v>
      </c>
      <c r="F128" s="485">
        <v>1.0534464678154656</v>
      </c>
    </row>
    <row r="129" spans="2:6" s="4" customFormat="1" hidden="1" outlineLevel="1" x14ac:dyDescent="0.25">
      <c r="B129" s="78" t="s">
        <v>119</v>
      </c>
      <c r="C129" s="482">
        <v>1107163</v>
      </c>
      <c r="D129" s="483">
        <v>0.271325440104355</v>
      </c>
      <c r="E129" s="484">
        <v>-8.1355676253345832E-2</v>
      </c>
      <c r="F129" s="485">
        <v>0.71195127393070612</v>
      </c>
    </row>
    <row r="130" spans="2:6" s="4" customFormat="1" hidden="1" outlineLevel="1" x14ac:dyDescent="0.25">
      <c r="B130" s="78" t="s">
        <v>120</v>
      </c>
      <c r="C130" s="482">
        <v>1217829</v>
      </c>
      <c r="D130" s="483">
        <v>9.9954568568494384E-2</v>
      </c>
      <c r="E130" s="484">
        <v>-9.9613178545604586E-2</v>
      </c>
      <c r="F130" s="485">
        <v>0.43623184279810312</v>
      </c>
    </row>
    <row r="131" spans="2:6" s="4" customFormat="1" hidden="1" outlineLevel="1" x14ac:dyDescent="0.25">
      <c r="B131" s="78" t="s">
        <v>121</v>
      </c>
      <c r="C131" s="482">
        <v>947570</v>
      </c>
      <c r="D131" s="483">
        <v>-0.2219186765958111</v>
      </c>
      <c r="E131" s="484">
        <v>-9.0699720848643195E-2</v>
      </c>
      <c r="F131" s="485">
        <v>0.27597204107222884</v>
      </c>
    </row>
    <row r="132" spans="2:6" s="4" customFormat="1" hidden="1" outlineLevel="1" x14ac:dyDescent="0.25">
      <c r="B132" s="78" t="s">
        <v>136</v>
      </c>
      <c r="C132" s="482">
        <v>1037408</v>
      </c>
      <c r="D132" s="483">
        <v>9.4808826788522316E-2</v>
      </c>
      <c r="E132" s="484">
        <v>-0.10735339291722135</v>
      </c>
      <c r="F132" s="485">
        <v>0.13102048945719247</v>
      </c>
    </row>
    <row r="133" spans="2:6" s="4" customFormat="1" hidden="1" outlineLevel="1" x14ac:dyDescent="0.25">
      <c r="B133" s="78" t="s">
        <v>110</v>
      </c>
      <c r="C133" s="482">
        <v>1129190</v>
      </c>
      <c r="D133" s="483">
        <v>8.8472423578765502E-2</v>
      </c>
      <c r="E133" s="484">
        <v>3.1531790772221457E-2</v>
      </c>
      <c r="F133" s="485">
        <v>3.2250522621034117E-2</v>
      </c>
    </row>
    <row r="134" spans="2:6" s="4" customFormat="1" hidden="1" outlineLevel="1" x14ac:dyDescent="0.25">
      <c r="B134" s="78" t="s">
        <v>111</v>
      </c>
      <c r="C134" s="482">
        <v>1128835</v>
      </c>
      <c r="D134" s="483">
        <v>-3.1438464740207728E-4</v>
      </c>
      <c r="E134" s="484">
        <v>8.9468862422630302E-3</v>
      </c>
      <c r="F134" s="485">
        <v>-5.3802771825121942E-2</v>
      </c>
    </row>
    <row r="135" spans="2:6" s="4" customFormat="1" ht="15.75" collapsed="1" x14ac:dyDescent="0.25">
      <c r="B135" s="102">
        <v>2007</v>
      </c>
      <c r="C135" s="529">
        <v>12588699</v>
      </c>
      <c r="D135" s="492"/>
      <c r="E135" s="493">
        <v>-5.3802771825121942E-2</v>
      </c>
      <c r="F135" s="494">
        <v>-5.3802771825121942E-2</v>
      </c>
    </row>
    <row r="136" spans="2:6" s="4" customFormat="1" hidden="1" outlineLevel="1" x14ac:dyDescent="0.25">
      <c r="B136" s="78" t="s">
        <v>112</v>
      </c>
      <c r="C136" s="482">
        <v>0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482">
        <v>0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482">
        <v>0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482">
        <v>0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482">
        <v>0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482">
        <v>0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482">
        <v>0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482">
        <v>0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482">
        <v>0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482">
        <v>0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482">
        <v>0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482">
        <v>0</v>
      </c>
      <c r="D147" s="483" t="s">
        <v>182</v>
      </c>
      <c r="E147" s="484" t="s">
        <v>182</v>
      </c>
      <c r="F147" s="485" t="s">
        <v>182</v>
      </c>
    </row>
    <row r="148" spans="2:6" s="4" customFormat="1" ht="16.5" collapsed="1" thickBot="1" x14ac:dyDescent="0.3">
      <c r="B148" s="102">
        <v>1978</v>
      </c>
      <c r="C148" s="530">
        <v>0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531"/>
      <c r="D149" s="531"/>
      <c r="E149" s="281"/>
      <c r="F149" s="281"/>
    </row>
    <row r="150" spans="2:6" s="4" customFormat="1" ht="31.5" customHeight="1" x14ac:dyDescent="0.25">
      <c r="B150" s="806" t="s">
        <v>189</v>
      </c>
      <c r="C150" s="806"/>
      <c r="D150" s="806"/>
      <c r="E150" s="806"/>
      <c r="F150" s="806"/>
    </row>
    <row r="151" spans="2:6" s="4" customFormat="1" x14ac:dyDescent="0.25">
      <c r="B151" s="114"/>
      <c r="C151" s="531"/>
      <c r="D151" s="531"/>
      <c r="E151" s="281"/>
      <c r="F151" s="281"/>
    </row>
    <row r="152" spans="2:6" s="4" customFormat="1" x14ac:dyDescent="0.25">
      <c r="B152" s="114"/>
      <c r="C152" s="531"/>
      <c r="D152" s="531"/>
      <c r="E152" s="281"/>
      <c r="F152" s="281"/>
    </row>
    <row r="153" spans="2:6" s="4" customFormat="1" x14ac:dyDescent="0.25">
      <c r="B153" s="114"/>
      <c r="C153" s="531"/>
      <c r="D153" s="531"/>
      <c r="E153" s="281"/>
      <c r="F153" s="281"/>
    </row>
    <row r="154" spans="2:6" s="4" customFormat="1" x14ac:dyDescent="0.25">
      <c r="B154" s="114"/>
      <c r="C154" s="531"/>
      <c r="D154" s="531"/>
      <c r="E154" s="281"/>
      <c r="F154" s="281"/>
    </row>
    <row r="155" spans="2:6" s="4" customFormat="1" x14ac:dyDescent="0.25">
      <c r="B155" s="114"/>
      <c r="C155" s="531"/>
      <c r="D155" s="531"/>
      <c r="E155" s="281"/>
      <c r="F155" s="281"/>
    </row>
    <row r="156" spans="2:6" s="4" customFormat="1" x14ac:dyDescent="0.25">
      <c r="B156" s="114"/>
      <c r="C156" s="531"/>
      <c r="D156" s="531"/>
      <c r="E156" s="281"/>
      <c r="F156" s="281"/>
    </row>
    <row r="157" spans="2:6" x14ac:dyDescent="0.25">
      <c r="B157" s="119"/>
      <c r="C157" s="532"/>
      <c r="D157" s="532"/>
      <c r="E157" s="281"/>
      <c r="F157" s="281"/>
    </row>
    <row r="158" spans="2:6" x14ac:dyDescent="0.25">
      <c r="B158" s="119"/>
      <c r="C158" s="532"/>
      <c r="D158" s="532"/>
      <c r="E158" s="281"/>
      <c r="F158" s="281"/>
    </row>
    <row r="159" spans="2:6" x14ac:dyDescent="0.25">
      <c r="B159" s="119"/>
      <c r="C159" s="532"/>
      <c r="D159" s="532"/>
      <c r="E159" s="281"/>
      <c r="F159" s="281"/>
    </row>
    <row r="160" spans="2:6" x14ac:dyDescent="0.25">
      <c r="B160" s="119"/>
      <c r="C160" s="532"/>
      <c r="D160" s="532"/>
      <c r="E160" s="281"/>
      <c r="F160" s="281"/>
    </row>
    <row r="161" spans="2:6" ht="15.75" x14ac:dyDescent="0.25">
      <c r="B161" s="122"/>
      <c r="C161" s="533"/>
      <c r="D161" s="533"/>
      <c r="E161" s="124"/>
      <c r="F161" s="124"/>
    </row>
    <row r="162" spans="2:6" x14ac:dyDescent="0.25">
      <c r="B162" s="119"/>
      <c r="C162" s="532"/>
      <c r="D162" s="532"/>
      <c r="E162" s="281"/>
      <c r="F162" s="281"/>
    </row>
    <row r="163" spans="2:6" x14ac:dyDescent="0.25">
      <c r="B163" s="119"/>
      <c r="C163" s="532"/>
      <c r="D163" s="532"/>
      <c r="E163" s="281"/>
      <c r="F163" s="281"/>
    </row>
    <row r="164" spans="2:6" x14ac:dyDescent="0.25">
      <c r="B164" s="119"/>
      <c r="C164" s="532"/>
      <c r="D164" s="532"/>
      <c r="E164" s="281"/>
      <c r="F164" s="281"/>
    </row>
    <row r="165" spans="2:6" x14ac:dyDescent="0.25">
      <c r="B165" s="119"/>
      <c r="C165" s="532"/>
      <c r="D165" s="532"/>
      <c r="E165" s="281"/>
      <c r="F165" s="281"/>
    </row>
    <row r="166" spans="2:6" x14ac:dyDescent="0.25">
      <c r="B166" s="119"/>
      <c r="C166" s="532"/>
      <c r="D166" s="532"/>
      <c r="E166" s="281"/>
      <c r="F166" s="281"/>
    </row>
    <row r="167" spans="2:6" x14ac:dyDescent="0.25">
      <c r="B167" s="119"/>
      <c r="C167" s="532"/>
      <c r="D167" s="532"/>
      <c r="E167" s="281"/>
      <c r="F167" s="281"/>
    </row>
    <row r="168" spans="2:6" x14ac:dyDescent="0.25">
      <c r="B168" s="119"/>
      <c r="C168" s="532"/>
      <c r="D168" s="532"/>
      <c r="E168" s="281"/>
      <c r="F168" s="281"/>
    </row>
    <row r="169" spans="2:6" x14ac:dyDescent="0.25">
      <c r="B169" s="119"/>
      <c r="C169" s="532"/>
      <c r="D169" s="532"/>
      <c r="E169" s="281"/>
      <c r="F169" s="281"/>
    </row>
    <row r="170" spans="2:6" x14ac:dyDescent="0.25">
      <c r="B170" s="119"/>
      <c r="C170" s="532"/>
      <c r="D170" s="532"/>
      <c r="E170" s="281"/>
      <c r="F170" s="281"/>
    </row>
    <row r="171" spans="2:6" x14ac:dyDescent="0.25">
      <c r="B171" s="119"/>
      <c r="C171" s="532"/>
      <c r="D171" s="532"/>
      <c r="E171" s="281"/>
      <c r="F171" s="281"/>
    </row>
    <row r="172" spans="2:6" x14ac:dyDescent="0.25">
      <c r="B172" s="119"/>
      <c r="C172" s="532"/>
      <c r="D172" s="532"/>
      <c r="E172" s="281"/>
      <c r="F172" s="281"/>
    </row>
    <row r="173" spans="2:6" x14ac:dyDescent="0.25">
      <c r="B173" s="119"/>
      <c r="C173" s="532"/>
      <c r="D173" s="532"/>
      <c r="E173" s="281"/>
      <c r="F173" s="281"/>
    </row>
    <row r="174" spans="2:6" ht="15.75" x14ac:dyDescent="0.25">
      <c r="B174" s="122"/>
      <c r="C174" s="533"/>
      <c r="D174" s="533"/>
      <c r="E174" s="124"/>
      <c r="F174" s="124"/>
    </row>
    <row r="175" spans="2:6" x14ac:dyDescent="0.25">
      <c r="B175" s="119"/>
      <c r="C175" s="532"/>
      <c r="D175" s="532"/>
      <c r="E175" s="281"/>
      <c r="F175" s="281"/>
    </row>
    <row r="176" spans="2:6" x14ac:dyDescent="0.25">
      <c r="B176" s="119"/>
      <c r="C176" s="532"/>
      <c r="D176" s="532"/>
      <c r="E176" s="281"/>
      <c r="F176" s="281"/>
    </row>
    <row r="177" spans="2:6" x14ac:dyDescent="0.25">
      <c r="B177" s="119"/>
      <c r="C177" s="532"/>
      <c r="D177" s="532"/>
      <c r="E177" s="281"/>
      <c r="F177" s="281"/>
    </row>
    <row r="178" spans="2:6" x14ac:dyDescent="0.25">
      <c r="B178" s="119"/>
      <c r="C178" s="532"/>
      <c r="D178" s="532"/>
      <c r="E178" s="281"/>
      <c r="F178" s="281"/>
    </row>
    <row r="179" spans="2:6" x14ac:dyDescent="0.25">
      <c r="B179" s="119"/>
      <c r="C179" s="532"/>
      <c r="D179" s="532"/>
      <c r="E179" s="281"/>
      <c r="F179" s="281"/>
    </row>
    <row r="180" spans="2:6" x14ac:dyDescent="0.25">
      <c r="B180" s="119"/>
      <c r="C180" s="532"/>
      <c r="D180" s="532"/>
      <c r="E180" s="281"/>
      <c r="F180" s="281"/>
    </row>
    <row r="181" spans="2:6" x14ac:dyDescent="0.25">
      <c r="B181" s="119"/>
      <c r="C181" s="532"/>
      <c r="D181" s="532"/>
      <c r="E181" s="281"/>
      <c r="F181" s="281"/>
    </row>
    <row r="182" spans="2:6" x14ac:dyDescent="0.25">
      <c r="B182" s="119"/>
      <c r="C182" s="532"/>
      <c r="D182" s="532"/>
      <c r="E182" s="281"/>
      <c r="F182" s="281"/>
    </row>
    <row r="183" spans="2:6" x14ac:dyDescent="0.25">
      <c r="B183" s="119"/>
      <c r="C183" s="532"/>
      <c r="D183" s="532"/>
      <c r="E183" s="281"/>
      <c r="F183" s="281"/>
    </row>
    <row r="184" spans="2:6" x14ac:dyDescent="0.25">
      <c r="B184" s="119"/>
      <c r="C184" s="532"/>
      <c r="D184" s="532"/>
      <c r="E184" s="281"/>
      <c r="F184" s="281"/>
    </row>
    <row r="185" spans="2:6" x14ac:dyDescent="0.25">
      <c r="B185" s="119"/>
      <c r="C185" s="532"/>
      <c r="D185" s="532"/>
      <c r="E185" s="281"/>
      <c r="F185" s="281"/>
    </row>
    <row r="186" spans="2:6" x14ac:dyDescent="0.25">
      <c r="B186" s="119"/>
      <c r="C186" s="532"/>
      <c r="D186" s="532"/>
      <c r="E186" s="281"/>
      <c r="F186" s="281"/>
    </row>
    <row r="187" spans="2:6" ht="15.75" x14ac:dyDescent="0.25">
      <c r="B187" s="122"/>
      <c r="C187" s="533"/>
      <c r="D187" s="533"/>
      <c r="E187" s="124"/>
      <c r="F187" s="124"/>
    </row>
    <row r="188" spans="2:6" x14ac:dyDescent="0.25">
      <c r="B188" s="119"/>
      <c r="C188" s="532"/>
      <c r="D188" s="532"/>
      <c r="E188" s="281"/>
      <c r="F188" s="281"/>
    </row>
    <row r="189" spans="2:6" x14ac:dyDescent="0.25">
      <c r="B189" s="119"/>
      <c r="C189" s="532"/>
      <c r="D189" s="532"/>
      <c r="E189" s="281"/>
      <c r="F189" s="281"/>
    </row>
    <row r="190" spans="2:6" x14ac:dyDescent="0.25">
      <c r="B190" s="119"/>
      <c r="C190" s="532"/>
      <c r="D190" s="532"/>
      <c r="E190" s="281"/>
      <c r="F190" s="281"/>
    </row>
    <row r="191" spans="2:6" x14ac:dyDescent="0.25">
      <c r="B191" s="119"/>
      <c r="C191" s="532"/>
      <c r="D191" s="532"/>
      <c r="E191" s="281"/>
      <c r="F191" s="281"/>
    </row>
    <row r="192" spans="2:6" x14ac:dyDescent="0.25">
      <c r="B192" s="119"/>
      <c r="C192" s="532"/>
      <c r="D192" s="532"/>
      <c r="E192" s="281"/>
      <c r="F192" s="281"/>
    </row>
    <row r="193" spans="2:6" x14ac:dyDescent="0.25">
      <c r="B193" s="119"/>
      <c r="C193" s="532"/>
      <c r="D193" s="532"/>
      <c r="E193" s="281"/>
      <c r="F193" s="281"/>
    </row>
    <row r="194" spans="2:6" x14ac:dyDescent="0.25">
      <c r="B194" s="119"/>
      <c r="C194" s="532"/>
      <c r="D194" s="532"/>
      <c r="E194" s="281"/>
      <c r="F194" s="281"/>
    </row>
    <row r="195" spans="2:6" x14ac:dyDescent="0.25">
      <c r="B195" s="119"/>
      <c r="C195" s="532"/>
      <c r="D195" s="532"/>
      <c r="E195" s="281"/>
      <c r="F195" s="281"/>
    </row>
    <row r="196" spans="2:6" x14ac:dyDescent="0.25">
      <c r="B196" s="119"/>
      <c r="C196" s="532"/>
      <c r="D196" s="532"/>
      <c r="E196" s="281"/>
      <c r="F196" s="281"/>
    </row>
    <row r="197" spans="2:6" x14ac:dyDescent="0.25">
      <c r="B197" s="119"/>
      <c r="C197" s="532"/>
      <c r="D197" s="532"/>
      <c r="E197" s="281"/>
      <c r="F197" s="281"/>
    </row>
    <row r="198" spans="2:6" x14ac:dyDescent="0.25">
      <c r="B198" s="119"/>
      <c r="C198" s="532"/>
      <c r="D198" s="532"/>
      <c r="E198" s="281"/>
      <c r="F198" s="281"/>
    </row>
    <row r="199" spans="2:6" x14ac:dyDescent="0.25">
      <c r="B199" s="119"/>
      <c r="C199" s="532"/>
      <c r="D199" s="532"/>
      <c r="E199" s="281"/>
      <c r="F199" s="281"/>
    </row>
    <row r="200" spans="2:6" ht="15.75" x14ac:dyDescent="0.25">
      <c r="B200" s="122"/>
      <c r="C200" s="533"/>
      <c r="D200" s="533"/>
      <c r="E200" s="124"/>
      <c r="F200" s="124"/>
    </row>
    <row r="201" spans="2:6" x14ac:dyDescent="0.25">
      <c r="B201" s="119"/>
      <c r="C201" s="532"/>
      <c r="D201" s="532"/>
      <c r="E201" s="281"/>
      <c r="F201" s="281"/>
    </row>
    <row r="202" spans="2:6" x14ac:dyDescent="0.25">
      <c r="B202" s="119"/>
      <c r="C202" s="532"/>
      <c r="D202" s="532"/>
      <c r="E202" s="281"/>
      <c r="F202" s="281"/>
    </row>
    <row r="203" spans="2:6" x14ac:dyDescent="0.25">
      <c r="B203" s="119"/>
      <c r="C203" s="532"/>
      <c r="D203" s="532"/>
      <c r="E203" s="281"/>
      <c r="F203" s="281"/>
    </row>
    <row r="204" spans="2:6" x14ac:dyDescent="0.25">
      <c r="B204" s="119"/>
      <c r="C204" s="532"/>
      <c r="D204" s="532"/>
      <c r="E204" s="281"/>
      <c r="F204" s="281"/>
    </row>
    <row r="205" spans="2:6" x14ac:dyDescent="0.25">
      <c r="B205" s="119"/>
      <c r="C205" s="532"/>
      <c r="D205" s="532"/>
      <c r="E205" s="281"/>
      <c r="F205" s="281"/>
    </row>
    <row r="206" spans="2:6" x14ac:dyDescent="0.25">
      <c r="B206" s="119"/>
      <c r="C206" s="532"/>
      <c r="D206" s="532"/>
      <c r="E206" s="281"/>
      <c r="F206" s="281"/>
    </row>
    <row r="207" spans="2:6" x14ac:dyDescent="0.25">
      <c r="B207" s="119"/>
      <c r="C207" s="532"/>
      <c r="D207" s="532"/>
      <c r="E207" s="281"/>
      <c r="F207" s="281"/>
    </row>
    <row r="208" spans="2:6" x14ac:dyDescent="0.25">
      <c r="B208" s="119"/>
      <c r="C208" s="532"/>
      <c r="D208" s="532"/>
      <c r="E208" s="281"/>
      <c r="F208" s="281"/>
    </row>
    <row r="209" spans="2:6" x14ac:dyDescent="0.25">
      <c r="B209" s="119"/>
      <c r="C209" s="532"/>
      <c r="D209" s="532"/>
      <c r="E209" s="281"/>
      <c r="F209" s="281"/>
    </row>
    <row r="210" spans="2:6" x14ac:dyDescent="0.25">
      <c r="B210" s="119"/>
      <c r="C210" s="532"/>
      <c r="D210" s="532"/>
      <c r="E210" s="281"/>
      <c r="F210" s="281"/>
    </row>
    <row r="211" spans="2:6" x14ac:dyDescent="0.25">
      <c r="B211" s="119"/>
      <c r="C211" s="532"/>
      <c r="D211" s="532"/>
      <c r="E211" s="281"/>
      <c r="F211" s="281"/>
    </row>
    <row r="212" spans="2:6" x14ac:dyDescent="0.25">
      <c r="B212" s="119"/>
      <c r="C212" s="532"/>
      <c r="D212" s="532"/>
      <c r="E212" s="281"/>
      <c r="F212" s="281"/>
    </row>
    <row r="213" spans="2:6" ht="15.75" x14ac:dyDescent="0.25">
      <c r="B213" s="122"/>
      <c r="C213" s="533"/>
      <c r="D213" s="533"/>
      <c r="E213" s="124"/>
      <c r="F213" s="124"/>
    </row>
    <row r="214" spans="2:6" x14ac:dyDescent="0.25">
      <c r="B214" s="119"/>
      <c r="C214" s="532"/>
      <c r="D214" s="532"/>
      <c r="E214" s="281"/>
      <c r="F214" s="281"/>
    </row>
    <row r="215" spans="2:6" x14ac:dyDescent="0.25">
      <c r="B215" s="119"/>
      <c r="C215" s="532"/>
      <c r="D215" s="532"/>
      <c r="E215" s="281"/>
      <c r="F215" s="281"/>
    </row>
    <row r="216" spans="2:6" x14ac:dyDescent="0.25">
      <c r="B216" s="119"/>
      <c r="C216" s="532"/>
      <c r="D216" s="532"/>
      <c r="E216" s="281"/>
      <c r="F216" s="281"/>
    </row>
    <row r="217" spans="2:6" x14ac:dyDescent="0.25">
      <c r="B217" s="119"/>
      <c r="C217" s="532"/>
      <c r="D217" s="532"/>
      <c r="E217" s="281"/>
      <c r="F217" s="281"/>
    </row>
    <row r="218" spans="2:6" x14ac:dyDescent="0.25">
      <c r="B218" s="119"/>
      <c r="C218" s="532"/>
      <c r="D218" s="532"/>
      <c r="E218" s="281"/>
      <c r="F218" s="281"/>
    </row>
    <row r="219" spans="2:6" x14ac:dyDescent="0.25">
      <c r="B219" s="119"/>
      <c r="C219" s="532"/>
      <c r="D219" s="532"/>
      <c r="E219" s="281"/>
      <c r="F219" s="281"/>
    </row>
    <row r="220" spans="2:6" x14ac:dyDescent="0.25">
      <c r="B220" s="119"/>
      <c r="C220" s="532"/>
      <c r="D220" s="532"/>
      <c r="E220" s="281"/>
      <c r="F220" s="281"/>
    </row>
    <row r="221" spans="2:6" x14ac:dyDescent="0.25">
      <c r="B221" s="119"/>
      <c r="C221" s="532"/>
      <c r="D221" s="532"/>
      <c r="E221" s="281"/>
      <c r="F221" s="281"/>
    </row>
    <row r="222" spans="2:6" x14ac:dyDescent="0.25">
      <c r="B222" s="119"/>
      <c r="C222" s="532"/>
      <c r="D222" s="532"/>
      <c r="E222" s="281"/>
      <c r="F222" s="281"/>
    </row>
    <row r="223" spans="2:6" x14ac:dyDescent="0.25">
      <c r="B223" s="119"/>
      <c r="C223" s="532"/>
      <c r="D223" s="532"/>
      <c r="E223" s="281"/>
      <c r="F223" s="281"/>
    </row>
    <row r="224" spans="2:6" x14ac:dyDescent="0.25">
      <c r="B224" s="119"/>
      <c r="C224" s="532"/>
      <c r="D224" s="532"/>
      <c r="E224" s="281"/>
      <c r="F224" s="281"/>
    </row>
    <row r="225" spans="2:6" x14ac:dyDescent="0.25">
      <c r="B225" s="119"/>
      <c r="C225" s="532"/>
      <c r="D225" s="532"/>
      <c r="E225" s="281"/>
      <c r="F225" s="281"/>
    </row>
    <row r="226" spans="2:6" ht="15.75" x14ac:dyDescent="0.25">
      <c r="B226" s="122"/>
      <c r="C226" s="533"/>
      <c r="D226" s="533"/>
      <c r="E226" s="124"/>
      <c r="F226" s="124"/>
    </row>
    <row r="227" spans="2:6" x14ac:dyDescent="0.25">
      <c r="B227" s="119"/>
      <c r="C227" s="532"/>
      <c r="D227" s="532"/>
      <c r="E227" s="281"/>
      <c r="F227" s="281"/>
    </row>
    <row r="228" spans="2:6" x14ac:dyDescent="0.25">
      <c r="B228" s="119"/>
      <c r="C228" s="532"/>
      <c r="D228" s="532"/>
      <c r="E228" s="281"/>
      <c r="F228" s="281"/>
    </row>
    <row r="229" spans="2:6" x14ac:dyDescent="0.25">
      <c r="B229" s="119"/>
      <c r="C229" s="532"/>
      <c r="D229" s="532"/>
      <c r="E229" s="281"/>
      <c r="F229" s="281"/>
    </row>
    <row r="230" spans="2:6" x14ac:dyDescent="0.25">
      <c r="B230" s="119"/>
      <c r="C230" s="532"/>
      <c r="D230" s="532"/>
      <c r="E230" s="281"/>
      <c r="F230" s="281"/>
    </row>
    <row r="231" spans="2:6" x14ac:dyDescent="0.25">
      <c r="B231" s="119"/>
      <c r="C231" s="532"/>
      <c r="D231" s="532"/>
      <c r="E231" s="281"/>
      <c r="F231" s="281"/>
    </row>
    <row r="232" spans="2:6" x14ac:dyDescent="0.25">
      <c r="B232" s="119"/>
      <c r="C232" s="532"/>
      <c r="D232" s="532"/>
      <c r="E232" s="281"/>
      <c r="F232" s="281"/>
    </row>
    <row r="233" spans="2:6" x14ac:dyDescent="0.25">
      <c r="B233" s="119"/>
      <c r="C233" s="532"/>
      <c r="D233" s="532"/>
      <c r="E233" s="281"/>
      <c r="F233" s="281"/>
    </row>
    <row r="234" spans="2:6" x14ac:dyDescent="0.25">
      <c r="B234" s="119"/>
      <c r="C234" s="532"/>
      <c r="D234" s="532"/>
      <c r="E234" s="281"/>
      <c r="F234" s="281"/>
    </row>
    <row r="235" spans="2:6" x14ac:dyDescent="0.25">
      <c r="B235" s="119"/>
      <c r="C235" s="532"/>
      <c r="D235" s="532"/>
      <c r="E235" s="281"/>
      <c r="F235" s="281"/>
    </row>
    <row r="236" spans="2:6" x14ac:dyDescent="0.25">
      <c r="B236" s="119"/>
      <c r="C236" s="532"/>
      <c r="D236" s="532"/>
      <c r="E236" s="281"/>
      <c r="F236" s="281"/>
    </row>
    <row r="237" spans="2:6" x14ac:dyDescent="0.25">
      <c r="B237" s="119"/>
      <c r="C237" s="532"/>
      <c r="D237" s="532"/>
      <c r="E237" s="281"/>
      <c r="F237" s="281"/>
    </row>
    <row r="238" spans="2:6" x14ac:dyDescent="0.25">
      <c r="B238" s="119"/>
      <c r="C238" s="532"/>
      <c r="D238" s="532"/>
      <c r="E238" s="281"/>
      <c r="F238" s="281"/>
    </row>
    <row r="239" spans="2:6" ht="15.75" x14ac:dyDescent="0.25">
      <c r="B239" s="122"/>
      <c r="C239" s="533"/>
      <c r="D239" s="533"/>
      <c r="E239" s="124"/>
      <c r="F239" s="124"/>
    </row>
    <row r="240" spans="2:6" x14ac:dyDescent="0.25">
      <c r="B240" s="125"/>
      <c r="C240" s="534"/>
      <c r="D240" s="534"/>
      <c r="E240" s="534"/>
      <c r="F240" s="534"/>
    </row>
    <row r="241" spans="2:6" x14ac:dyDescent="0.25">
      <c r="B241" s="125"/>
      <c r="C241" s="534"/>
      <c r="D241" s="534"/>
      <c r="E241" s="534"/>
      <c r="F241" s="534"/>
    </row>
    <row r="242" spans="2:6" x14ac:dyDescent="0.25">
      <c r="B242" s="125"/>
      <c r="C242" s="534"/>
      <c r="D242" s="534"/>
      <c r="E242" s="534"/>
      <c r="F242" s="534"/>
    </row>
    <row r="243" spans="2:6" x14ac:dyDescent="0.25">
      <c r="B243" s="125"/>
      <c r="C243" s="534"/>
      <c r="D243" s="534"/>
      <c r="E243" s="534"/>
      <c r="F243" s="534"/>
    </row>
    <row r="244" spans="2:6" x14ac:dyDescent="0.25">
      <c r="B244" s="125"/>
      <c r="C244" s="534"/>
      <c r="D244" s="534"/>
      <c r="E244" s="534"/>
      <c r="F244" s="534"/>
    </row>
    <row r="245" spans="2:6" x14ac:dyDescent="0.25">
      <c r="B245" s="125"/>
      <c r="C245" s="534"/>
      <c r="D245" s="534"/>
      <c r="E245" s="534"/>
      <c r="F245" s="534"/>
    </row>
    <row r="246" spans="2:6" x14ac:dyDescent="0.25">
      <c r="B246" s="125"/>
      <c r="C246" s="534"/>
      <c r="D246" s="534"/>
      <c r="E246" s="534"/>
      <c r="F246" s="534"/>
    </row>
    <row r="247" spans="2:6" x14ac:dyDescent="0.25">
      <c r="B247" s="125"/>
      <c r="C247" s="534"/>
      <c r="D247" s="534"/>
      <c r="E247" s="534"/>
      <c r="F247" s="534"/>
    </row>
    <row r="248" spans="2:6" x14ac:dyDescent="0.25">
      <c r="B248" s="125"/>
      <c r="C248" s="534"/>
      <c r="D248" s="534"/>
      <c r="E248" s="534"/>
      <c r="F248" s="534"/>
    </row>
    <row r="249" spans="2:6" x14ac:dyDescent="0.25">
      <c r="B249" s="125"/>
      <c r="C249" s="534"/>
      <c r="D249" s="534"/>
      <c r="E249" s="534"/>
      <c r="F249" s="534"/>
    </row>
    <row r="250" spans="2:6" x14ac:dyDescent="0.25">
      <c r="B250" s="125"/>
      <c r="C250" s="534"/>
      <c r="D250" s="534"/>
      <c r="E250" s="534"/>
      <c r="F250" s="534"/>
    </row>
    <row r="251" spans="2:6" x14ac:dyDescent="0.25">
      <c r="B251" s="125"/>
      <c r="C251" s="534"/>
      <c r="D251" s="534"/>
      <c r="E251" s="534"/>
      <c r="F251" s="534"/>
    </row>
    <row r="252" spans="2:6" x14ac:dyDescent="0.25">
      <c r="B252" s="125"/>
      <c r="C252" s="534"/>
      <c r="D252" s="534"/>
      <c r="E252" s="534"/>
      <c r="F252" s="534"/>
    </row>
    <row r="253" spans="2:6" x14ac:dyDescent="0.25">
      <c r="B253" s="125"/>
      <c r="C253" s="534"/>
      <c r="D253" s="534"/>
      <c r="E253" s="534"/>
      <c r="F253" s="534"/>
    </row>
    <row r="254" spans="2:6" x14ac:dyDescent="0.25">
      <c r="B254" s="125"/>
      <c r="C254" s="534"/>
      <c r="D254" s="534"/>
      <c r="E254" s="534"/>
      <c r="F254" s="534"/>
    </row>
    <row r="255" spans="2:6" x14ac:dyDescent="0.25">
      <c r="B255" s="125"/>
      <c r="C255" s="534"/>
      <c r="D255" s="534"/>
      <c r="E255" s="534"/>
      <c r="F255" s="534"/>
    </row>
    <row r="256" spans="2:6" x14ac:dyDescent="0.25">
      <c r="B256" s="125"/>
      <c r="C256" s="534"/>
      <c r="D256" s="534"/>
      <c r="E256" s="534"/>
      <c r="F256" s="534"/>
    </row>
    <row r="257" spans="2:6" x14ac:dyDescent="0.25">
      <c r="B257" s="125"/>
      <c r="C257" s="534"/>
      <c r="D257" s="534"/>
      <c r="E257" s="534"/>
      <c r="F257" s="534"/>
    </row>
    <row r="258" spans="2:6" x14ac:dyDescent="0.25">
      <c r="B258" s="125"/>
      <c r="C258" s="534"/>
      <c r="D258" s="534"/>
      <c r="E258" s="534"/>
      <c r="F258" s="534"/>
    </row>
    <row r="259" spans="2:6" x14ac:dyDescent="0.25">
      <c r="B259" s="125"/>
      <c r="C259" s="534"/>
      <c r="D259" s="534"/>
      <c r="E259" s="534"/>
      <c r="F259" s="534"/>
    </row>
    <row r="260" spans="2:6" x14ac:dyDescent="0.25">
      <c r="B260" s="125"/>
      <c r="C260" s="534"/>
      <c r="D260" s="534"/>
      <c r="E260" s="534"/>
      <c r="F260" s="534"/>
    </row>
    <row r="261" spans="2:6" x14ac:dyDescent="0.25">
      <c r="B261" s="125"/>
      <c r="C261" s="534"/>
      <c r="D261" s="534"/>
      <c r="E261" s="534"/>
      <c r="F261" s="534"/>
    </row>
    <row r="262" spans="2:6" x14ac:dyDescent="0.25">
      <c r="B262" s="125"/>
      <c r="C262" s="534"/>
      <c r="D262" s="534"/>
      <c r="E262" s="534"/>
      <c r="F262" s="534"/>
    </row>
    <row r="263" spans="2:6" x14ac:dyDescent="0.25">
      <c r="B263" s="125"/>
      <c r="C263" s="534"/>
      <c r="D263" s="534"/>
      <c r="E263" s="534"/>
      <c r="F263" s="534"/>
    </row>
    <row r="264" spans="2:6" x14ac:dyDescent="0.25">
      <c r="B264" s="125"/>
      <c r="C264" s="534"/>
      <c r="D264" s="534"/>
      <c r="E264" s="534"/>
      <c r="F264" s="534"/>
    </row>
    <row r="265" spans="2:6" x14ac:dyDescent="0.25">
      <c r="B265" s="125"/>
      <c r="C265" s="534"/>
      <c r="D265" s="534"/>
      <c r="E265" s="534"/>
      <c r="F265" s="534"/>
    </row>
    <row r="266" spans="2:6" x14ac:dyDescent="0.25">
      <c r="B266" s="125"/>
      <c r="C266" s="534"/>
      <c r="D266" s="534"/>
      <c r="E266" s="534"/>
      <c r="F266" s="534"/>
    </row>
    <row r="267" spans="2:6" x14ac:dyDescent="0.25">
      <c r="B267" s="125"/>
      <c r="C267" s="534"/>
      <c r="D267" s="534"/>
      <c r="E267" s="534"/>
      <c r="F267" s="534"/>
    </row>
    <row r="268" spans="2:6" x14ac:dyDescent="0.25">
      <c r="B268" s="125"/>
      <c r="C268" s="534"/>
      <c r="D268" s="534"/>
      <c r="E268" s="534"/>
      <c r="F268" s="534"/>
    </row>
    <row r="269" spans="2:6" x14ac:dyDescent="0.25">
      <c r="B269" s="125"/>
      <c r="C269" s="534"/>
      <c r="D269" s="534"/>
      <c r="E269" s="534"/>
      <c r="F269" s="534"/>
    </row>
    <row r="270" spans="2:6" x14ac:dyDescent="0.25">
      <c r="B270" s="125"/>
      <c r="C270" s="534"/>
      <c r="D270" s="534"/>
      <c r="E270" s="534"/>
      <c r="F270" s="534"/>
    </row>
    <row r="271" spans="2:6" x14ac:dyDescent="0.25">
      <c r="B271" s="125"/>
      <c r="C271" s="534"/>
      <c r="D271" s="534"/>
      <c r="E271" s="534"/>
      <c r="F271" s="534"/>
    </row>
    <row r="272" spans="2:6" x14ac:dyDescent="0.25">
      <c r="B272" s="125"/>
      <c r="C272" s="534"/>
      <c r="D272" s="534"/>
      <c r="E272" s="534"/>
      <c r="F272" s="534"/>
    </row>
    <row r="273" spans="2:6" x14ac:dyDescent="0.25">
      <c r="B273" s="125"/>
      <c r="C273" s="534"/>
      <c r="D273" s="534"/>
      <c r="E273" s="534"/>
      <c r="F273" s="534"/>
    </row>
    <row r="274" spans="2:6" x14ac:dyDescent="0.25">
      <c r="B274" s="125"/>
      <c r="C274" s="534"/>
      <c r="D274" s="534"/>
      <c r="E274" s="534"/>
      <c r="F274" s="534"/>
    </row>
    <row r="275" spans="2:6" x14ac:dyDescent="0.25">
      <c r="B275" s="125"/>
      <c r="C275" s="534"/>
      <c r="D275" s="534"/>
      <c r="E275" s="534"/>
      <c r="F275" s="534"/>
    </row>
    <row r="276" spans="2:6" x14ac:dyDescent="0.25">
      <c r="B276" s="125"/>
      <c r="C276" s="534"/>
      <c r="D276" s="534"/>
      <c r="E276" s="534"/>
      <c r="F276" s="534"/>
    </row>
    <row r="277" spans="2:6" x14ac:dyDescent="0.25">
      <c r="B277" s="125"/>
      <c r="C277" s="534"/>
      <c r="D277" s="534"/>
      <c r="E277" s="534"/>
      <c r="F277" s="534"/>
    </row>
    <row r="278" spans="2:6" x14ac:dyDescent="0.25">
      <c r="B278" s="125"/>
      <c r="C278" s="534"/>
      <c r="D278" s="534"/>
      <c r="E278" s="534"/>
      <c r="F278" s="534"/>
    </row>
    <row r="279" spans="2:6" x14ac:dyDescent="0.25">
      <c r="B279" s="125"/>
      <c r="C279" s="534"/>
      <c r="D279" s="534"/>
      <c r="E279" s="534"/>
      <c r="F279" s="534"/>
    </row>
    <row r="280" spans="2:6" x14ac:dyDescent="0.25">
      <c r="B280" s="125"/>
      <c r="C280" s="534"/>
      <c r="D280" s="534"/>
      <c r="E280" s="534"/>
      <c r="F280" s="534"/>
    </row>
    <row r="281" spans="2:6" x14ac:dyDescent="0.25">
      <c r="B281" s="125"/>
      <c r="C281" s="534"/>
      <c r="D281" s="534"/>
      <c r="E281" s="534"/>
      <c r="F281" s="534"/>
    </row>
    <row r="282" spans="2:6" x14ac:dyDescent="0.25">
      <c r="B282" s="125"/>
      <c r="C282" s="534"/>
      <c r="D282" s="534"/>
      <c r="E282" s="534"/>
      <c r="F282" s="534"/>
    </row>
    <row r="283" spans="2:6" x14ac:dyDescent="0.25">
      <c r="B283" s="125"/>
      <c r="C283" s="534"/>
      <c r="D283" s="534"/>
      <c r="E283" s="534"/>
      <c r="F283" s="534"/>
    </row>
    <row r="284" spans="2:6" x14ac:dyDescent="0.25">
      <c r="B284" s="125"/>
      <c r="C284" s="534"/>
      <c r="D284" s="534"/>
      <c r="E284" s="534"/>
      <c r="F284" s="534"/>
    </row>
    <row r="285" spans="2:6" x14ac:dyDescent="0.25">
      <c r="B285" s="125"/>
      <c r="C285" s="534"/>
      <c r="D285" s="534"/>
      <c r="E285" s="534"/>
      <c r="F285" s="534"/>
    </row>
    <row r="286" spans="2:6" x14ac:dyDescent="0.25">
      <c r="B286" s="125"/>
      <c r="C286" s="534"/>
      <c r="D286" s="534"/>
      <c r="E286" s="534"/>
      <c r="F286" s="534"/>
    </row>
    <row r="287" spans="2:6" x14ac:dyDescent="0.25">
      <c r="B287" s="125"/>
      <c r="C287" s="534"/>
      <c r="D287" s="534"/>
      <c r="E287" s="534"/>
      <c r="F287" s="534"/>
    </row>
    <row r="288" spans="2:6" x14ac:dyDescent="0.25">
      <c r="B288" s="125"/>
      <c r="C288" s="534"/>
      <c r="D288" s="534"/>
      <c r="E288" s="534"/>
      <c r="F288" s="534"/>
    </row>
    <row r="289" spans="2:6" x14ac:dyDescent="0.25">
      <c r="B289" s="125"/>
      <c r="C289" s="534"/>
      <c r="D289" s="534"/>
      <c r="E289" s="534"/>
      <c r="F289" s="534"/>
    </row>
    <row r="290" spans="2:6" x14ac:dyDescent="0.25">
      <c r="B290" s="125"/>
      <c r="C290" s="534"/>
      <c r="D290" s="534"/>
      <c r="E290" s="534"/>
      <c r="F290" s="534"/>
    </row>
    <row r="291" spans="2:6" x14ac:dyDescent="0.25">
      <c r="B291" s="125"/>
      <c r="C291" s="534"/>
      <c r="D291" s="534"/>
      <c r="E291" s="534"/>
      <c r="F291" s="534"/>
    </row>
    <row r="292" spans="2:6" x14ac:dyDescent="0.25">
      <c r="B292" s="125"/>
      <c r="C292" s="534"/>
      <c r="D292" s="534"/>
      <c r="E292" s="534"/>
      <c r="F292" s="534"/>
    </row>
    <row r="293" spans="2:6" x14ac:dyDescent="0.25">
      <c r="B293" s="125"/>
      <c r="C293" s="534"/>
      <c r="D293" s="534"/>
      <c r="E293" s="534"/>
      <c r="F293" s="534"/>
    </row>
    <row r="294" spans="2:6" x14ac:dyDescent="0.25">
      <c r="B294" s="125"/>
      <c r="C294" s="534"/>
      <c r="D294" s="534"/>
      <c r="E294" s="534"/>
      <c r="F294" s="534"/>
    </row>
    <row r="295" spans="2:6" x14ac:dyDescent="0.25">
      <c r="B295" s="125"/>
      <c r="C295" s="534"/>
      <c r="D295" s="534"/>
      <c r="E295" s="534"/>
      <c r="F295" s="534"/>
    </row>
    <row r="296" spans="2:6" x14ac:dyDescent="0.25">
      <c r="B296" s="125"/>
      <c r="C296" s="534"/>
      <c r="D296" s="534"/>
      <c r="E296" s="534"/>
      <c r="F296" s="534"/>
    </row>
    <row r="297" spans="2:6" x14ac:dyDescent="0.25">
      <c r="B297" s="125"/>
      <c r="C297" s="534"/>
      <c r="D297" s="534"/>
      <c r="E297" s="534"/>
      <c r="F297" s="534"/>
    </row>
    <row r="298" spans="2:6" x14ac:dyDescent="0.25">
      <c r="B298" s="125"/>
      <c r="C298" s="534"/>
      <c r="D298" s="534"/>
      <c r="E298" s="534"/>
      <c r="F298" s="534"/>
    </row>
    <row r="299" spans="2:6" x14ac:dyDescent="0.25">
      <c r="B299" s="125"/>
      <c r="C299" s="534"/>
      <c r="D299" s="534"/>
      <c r="E299" s="534"/>
      <c r="F299" s="534"/>
    </row>
    <row r="300" spans="2:6" x14ac:dyDescent="0.25">
      <c r="B300" s="125"/>
      <c r="C300" s="534"/>
      <c r="D300" s="534"/>
      <c r="E300" s="534"/>
      <c r="F300" s="534"/>
    </row>
    <row r="301" spans="2:6" x14ac:dyDescent="0.25">
      <c r="B301" s="125"/>
      <c r="C301" s="534"/>
      <c r="D301" s="534"/>
      <c r="E301" s="534"/>
      <c r="F301" s="534"/>
    </row>
    <row r="302" spans="2:6" x14ac:dyDescent="0.25">
      <c r="B302" s="125"/>
      <c r="C302" s="534"/>
      <c r="D302" s="534"/>
      <c r="E302" s="534"/>
      <c r="F302" s="534"/>
    </row>
    <row r="303" spans="2:6" x14ac:dyDescent="0.25">
      <c r="B303" s="125"/>
      <c r="C303" s="534"/>
      <c r="D303" s="534"/>
      <c r="E303" s="534"/>
      <c r="F303" s="534"/>
    </row>
    <row r="304" spans="2:6" x14ac:dyDescent="0.25">
      <c r="B304" s="125"/>
      <c r="C304" s="534"/>
      <c r="D304" s="534"/>
      <c r="E304" s="534"/>
      <c r="F304" s="534"/>
    </row>
    <row r="305" spans="2:6" x14ac:dyDescent="0.25">
      <c r="B305" s="125"/>
      <c r="C305" s="534"/>
      <c r="D305" s="534"/>
      <c r="E305" s="534"/>
      <c r="F305" s="534"/>
    </row>
    <row r="306" spans="2:6" x14ac:dyDescent="0.25">
      <c r="B306" s="125"/>
      <c r="C306" s="534"/>
      <c r="D306" s="534"/>
      <c r="E306" s="534"/>
      <c r="F306" s="534"/>
    </row>
    <row r="307" spans="2:6" x14ac:dyDescent="0.25">
      <c r="B307" s="125"/>
      <c r="C307" s="534"/>
      <c r="D307" s="534"/>
      <c r="E307" s="534"/>
      <c r="F307" s="534"/>
    </row>
    <row r="308" spans="2:6" x14ac:dyDescent="0.25">
      <c r="B308" s="125"/>
      <c r="C308" s="534"/>
      <c r="D308" s="534"/>
      <c r="E308" s="534"/>
      <c r="F308" s="534"/>
    </row>
    <row r="309" spans="2:6" x14ac:dyDescent="0.25">
      <c r="B309" s="125"/>
      <c r="C309" s="534"/>
      <c r="D309" s="534"/>
      <c r="E309" s="534"/>
      <c r="F309" s="534"/>
    </row>
    <row r="310" spans="2:6" x14ac:dyDescent="0.25">
      <c r="B310" s="125"/>
      <c r="C310" s="534"/>
      <c r="D310" s="534"/>
      <c r="E310" s="534"/>
      <c r="F310" s="534"/>
    </row>
    <row r="311" spans="2:6" x14ac:dyDescent="0.25">
      <c r="B311" s="125"/>
      <c r="C311" s="534"/>
      <c r="D311" s="534"/>
      <c r="E311" s="534"/>
      <c r="F311" s="534"/>
    </row>
    <row r="312" spans="2:6" x14ac:dyDescent="0.25">
      <c r="B312" s="125"/>
      <c r="C312" s="534"/>
      <c r="D312" s="534"/>
      <c r="E312" s="534"/>
      <c r="F312" s="534"/>
    </row>
    <row r="313" spans="2:6" x14ac:dyDescent="0.25">
      <c r="B313" s="125"/>
      <c r="C313" s="534"/>
      <c r="D313" s="534"/>
      <c r="E313" s="534"/>
      <c r="F313" s="534"/>
    </row>
    <row r="314" spans="2:6" x14ac:dyDescent="0.25">
      <c r="B314" s="125"/>
      <c r="C314" s="534"/>
      <c r="D314" s="534"/>
      <c r="E314" s="534"/>
      <c r="F314" s="534"/>
    </row>
    <row r="315" spans="2:6" x14ac:dyDescent="0.25">
      <c r="B315" s="125"/>
      <c r="C315" s="534"/>
      <c r="D315" s="534"/>
      <c r="E315" s="534"/>
      <c r="F315" s="534"/>
    </row>
    <row r="316" spans="2:6" x14ac:dyDescent="0.25">
      <c r="B316" s="125"/>
      <c r="C316" s="534"/>
      <c r="D316" s="534"/>
      <c r="E316" s="534"/>
      <c r="F316" s="534"/>
    </row>
    <row r="317" spans="2:6" x14ac:dyDescent="0.25">
      <c r="B317" s="125"/>
      <c r="C317" s="534"/>
      <c r="D317" s="534"/>
      <c r="E317" s="534"/>
      <c r="F317" s="534"/>
    </row>
    <row r="318" spans="2:6" x14ac:dyDescent="0.25">
      <c r="B318" s="125"/>
      <c r="C318" s="534"/>
      <c r="D318" s="534"/>
      <c r="E318" s="534"/>
      <c r="F318" s="534"/>
    </row>
    <row r="319" spans="2:6" x14ac:dyDescent="0.25">
      <c r="B319" s="125"/>
      <c r="C319" s="534"/>
      <c r="D319" s="534"/>
      <c r="E319" s="534"/>
      <c r="F319" s="534"/>
    </row>
    <row r="320" spans="2:6" x14ac:dyDescent="0.25">
      <c r="B320" s="125"/>
      <c r="C320" s="534"/>
      <c r="D320" s="534"/>
      <c r="E320" s="534"/>
      <c r="F320" s="534"/>
    </row>
    <row r="321" spans="2:6" x14ac:dyDescent="0.25">
      <c r="B321" s="125"/>
      <c r="C321" s="534"/>
      <c r="D321" s="534"/>
      <c r="E321" s="534"/>
      <c r="F321" s="534"/>
    </row>
    <row r="322" spans="2:6" x14ac:dyDescent="0.25">
      <c r="B322" s="125"/>
      <c r="C322" s="534"/>
      <c r="D322" s="534"/>
      <c r="E322" s="534"/>
      <c r="F322" s="534"/>
    </row>
    <row r="323" spans="2:6" x14ac:dyDescent="0.25">
      <c r="B323" s="125"/>
      <c r="C323" s="534"/>
      <c r="D323" s="534"/>
      <c r="E323" s="534"/>
      <c r="F323" s="534"/>
    </row>
    <row r="324" spans="2:6" x14ac:dyDescent="0.25">
      <c r="B324" s="125"/>
      <c r="C324" s="534"/>
      <c r="D324" s="534"/>
      <c r="E324" s="534"/>
      <c r="F324" s="534"/>
    </row>
    <row r="325" spans="2:6" x14ac:dyDescent="0.25">
      <c r="B325" s="125"/>
      <c r="C325" s="534"/>
      <c r="D325" s="534"/>
      <c r="E325" s="534"/>
      <c r="F325" s="534"/>
    </row>
    <row r="326" spans="2:6" x14ac:dyDescent="0.25">
      <c r="B326" s="125"/>
      <c r="C326" s="534"/>
      <c r="D326" s="534"/>
      <c r="E326" s="534"/>
      <c r="F326" s="534"/>
    </row>
    <row r="327" spans="2:6" x14ac:dyDescent="0.25">
      <c r="B327" s="125"/>
      <c r="C327" s="534"/>
      <c r="D327" s="534"/>
      <c r="E327" s="534"/>
      <c r="F327" s="534"/>
    </row>
    <row r="328" spans="2:6" x14ac:dyDescent="0.25">
      <c r="B328" s="125"/>
      <c r="C328" s="534"/>
      <c r="D328" s="534"/>
      <c r="E328" s="534"/>
      <c r="F328" s="534"/>
    </row>
    <row r="329" spans="2:6" x14ac:dyDescent="0.25">
      <c r="B329" s="125"/>
      <c r="C329" s="534"/>
      <c r="D329" s="534"/>
      <c r="E329" s="534"/>
      <c r="F329" s="534"/>
    </row>
    <row r="330" spans="2:6" x14ac:dyDescent="0.25">
      <c r="B330" s="125"/>
      <c r="C330" s="534"/>
      <c r="D330" s="534"/>
      <c r="E330" s="534"/>
      <c r="F330" s="534"/>
    </row>
    <row r="331" spans="2:6" x14ac:dyDescent="0.25">
      <c r="B331" s="125"/>
      <c r="C331" s="534"/>
      <c r="D331" s="534"/>
      <c r="E331" s="534"/>
      <c r="F331" s="534"/>
    </row>
    <row r="332" spans="2:6" x14ac:dyDescent="0.25">
      <c r="B332" s="125"/>
      <c r="C332" s="534"/>
      <c r="D332" s="534"/>
      <c r="E332" s="534"/>
      <c r="F332" s="534"/>
    </row>
    <row r="333" spans="2:6" x14ac:dyDescent="0.25">
      <c r="B333" s="125"/>
      <c r="C333" s="534"/>
      <c r="D333" s="534"/>
      <c r="E333" s="534"/>
      <c r="F333" s="534"/>
    </row>
    <row r="334" spans="2:6" x14ac:dyDescent="0.25">
      <c r="B334" s="125"/>
      <c r="C334" s="534"/>
      <c r="D334" s="534"/>
      <c r="E334" s="534"/>
      <c r="F334" s="534"/>
    </row>
    <row r="335" spans="2:6" x14ac:dyDescent="0.25">
      <c r="B335" s="125"/>
      <c r="C335" s="534"/>
      <c r="D335" s="534"/>
      <c r="E335" s="534"/>
      <c r="F335" s="534"/>
    </row>
    <row r="336" spans="2:6" x14ac:dyDescent="0.25">
      <c r="B336" s="125"/>
      <c r="C336" s="534"/>
      <c r="D336" s="534"/>
      <c r="E336" s="534"/>
      <c r="F336" s="534"/>
    </row>
    <row r="337" spans="2:6" x14ac:dyDescent="0.25">
      <c r="B337" s="125"/>
      <c r="C337" s="534"/>
      <c r="D337" s="534"/>
      <c r="E337" s="534"/>
      <c r="F337" s="534"/>
    </row>
    <row r="338" spans="2:6" x14ac:dyDescent="0.25">
      <c r="B338" s="125"/>
      <c r="C338" s="534"/>
      <c r="D338" s="534"/>
      <c r="E338" s="534"/>
      <c r="F338" s="534"/>
    </row>
    <row r="339" spans="2:6" x14ac:dyDescent="0.25">
      <c r="B339" s="125"/>
      <c r="C339" s="534"/>
      <c r="D339" s="534"/>
      <c r="E339" s="534"/>
      <c r="F339" s="534"/>
    </row>
    <row r="340" spans="2:6" x14ac:dyDescent="0.25">
      <c r="B340" s="125"/>
      <c r="C340" s="534"/>
      <c r="D340" s="534"/>
      <c r="E340" s="534"/>
      <c r="F340" s="534"/>
    </row>
    <row r="341" spans="2:6" x14ac:dyDescent="0.25">
      <c r="B341" s="125"/>
      <c r="C341" s="534"/>
      <c r="D341" s="534"/>
      <c r="E341" s="534"/>
      <c r="F341" s="534"/>
    </row>
    <row r="342" spans="2:6" x14ac:dyDescent="0.25">
      <c r="B342" s="125"/>
      <c r="C342" s="534"/>
      <c r="D342" s="534"/>
      <c r="E342" s="534"/>
      <c r="F342" s="534"/>
    </row>
    <row r="343" spans="2:6" x14ac:dyDescent="0.25">
      <c r="B343" s="125"/>
      <c r="C343" s="534"/>
      <c r="D343" s="534"/>
      <c r="E343" s="534"/>
      <c r="F343" s="534"/>
    </row>
    <row r="344" spans="2:6" x14ac:dyDescent="0.25">
      <c r="B344" s="125"/>
      <c r="C344" s="534"/>
      <c r="D344" s="534"/>
      <c r="E344" s="534"/>
      <c r="F344" s="534"/>
    </row>
    <row r="345" spans="2:6" x14ac:dyDescent="0.25">
      <c r="B345" s="125"/>
      <c r="C345" s="534"/>
      <c r="D345" s="534"/>
      <c r="E345" s="534"/>
      <c r="F345" s="534"/>
    </row>
    <row r="346" spans="2:6" x14ac:dyDescent="0.25">
      <c r="B346" s="125"/>
      <c r="C346" s="534"/>
      <c r="D346" s="534"/>
      <c r="E346" s="534"/>
      <c r="F346" s="534"/>
    </row>
    <row r="347" spans="2:6" x14ac:dyDescent="0.25">
      <c r="B347" s="125"/>
      <c r="C347" s="534"/>
      <c r="D347" s="534"/>
      <c r="E347" s="534"/>
      <c r="F347" s="534"/>
    </row>
    <row r="348" spans="2:6" x14ac:dyDescent="0.25">
      <c r="B348" s="125"/>
      <c r="C348" s="534"/>
      <c r="D348" s="534"/>
      <c r="E348" s="534"/>
      <c r="F348" s="534"/>
    </row>
    <row r="349" spans="2:6" x14ac:dyDescent="0.25">
      <c r="B349" s="125"/>
      <c r="C349" s="534"/>
      <c r="D349" s="534"/>
      <c r="E349" s="534"/>
      <c r="F349" s="534"/>
    </row>
    <row r="350" spans="2:6" x14ac:dyDescent="0.25">
      <c r="B350" s="125"/>
      <c r="C350" s="534"/>
      <c r="D350" s="534"/>
      <c r="E350" s="534"/>
      <c r="F350" s="534"/>
    </row>
    <row r="351" spans="2:6" x14ac:dyDescent="0.25">
      <c r="B351" s="125"/>
      <c r="C351" s="534"/>
      <c r="D351" s="534"/>
      <c r="E351" s="534"/>
      <c r="F351" s="534"/>
    </row>
    <row r="352" spans="2:6" x14ac:dyDescent="0.25">
      <c r="B352" s="125"/>
      <c r="C352" s="534"/>
      <c r="D352" s="534"/>
      <c r="E352" s="534"/>
      <c r="F352" s="534"/>
    </row>
    <row r="353" spans="2:6" x14ac:dyDescent="0.25">
      <c r="B353" s="125"/>
      <c r="C353" s="534"/>
      <c r="D353" s="534"/>
      <c r="E353" s="534"/>
      <c r="F353" s="534"/>
    </row>
    <row r="354" spans="2:6" x14ac:dyDescent="0.25">
      <c r="B354" s="125"/>
      <c r="C354" s="534"/>
      <c r="D354" s="534"/>
      <c r="E354" s="534"/>
      <c r="F354" s="534"/>
    </row>
    <row r="355" spans="2:6" x14ac:dyDescent="0.25">
      <c r="B355" s="125"/>
      <c r="C355" s="534"/>
      <c r="D355" s="534"/>
      <c r="E355" s="534"/>
      <c r="F355" s="534"/>
    </row>
    <row r="356" spans="2:6" x14ac:dyDescent="0.25">
      <c r="B356" s="125"/>
      <c r="C356" s="534"/>
      <c r="D356" s="534"/>
      <c r="E356" s="534"/>
      <c r="F356" s="534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5"/>
      <c r="AB1" s="535"/>
      <c r="AC1" s="535"/>
      <c r="AD1" s="535"/>
      <c r="AR1" s="535"/>
      <c r="AS1" s="535"/>
      <c r="AT1" s="535"/>
    </row>
    <row r="2" spans="2:46" x14ac:dyDescent="0.25">
      <c r="AA2" s="535"/>
      <c r="AB2" s="535"/>
      <c r="AC2" s="535"/>
      <c r="AD2" s="535"/>
      <c r="AR2" s="535"/>
      <c r="AS2" s="535"/>
      <c r="AT2" s="535"/>
    </row>
    <row r="3" spans="2:46" s="4" customFormat="1" ht="21.75" thickBot="1" x14ac:dyDescent="0.3">
      <c r="B3" s="79" t="s">
        <v>360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4" t="s">
        <v>79</v>
      </c>
      <c r="D5" s="800"/>
      <c r="E5" s="800"/>
      <c r="F5" s="800"/>
      <c r="G5" s="800"/>
      <c r="H5" s="836"/>
      <c r="I5" s="824" t="s">
        <v>174</v>
      </c>
      <c r="J5" s="800"/>
      <c r="K5" s="800"/>
      <c r="L5" s="800"/>
      <c r="M5" s="800"/>
      <c r="N5" s="836"/>
      <c r="O5" s="824" t="s">
        <v>98</v>
      </c>
      <c r="P5" s="800"/>
      <c r="Q5" s="800"/>
      <c r="R5" s="800"/>
      <c r="S5" s="800"/>
      <c r="T5" s="836"/>
      <c r="U5" s="824" t="s">
        <v>100</v>
      </c>
      <c r="V5" s="800"/>
      <c r="W5" s="800"/>
      <c r="X5" s="800"/>
      <c r="Y5" s="800"/>
      <c r="Z5" s="836"/>
      <c r="AA5" s="824" t="s">
        <v>175</v>
      </c>
      <c r="AB5" s="800"/>
      <c r="AC5" s="800"/>
      <c r="AD5" s="800"/>
      <c r="AE5" s="800"/>
      <c r="AF5" s="836"/>
      <c r="AG5" s="824" t="s">
        <v>104</v>
      </c>
      <c r="AH5" s="800"/>
      <c r="AI5" s="800"/>
      <c r="AJ5" s="800"/>
      <c r="AK5" s="800"/>
      <c r="AL5" s="836"/>
      <c r="AM5" s="824" t="s">
        <v>106</v>
      </c>
      <c r="AN5" s="836"/>
      <c r="AO5" s="824" t="s">
        <v>108</v>
      </c>
      <c r="AP5" s="800"/>
      <c r="AQ5" s="800"/>
      <c r="AR5" s="800"/>
      <c r="AS5" s="800"/>
      <c r="AT5" s="836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6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6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6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6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6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6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6">
        <v>0.64917676638228794</v>
      </c>
      <c r="AN7" s="92">
        <v>0.15069409865668515</v>
      </c>
      <c r="AO7" s="536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6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6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6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6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6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6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6">
        <v>0.7121348519837698</v>
      </c>
      <c r="AN8" s="92">
        <v>0.10546435020037759</v>
      </c>
      <c r="AO8" s="536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6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6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6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6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6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6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6">
        <v>0.69946175533667754</v>
      </c>
      <c r="AN9" s="92">
        <v>0.22585655686355288</v>
      </c>
      <c r="AO9" s="536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6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6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6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6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6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6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6">
        <v>0.52994072392483293</v>
      </c>
      <c r="AN10" s="92">
        <v>9.568482210620699E-2</v>
      </c>
      <c r="AO10" s="536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6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6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6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6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6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6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6">
        <v>0.49669852196306741</v>
      </c>
      <c r="AN11" s="92">
        <v>0.12389418309088884</v>
      </c>
      <c r="AO11" s="536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6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6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6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6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6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6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6">
        <v>0.45965443309370663</v>
      </c>
      <c r="AN12" s="92">
        <v>4.5121774542979942E-2</v>
      </c>
      <c r="AO12" s="536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6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36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36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36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36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36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36">
        <v>0.56127884284238316</v>
      </c>
      <c r="AN13" s="92">
        <v>0.22900633178425589</v>
      </c>
      <c r="AO13" s="536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36">
        <v>0.93172878326654296</v>
      </c>
      <c r="D14" s="92">
        <v>7.6096817664318861E-2</v>
      </c>
      <c r="E14" s="150">
        <v>0.72269183418213512</v>
      </c>
      <c r="F14" s="92">
        <v>5.3212341739840463E-2</v>
      </c>
      <c r="G14" s="150">
        <v>0.84491430353087182</v>
      </c>
      <c r="H14" s="92">
        <v>6.9650214778715469E-2</v>
      </c>
      <c r="I14" s="536">
        <v>0.96192288175132212</v>
      </c>
      <c r="J14" s="92">
        <v>4.6440605749672681E-2</v>
      </c>
      <c r="K14" s="150">
        <v>0.71936810657296812</v>
      </c>
      <c r="L14" s="92">
        <v>3.0237905649369567E-2</v>
      </c>
      <c r="M14" s="150">
        <v>0.85454337849254758</v>
      </c>
      <c r="N14" s="92">
        <v>4.3754148309340213E-2</v>
      </c>
      <c r="O14" s="536">
        <v>0.95592056876685461</v>
      </c>
      <c r="P14" s="92">
        <v>3.0562061790120998E-2</v>
      </c>
      <c r="Q14" s="150">
        <v>0.77511000683525255</v>
      </c>
      <c r="R14" s="92">
        <v>4.252128736261418E-2</v>
      </c>
      <c r="S14" s="150">
        <v>0.85573511966473848</v>
      </c>
      <c r="T14" s="92">
        <v>3.8052877575371902E-2</v>
      </c>
      <c r="U14" s="536">
        <v>0.96471959983779121</v>
      </c>
      <c r="V14" s="92">
        <v>3.8787910058293962E-2</v>
      </c>
      <c r="W14" s="150">
        <v>0.67248873057810155</v>
      </c>
      <c r="X14" s="92">
        <v>-2.6171894448455468E-2</v>
      </c>
      <c r="Y14" s="150">
        <v>0.86104870200510719</v>
      </c>
      <c r="Z14" s="92">
        <v>2.2407752135403358E-2</v>
      </c>
      <c r="AA14" s="536">
        <v>0.8755075324820788</v>
      </c>
      <c r="AB14" s="92">
        <v>0.20488932777764379</v>
      </c>
      <c r="AC14" s="150">
        <v>0.7801698892399751</v>
      </c>
      <c r="AD14" s="92">
        <v>0.27041922873979862</v>
      </c>
      <c r="AE14" s="150">
        <v>0.84506384545100421</v>
      </c>
      <c r="AF14" s="92">
        <v>0.22186874827681136</v>
      </c>
      <c r="AG14" s="536">
        <v>0.92655776779845311</v>
      </c>
      <c r="AH14" s="92">
        <v>0.19094156074886892</v>
      </c>
      <c r="AI14" s="150">
        <v>0.8005334555295216</v>
      </c>
      <c r="AJ14" s="92">
        <v>0.27414035317209695</v>
      </c>
      <c r="AK14" s="150">
        <v>0.88604975926299046</v>
      </c>
      <c r="AL14" s="92">
        <v>0.21364118449996616</v>
      </c>
      <c r="AM14" s="536">
        <v>0.55969463896223171</v>
      </c>
      <c r="AN14" s="92">
        <v>4.703930054449601E-2</v>
      </c>
      <c r="AO14" s="536">
        <v>0.38385980578189532</v>
      </c>
      <c r="AP14" s="92">
        <v>0.14203066595807656</v>
      </c>
      <c r="AQ14" s="150">
        <v>0.4522347454333463</v>
      </c>
      <c r="AR14" s="92">
        <v>0.13184950130909856</v>
      </c>
      <c r="AS14" s="150">
        <v>0.41243543514277359</v>
      </c>
      <c r="AT14" s="92">
        <v>0.147525507883707</v>
      </c>
    </row>
    <row r="15" spans="2:46" s="4" customFormat="1" x14ac:dyDescent="0.25">
      <c r="B15" s="114" t="s">
        <v>121</v>
      </c>
      <c r="C15" s="536">
        <v>0.80349633727337555</v>
      </c>
      <c r="D15" s="92">
        <v>7.514120974973193E-2</v>
      </c>
      <c r="E15" s="150">
        <v>0.59918366519117949</v>
      </c>
      <c r="F15" s="92">
        <v>9.2358626852748094E-2</v>
      </c>
      <c r="G15" s="150">
        <v>0.71864388220305964</v>
      </c>
      <c r="H15" s="92">
        <v>8.3436919920901298E-2</v>
      </c>
      <c r="I15" s="536">
        <v>0.8223123541810432</v>
      </c>
      <c r="J15" s="92">
        <v>5.2555000021450526E-2</v>
      </c>
      <c r="K15" s="150">
        <v>0.59114515004313961</v>
      </c>
      <c r="L15" s="92">
        <v>6.5964432404170381E-2</v>
      </c>
      <c r="M15" s="150">
        <v>0.7199741522973846</v>
      </c>
      <c r="N15" s="92">
        <v>6.1683801007322181E-2</v>
      </c>
      <c r="O15" s="536">
        <v>0.84089891313230369</v>
      </c>
      <c r="P15" s="92">
        <v>5.0098220778787006E-3</v>
      </c>
      <c r="Q15" s="150">
        <v>0.6393599810598587</v>
      </c>
      <c r="R15" s="92">
        <v>3.9201758139560727E-2</v>
      </c>
      <c r="S15" s="150">
        <v>0.72922806710685495</v>
      </c>
      <c r="T15" s="92">
        <v>2.3423935446396982E-2</v>
      </c>
      <c r="U15" s="536">
        <v>0.82434462080158444</v>
      </c>
      <c r="V15" s="92">
        <v>5.958143432464813E-2</v>
      </c>
      <c r="W15" s="150">
        <v>0.56447857774219912</v>
      </c>
      <c r="X15" s="92">
        <v>5.1743137709890474E-2</v>
      </c>
      <c r="Y15" s="150">
        <v>0.73215536622884869</v>
      </c>
      <c r="Z15" s="92">
        <v>6.0591864303214837E-2</v>
      </c>
      <c r="AA15" s="536">
        <v>0.77689163773148151</v>
      </c>
      <c r="AB15" s="92">
        <v>0.18517721515495111</v>
      </c>
      <c r="AC15" s="150">
        <v>0.68166608843144061</v>
      </c>
      <c r="AD15" s="92">
        <v>0.31922082940825014</v>
      </c>
      <c r="AE15" s="150">
        <v>0.74648374509152238</v>
      </c>
      <c r="AF15" s="92">
        <v>0.21910415643803316</v>
      </c>
      <c r="AG15" s="536">
        <v>0.82836285152034528</v>
      </c>
      <c r="AH15" s="92">
        <v>0.16267797637079684</v>
      </c>
      <c r="AI15" s="150">
        <v>0.7006387921022067</v>
      </c>
      <c r="AJ15" s="92">
        <v>0.30854900586987588</v>
      </c>
      <c r="AK15" s="150">
        <v>0.78730849307200801</v>
      </c>
      <c r="AL15" s="92">
        <v>0.20055577251011814</v>
      </c>
      <c r="AM15" s="536">
        <v>0.49013048635824435</v>
      </c>
      <c r="AN15" s="92">
        <v>-0.1276741018350469</v>
      </c>
      <c r="AO15" s="536">
        <v>0.48431372549019608</v>
      </c>
      <c r="AP15" s="92">
        <v>0.19595158090765552</v>
      </c>
      <c r="AQ15" s="150">
        <v>0.36730923694779116</v>
      </c>
      <c r="AR15" s="92">
        <v>0.19303873841700647</v>
      </c>
      <c r="AS15" s="150">
        <v>0.43541456864719702</v>
      </c>
      <c r="AT15" s="92">
        <v>0.17898787212493183</v>
      </c>
    </row>
    <row r="16" spans="2:46" s="4" customFormat="1" x14ac:dyDescent="0.25">
      <c r="B16" s="114" t="s">
        <v>136</v>
      </c>
      <c r="C16" s="536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6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6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6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6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6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6" t="s">
        <v>182</v>
      </c>
      <c r="AN16" s="92" t="s">
        <v>182</v>
      </c>
      <c r="AO16" s="536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6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6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6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6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6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6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6" t="s">
        <v>182</v>
      </c>
      <c r="AN17" s="92" t="s">
        <v>182</v>
      </c>
      <c r="AO17" s="536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6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6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6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6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6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6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6" t="s">
        <v>182</v>
      </c>
      <c r="AN18" s="92" t="s">
        <v>182</v>
      </c>
      <c r="AO18" s="536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7">
        <v>0.81300959788696314</v>
      </c>
      <c r="D19" s="96">
        <v>9.2716989063096333E-2</v>
      </c>
      <c r="E19" s="153">
        <v>0.6219516689013399</v>
      </c>
      <c r="F19" s="96">
        <v>9.1198280578456581E-2</v>
      </c>
      <c r="G19" s="153">
        <v>0.73364179987001188</v>
      </c>
      <c r="H19" s="189">
        <v>9.7955936832811563E-2</v>
      </c>
      <c r="I19" s="537">
        <v>0.8384372854244192</v>
      </c>
      <c r="J19" s="96">
        <v>7.3093132370310343E-2</v>
      </c>
      <c r="K19" s="153">
        <v>0.62091364036369023</v>
      </c>
      <c r="L19" s="96">
        <v>7.2240381798063247E-2</v>
      </c>
      <c r="M19" s="153">
        <v>0.74178235887497812</v>
      </c>
      <c r="N19" s="189">
        <v>8.0892968596208759E-2</v>
      </c>
      <c r="O19" s="537">
        <v>0.84080588192892669</v>
      </c>
      <c r="P19" s="96">
        <v>4.8622668630831534E-2</v>
      </c>
      <c r="Q19" s="153">
        <v>0.67730859805663712</v>
      </c>
      <c r="R19" s="96">
        <v>8.0550501846758271E-2</v>
      </c>
      <c r="S19" s="153">
        <v>0.75002516087408322</v>
      </c>
      <c r="T19" s="189">
        <v>6.7704112789213511E-2</v>
      </c>
      <c r="U19" s="537">
        <v>0.84365330143738582</v>
      </c>
      <c r="V19" s="96">
        <v>7.0449293587454553E-2</v>
      </c>
      <c r="W19" s="153">
        <v>0.59240759312218438</v>
      </c>
      <c r="X19" s="96">
        <v>5.5297498955652502E-2</v>
      </c>
      <c r="Y19" s="153">
        <v>0.75331752046103806</v>
      </c>
      <c r="Z19" s="189">
        <v>7.3411795935867774E-2</v>
      </c>
      <c r="AA19" s="537">
        <v>0.75832394787864965</v>
      </c>
      <c r="AB19" s="96">
        <v>0.17357005222296507</v>
      </c>
      <c r="AC19" s="153">
        <v>0.64597730638609685</v>
      </c>
      <c r="AD19" s="96">
        <v>0.25214369350515486</v>
      </c>
      <c r="AE19" s="153">
        <v>0.72284671797870381</v>
      </c>
      <c r="AF19" s="189">
        <v>0.19468932603777223</v>
      </c>
      <c r="AG19" s="537">
        <v>0.80733596798385288</v>
      </c>
      <c r="AH19" s="96">
        <v>0.18627718457665088</v>
      </c>
      <c r="AI19" s="153">
        <v>0.66300906421549854</v>
      </c>
      <c r="AJ19" s="96">
        <v>0.24920573954937764</v>
      </c>
      <c r="AK19" s="153">
        <v>0.76106840621813465</v>
      </c>
      <c r="AL19" s="189">
        <v>0.20459252275078388</v>
      </c>
      <c r="AM19" s="537">
        <v>0.58893849531190834</v>
      </c>
      <c r="AN19" s="189">
        <v>0.12946541726398042</v>
      </c>
      <c r="AO19" s="537">
        <v>0.4377144902846703</v>
      </c>
      <c r="AP19" s="96">
        <v>-4.4398215712658784E-2</v>
      </c>
      <c r="AQ19" s="153">
        <v>0.36791669081705597</v>
      </c>
      <c r="AR19" s="96">
        <v>0.18002153432389401</v>
      </c>
      <c r="AS19" s="153">
        <v>0.41050352125936806</v>
      </c>
      <c r="AT19" s="189">
        <v>1.7646588470485947E-2</v>
      </c>
    </row>
    <row r="20" spans="2:46" s="4" customFormat="1" ht="15" hidden="1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8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8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8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8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8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8">
        <v>-4.4806977429934447E-2</v>
      </c>
      <c r="AM20" s="367">
        <v>0.56416102866968187</v>
      </c>
      <c r="AN20" s="538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8">
        <v>-0.1596762272436979</v>
      </c>
    </row>
    <row r="21" spans="2:46" s="4" customFormat="1" ht="15" hidden="1" customHeight="1" outlineLevel="1" x14ac:dyDescent="0.25">
      <c r="B21" s="114" t="s">
        <v>113</v>
      </c>
      <c r="C21" s="367">
        <v>0.78341279019892551</v>
      </c>
      <c r="D21" s="539">
        <v>-3.8675804154450488E-2</v>
      </c>
      <c r="E21" s="156">
        <v>0.63751557935149827</v>
      </c>
      <c r="F21" s="539">
        <v>1.9567890144318367E-2</v>
      </c>
      <c r="G21" s="156">
        <v>0.71889476668970531</v>
      </c>
      <c r="H21" s="540">
        <v>-1.6604392003619961E-2</v>
      </c>
      <c r="I21" s="367">
        <v>0.80064280677601862</v>
      </c>
      <c r="J21" s="539">
        <v>-3.9444701231591273E-2</v>
      </c>
      <c r="K21" s="156">
        <v>0.63722142776804791</v>
      </c>
      <c r="L21" s="539">
        <v>2.3277132182070837E-2</v>
      </c>
      <c r="M21" s="156">
        <v>0.7225909733238467</v>
      </c>
      <c r="N21" s="540">
        <v>-1.3811306779726862E-2</v>
      </c>
      <c r="O21" s="367">
        <v>0.80364436632400926</v>
      </c>
      <c r="P21" s="539">
        <v>-4.2150652953487189E-2</v>
      </c>
      <c r="Q21" s="156">
        <v>0.70363899248689254</v>
      </c>
      <c r="R21" s="539">
        <v>9.9848427027113829E-3</v>
      </c>
      <c r="S21" s="156">
        <v>0.74650893841464727</v>
      </c>
      <c r="T21" s="540">
        <v>-1.4843783111003872E-2</v>
      </c>
      <c r="U21" s="367">
        <v>0.822776111197428</v>
      </c>
      <c r="V21" s="539">
        <v>-2.1349851814703502E-2</v>
      </c>
      <c r="W21" s="156">
        <v>0.58501281089863766</v>
      </c>
      <c r="X21" s="539">
        <v>6.9367298273671052E-2</v>
      </c>
      <c r="Y21" s="156">
        <v>0.7302120511005199</v>
      </c>
      <c r="Z21" s="540">
        <v>5.7240617703058216E-3</v>
      </c>
      <c r="AA21" s="367">
        <v>0.74905994925254504</v>
      </c>
      <c r="AB21" s="539">
        <v>-3.6845260316850648E-2</v>
      </c>
      <c r="AC21" s="156">
        <v>0.64576020993931438</v>
      </c>
      <c r="AD21" s="539">
        <v>6.8206479944743492E-4</v>
      </c>
      <c r="AE21" s="156">
        <v>0.71622509305890081</v>
      </c>
      <c r="AF21" s="540">
        <v>-2.6076052118417792E-2</v>
      </c>
      <c r="AG21" s="367">
        <v>0.76786048835321297</v>
      </c>
      <c r="AH21" s="539">
        <v>-4.6100255626859932E-2</v>
      </c>
      <c r="AI21" s="156">
        <v>0.66212129517962215</v>
      </c>
      <c r="AJ21" s="539">
        <v>-6.4331208931989181E-3</v>
      </c>
      <c r="AK21" s="156">
        <v>0.73317167914541082</v>
      </c>
      <c r="AL21" s="540">
        <v>-3.4988462364655692E-2</v>
      </c>
      <c r="AM21" s="367">
        <v>0.6441952215416874</v>
      </c>
      <c r="AN21" s="540">
        <v>-2.9157413010499789E-2</v>
      </c>
      <c r="AO21" s="367">
        <v>0.48616305160807777</v>
      </c>
      <c r="AP21" s="539">
        <v>-9.4862010826160303E-2</v>
      </c>
      <c r="AQ21" s="156">
        <v>0.48332647179909427</v>
      </c>
      <c r="AR21" s="539">
        <v>-0.14087804779799906</v>
      </c>
      <c r="AS21" s="156">
        <v>0.48509316770186334</v>
      </c>
      <c r="AT21" s="540">
        <v>-0.11235233134095302</v>
      </c>
    </row>
    <row r="22" spans="2:46" s="4" customFormat="1" ht="15" hidden="1" customHeight="1" outlineLevel="1" x14ac:dyDescent="0.25">
      <c r="B22" s="114" t="s">
        <v>114</v>
      </c>
      <c r="C22" s="367">
        <v>0.74338291053647698</v>
      </c>
      <c r="D22" s="539">
        <v>-3.1248435838116762E-2</v>
      </c>
      <c r="E22" s="156">
        <v>0.59250427805986483</v>
      </c>
      <c r="F22" s="539">
        <v>-8.4081789172111288E-3</v>
      </c>
      <c r="G22" s="156">
        <v>0.67666202464274428</v>
      </c>
      <c r="H22" s="540">
        <v>-2.2490745235708709E-2</v>
      </c>
      <c r="I22" s="367">
        <v>0.76755257241857766</v>
      </c>
      <c r="J22" s="539">
        <v>-3.636678270373872E-2</v>
      </c>
      <c r="K22" s="156">
        <v>0.60192749152951752</v>
      </c>
      <c r="L22" s="539">
        <v>8.9000576355722227E-3</v>
      </c>
      <c r="M22" s="156">
        <v>0.68844822690681384</v>
      </c>
      <c r="N22" s="540">
        <v>-1.779153627210539E-2</v>
      </c>
      <c r="O22" s="367">
        <v>0.80222070040227011</v>
      </c>
      <c r="P22" s="539">
        <v>-3.2558571820707205E-2</v>
      </c>
      <c r="Q22" s="156">
        <v>0.66491645612878814</v>
      </c>
      <c r="R22" s="539">
        <v>1.6963733145076487E-2</v>
      </c>
      <c r="S22" s="156">
        <v>0.72377554841359437</v>
      </c>
      <c r="T22" s="540">
        <v>-7.2877498524409612E-3</v>
      </c>
      <c r="U22" s="367">
        <v>0.7758649693377917</v>
      </c>
      <c r="V22" s="539">
        <v>-2.3175563107236119E-2</v>
      </c>
      <c r="W22" s="156">
        <v>0.56073575480484295</v>
      </c>
      <c r="X22" s="539">
        <v>3.0010912587838723E-2</v>
      </c>
      <c r="Y22" s="156">
        <v>0.69211262607201385</v>
      </c>
      <c r="Z22" s="540">
        <v>-6.5858848713922225E-3</v>
      </c>
      <c r="AA22" s="367">
        <v>0.68563746436288076</v>
      </c>
      <c r="AB22" s="539">
        <v>-1.102731648554145E-2</v>
      </c>
      <c r="AC22" s="156">
        <v>0.53241731787711566</v>
      </c>
      <c r="AD22" s="539">
        <v>-0.12346574760250695</v>
      </c>
      <c r="AE22" s="156">
        <v>0.63693490703527644</v>
      </c>
      <c r="AF22" s="540">
        <v>-4.3408815586874039E-2</v>
      </c>
      <c r="AG22" s="367">
        <v>0.70209285600610793</v>
      </c>
      <c r="AH22" s="539">
        <v>-1.9132018618165714E-2</v>
      </c>
      <c r="AI22" s="156">
        <v>0.5446405730365822</v>
      </c>
      <c r="AJ22" s="539">
        <v>-0.12862665895330905</v>
      </c>
      <c r="AK22" s="156">
        <v>0.6504390459160676</v>
      </c>
      <c r="AL22" s="540">
        <v>-5.2077989057232155E-2</v>
      </c>
      <c r="AM22" s="367">
        <v>0.57059021418158706</v>
      </c>
      <c r="AN22" s="540">
        <v>-2.6050627320862274E-2</v>
      </c>
      <c r="AO22" s="367">
        <v>0.53650847266790525</v>
      </c>
      <c r="AP22" s="539">
        <v>-0.11189616903031219</v>
      </c>
      <c r="AQ22" s="156">
        <v>0.41061634284651854</v>
      </c>
      <c r="AR22" s="539">
        <v>-0.17884831970109316</v>
      </c>
      <c r="AS22" s="156">
        <v>0.48902524544179521</v>
      </c>
      <c r="AT22" s="540">
        <v>-0.13567338962942277</v>
      </c>
    </row>
    <row r="23" spans="2:46" s="4" customFormat="1" ht="15" hidden="1" customHeight="1" outlineLevel="1" x14ac:dyDescent="0.25">
      <c r="B23" s="114" t="s">
        <v>115</v>
      </c>
      <c r="C23" s="367">
        <v>0.70733417847267011</v>
      </c>
      <c r="D23" s="539">
        <v>-3.2845387637140067E-2</v>
      </c>
      <c r="E23" s="156">
        <v>0.5255804602537848</v>
      </c>
      <c r="F23" s="539">
        <v>-3.1438013299983636E-2</v>
      </c>
      <c r="G23" s="156">
        <v>0.62695984782698588</v>
      </c>
      <c r="H23" s="540">
        <v>-3.2277681772059252E-2</v>
      </c>
      <c r="I23" s="367">
        <v>0.75067673443804595</v>
      </c>
      <c r="J23" s="539">
        <v>-4.2006330337916009E-2</v>
      </c>
      <c r="K23" s="156">
        <v>0.54604120807022616</v>
      </c>
      <c r="L23" s="539">
        <v>-1.7943235626177501E-2</v>
      </c>
      <c r="M23" s="156">
        <v>0.65294057458297838</v>
      </c>
      <c r="N23" s="540">
        <v>-3.2333175155821792E-2</v>
      </c>
      <c r="O23" s="367">
        <v>0.7599146118030693</v>
      </c>
      <c r="P23" s="539">
        <v>-6.1305398731766991E-2</v>
      </c>
      <c r="Q23" s="156">
        <v>0.58927355278093074</v>
      </c>
      <c r="R23" s="539">
        <v>-3.6351355220041848E-2</v>
      </c>
      <c r="S23" s="156">
        <v>0.66242335156323184</v>
      </c>
      <c r="T23" s="540">
        <v>-4.8904793212977582E-2</v>
      </c>
      <c r="U23" s="367">
        <v>0.74978015746860394</v>
      </c>
      <c r="V23" s="539">
        <v>-4.1027513774592239E-2</v>
      </c>
      <c r="W23" s="156">
        <v>0.5202245552639253</v>
      </c>
      <c r="X23" s="539">
        <v>7.5971531857208507E-3</v>
      </c>
      <c r="Y23" s="156">
        <v>0.66041145114869126</v>
      </c>
      <c r="Z23" s="540">
        <v>-2.6176018039584359E-2</v>
      </c>
      <c r="AA23" s="367">
        <v>0.5875044582352521</v>
      </c>
      <c r="AB23" s="539">
        <v>-1.1178074453993769E-2</v>
      </c>
      <c r="AC23" s="156">
        <v>0.3826329889016456</v>
      </c>
      <c r="AD23" s="539">
        <v>-0.15336556079346653</v>
      </c>
      <c r="AE23" s="156">
        <v>0.52238401089944775</v>
      </c>
      <c r="AF23" s="540">
        <v>-4.7958174059325009E-2</v>
      </c>
      <c r="AG23" s="367">
        <v>0.60100543308561793</v>
      </c>
      <c r="AH23" s="539">
        <v>-2.9128027032681802E-2</v>
      </c>
      <c r="AI23" s="156">
        <v>0.38908928114607316</v>
      </c>
      <c r="AJ23" s="539">
        <v>-0.15807327033482566</v>
      </c>
      <c r="AK23" s="156">
        <v>0.53148420125047202</v>
      </c>
      <c r="AL23" s="540">
        <v>-6.402233664958723E-2</v>
      </c>
      <c r="AM23" s="367">
        <v>0.48366164542294321</v>
      </c>
      <c r="AN23" s="540">
        <v>0.14216967239553591</v>
      </c>
      <c r="AO23" s="367">
        <v>0.47789412449098312</v>
      </c>
      <c r="AP23" s="539">
        <v>-6.4554766784921336E-2</v>
      </c>
      <c r="AQ23" s="156">
        <v>0.44390009606147934</v>
      </c>
      <c r="AR23" s="539">
        <v>-7.3673698710250535E-2</v>
      </c>
      <c r="AS23" s="156">
        <v>0.46507246376811595</v>
      </c>
      <c r="AT23" s="540">
        <v>-6.8386312145077843E-2</v>
      </c>
    </row>
    <row r="24" spans="2:46" s="4" customFormat="1" ht="15" hidden="1" customHeight="1" outlineLevel="1" x14ac:dyDescent="0.25">
      <c r="B24" s="114" t="s">
        <v>135</v>
      </c>
      <c r="C24" s="367">
        <v>0.64939738982518247</v>
      </c>
      <c r="D24" s="539">
        <v>4.3768252396960694E-3</v>
      </c>
      <c r="E24" s="156">
        <v>0.44968766317031611</v>
      </c>
      <c r="F24" s="539">
        <v>4.6983212618858294E-2</v>
      </c>
      <c r="G24" s="156">
        <v>0.56108263202756403</v>
      </c>
      <c r="H24" s="540">
        <v>1.9141080651352116E-2</v>
      </c>
      <c r="I24" s="367">
        <v>0.69228312337221687</v>
      </c>
      <c r="J24" s="539">
        <v>-1.8785121053306875E-2</v>
      </c>
      <c r="K24" s="156">
        <v>0.45908848952521242</v>
      </c>
      <c r="L24" s="539">
        <v>3.3565673267696328E-2</v>
      </c>
      <c r="M24" s="156">
        <v>0.58090682222083045</v>
      </c>
      <c r="N24" s="540">
        <v>6.2232977048370941E-4</v>
      </c>
      <c r="O24" s="367">
        <v>0.70581250274496921</v>
      </c>
      <c r="P24" s="539">
        <v>-2.9209177149780441E-2</v>
      </c>
      <c r="Q24" s="156">
        <v>0.47894865316783225</v>
      </c>
      <c r="R24" s="539">
        <v>2.515261516005185E-2</v>
      </c>
      <c r="S24" s="156">
        <v>0.57619983669097707</v>
      </c>
      <c r="T24" s="540">
        <v>-4.3258944696960011E-3</v>
      </c>
      <c r="U24" s="367">
        <v>0.69621159577520919</v>
      </c>
      <c r="V24" s="539">
        <v>-3.2171126470724398E-2</v>
      </c>
      <c r="W24" s="156">
        <v>0.47515310586176729</v>
      </c>
      <c r="X24" s="539">
        <v>5.9370585588845115E-2</v>
      </c>
      <c r="Y24" s="156">
        <v>0.61015091559636958</v>
      </c>
      <c r="Z24" s="540">
        <v>-5.6205910441124995E-3</v>
      </c>
      <c r="AA24" s="367">
        <v>0.52678220111415608</v>
      </c>
      <c r="AB24" s="539">
        <v>0.11807092598665947</v>
      </c>
      <c r="AC24" s="156">
        <v>0.39200770341839192</v>
      </c>
      <c r="AD24" s="539">
        <v>0.16733905013150463</v>
      </c>
      <c r="AE24" s="156">
        <v>0.48394277789942342</v>
      </c>
      <c r="AF24" s="540">
        <v>0.13097688169275634</v>
      </c>
      <c r="AG24" s="367">
        <v>0.55222671901660547</v>
      </c>
      <c r="AH24" s="539">
        <v>0.12267859873737752</v>
      </c>
      <c r="AI24" s="156">
        <v>0.40629977141253848</v>
      </c>
      <c r="AJ24" s="539">
        <v>0.17639685783487269</v>
      </c>
      <c r="AK24" s="156">
        <v>0.50435391148152109</v>
      </c>
      <c r="AL24" s="540">
        <v>0.13574045628844633</v>
      </c>
      <c r="AM24" s="367">
        <v>0.44194420563425907</v>
      </c>
      <c r="AN24" s="540">
        <v>-2.2180207317475942E-3</v>
      </c>
      <c r="AO24" s="367">
        <v>0.49180881607836513</v>
      </c>
      <c r="AP24" s="539">
        <v>0.16797038377971441</v>
      </c>
      <c r="AQ24" s="156">
        <v>0.21139722971088593</v>
      </c>
      <c r="AR24" s="539">
        <v>4.8402014471257582E-2</v>
      </c>
      <c r="AS24" s="156">
        <v>0.38604488078541377</v>
      </c>
      <c r="AT24" s="540">
        <v>0.1345194275927053</v>
      </c>
    </row>
    <row r="25" spans="2:46" s="4" customFormat="1" ht="15" hidden="1" customHeight="1" outlineLevel="1" x14ac:dyDescent="0.25">
      <c r="B25" s="114" t="s">
        <v>118</v>
      </c>
      <c r="C25" s="367">
        <v>0.66365641379208085</v>
      </c>
      <c r="D25" s="539">
        <v>-4.5282890000104437E-2</v>
      </c>
      <c r="E25" s="156">
        <v>0.49093799384707454</v>
      </c>
      <c r="F25" s="539">
        <v>-4.189188114428033E-3</v>
      </c>
      <c r="G25" s="156">
        <v>0.58727763304800895</v>
      </c>
      <c r="H25" s="540">
        <v>-3.043961931966932E-2</v>
      </c>
      <c r="I25" s="367">
        <v>0.70291358169781015</v>
      </c>
      <c r="J25" s="539">
        <v>-6.9597032184418373E-2</v>
      </c>
      <c r="K25" s="156">
        <v>0.50162229327677532</v>
      </c>
      <c r="L25" s="539">
        <v>-1.2169715483402621E-2</v>
      </c>
      <c r="M25" s="156">
        <v>0.60677466636993604</v>
      </c>
      <c r="N25" s="540">
        <v>-4.7506369601520104E-2</v>
      </c>
      <c r="O25" s="367">
        <v>0.69819474560032269</v>
      </c>
      <c r="P25" s="539">
        <v>-0.12541959668718272</v>
      </c>
      <c r="Q25" s="156">
        <v>0.53538529448858618</v>
      </c>
      <c r="R25" s="539">
        <v>-2.5100007503511712E-2</v>
      </c>
      <c r="S25" s="156">
        <v>0.60517786760626302</v>
      </c>
      <c r="T25" s="540">
        <v>-7.7589725370253326E-2</v>
      </c>
      <c r="U25" s="367">
        <v>0.72058990304619019</v>
      </c>
      <c r="V25" s="539">
        <v>-7.1391081474734053E-2</v>
      </c>
      <c r="W25" s="156">
        <v>0.50561971420239138</v>
      </c>
      <c r="X25" s="539">
        <v>5.47329358802775E-2</v>
      </c>
      <c r="Y25" s="156">
        <v>0.63689947035882766</v>
      </c>
      <c r="Z25" s="540">
        <v>-3.5247660268933556E-2</v>
      </c>
      <c r="AA25" s="367">
        <v>0.55839218203866181</v>
      </c>
      <c r="AB25" s="539">
        <v>4.7348452081559467E-2</v>
      </c>
      <c r="AC25" s="156">
        <v>0.42831993876769997</v>
      </c>
      <c r="AD25" s="539">
        <v>6.2973993008305973E-2</v>
      </c>
      <c r="AE25" s="156">
        <v>0.51704741746344551</v>
      </c>
      <c r="AF25" s="540">
        <v>5.1903090439355593E-2</v>
      </c>
      <c r="AG25" s="367">
        <v>0.59991048939403402</v>
      </c>
      <c r="AH25" s="539">
        <v>6.5099419568558803E-2</v>
      </c>
      <c r="AI25" s="156">
        <v>0.44623092009891702</v>
      </c>
      <c r="AJ25" s="539">
        <v>6.810451703895315E-2</v>
      </c>
      <c r="AK25" s="156">
        <v>0.5494943560908061</v>
      </c>
      <c r="AL25" s="540">
        <v>6.5375521130071945E-2</v>
      </c>
      <c r="AM25" s="367">
        <v>0.43980945023818718</v>
      </c>
      <c r="AN25" s="540">
        <v>0.17601125467365386</v>
      </c>
      <c r="AO25" s="367">
        <v>0.44520069808027923</v>
      </c>
      <c r="AP25" s="539">
        <v>0.12706494414727731</v>
      </c>
      <c r="AQ25" s="156">
        <v>0.14639769452449566</v>
      </c>
      <c r="AR25" s="539">
        <v>3.8439178080479142E-2</v>
      </c>
      <c r="AS25" s="156">
        <v>0.33250000000000002</v>
      </c>
      <c r="AT25" s="540">
        <v>0.1029510646245797</v>
      </c>
    </row>
    <row r="26" spans="2:46" s="4" customFormat="1" ht="15" hidden="1" customHeight="1" outlineLevel="1" x14ac:dyDescent="0.25">
      <c r="B26" s="114" t="s">
        <v>119</v>
      </c>
      <c r="C26" s="367">
        <v>0.76705588592136842</v>
      </c>
      <c r="D26" s="539">
        <v>7.435834011648712E-3</v>
      </c>
      <c r="E26" s="156">
        <v>0.59287721387597969</v>
      </c>
      <c r="F26" s="539">
        <v>-8.0829291914314982E-3</v>
      </c>
      <c r="G26" s="156">
        <v>0.69343056640746115</v>
      </c>
      <c r="H26" s="540">
        <v>6.6407307356715073E-3</v>
      </c>
      <c r="I26" s="367">
        <v>0.82154895503343084</v>
      </c>
      <c r="J26" s="539">
        <v>1.9959781585114911E-3</v>
      </c>
      <c r="K26" s="156">
        <v>0.60744999129803001</v>
      </c>
      <c r="L26" s="539">
        <v>5.4855447449568828E-3</v>
      </c>
      <c r="M26" s="156">
        <v>0.72416604279613617</v>
      </c>
      <c r="N26" s="540">
        <v>1.0363176023099108E-2</v>
      </c>
      <c r="O26" s="367">
        <v>0.84125440448785782</v>
      </c>
      <c r="P26" s="539">
        <v>-2.856359505132644E-2</v>
      </c>
      <c r="Q26" s="156">
        <v>0.64636340016832028</v>
      </c>
      <c r="R26" s="539">
        <v>-1.7245432769557589E-2</v>
      </c>
      <c r="S26" s="156">
        <v>0.73198456586619753</v>
      </c>
      <c r="T26" s="540">
        <v>-2.0156904445555068E-2</v>
      </c>
      <c r="U26" s="367">
        <v>0.81577417846332956</v>
      </c>
      <c r="V26" s="539">
        <v>-5.6885347217049409E-3</v>
      </c>
      <c r="W26" s="156">
        <v>0.62182259230751291</v>
      </c>
      <c r="X26" s="539">
        <v>9.2258571942896328E-2</v>
      </c>
      <c r="Y26" s="156">
        <v>0.74530716289706778</v>
      </c>
      <c r="Z26" s="540">
        <v>3.1745501004564636E-2</v>
      </c>
      <c r="AA26" s="367">
        <v>0.61306073588709675</v>
      </c>
      <c r="AB26" s="539">
        <v>7.5702854216781468E-3</v>
      </c>
      <c r="AC26" s="156">
        <v>0.50655544621202142</v>
      </c>
      <c r="AD26" s="539">
        <v>-0.11045974434409933</v>
      </c>
      <c r="AE26" s="156">
        <v>0.57992062669228861</v>
      </c>
      <c r="AF26" s="540">
        <v>-2.6863879677046176E-2</v>
      </c>
      <c r="AG26" s="367">
        <v>0.67393409959802841</v>
      </c>
      <c r="AH26" s="539">
        <v>2.3554074585889762E-2</v>
      </c>
      <c r="AI26" s="156">
        <v>0.52285199906069801</v>
      </c>
      <c r="AJ26" s="539">
        <v>-0.10727568529961184</v>
      </c>
      <c r="AK26" s="156">
        <v>0.62556644080963275</v>
      </c>
      <c r="AL26" s="540">
        <v>-1.4049902228685407E-2</v>
      </c>
      <c r="AM26" s="367">
        <v>0.45669320680189301</v>
      </c>
      <c r="AN26" s="540">
        <v>6.48651550817263E-2</v>
      </c>
      <c r="AO26" s="367">
        <v>0.47459272844967093</v>
      </c>
      <c r="AP26" s="539">
        <v>0.70032082199505941</v>
      </c>
      <c r="AQ26" s="156">
        <v>0.22580645161290322</v>
      </c>
      <c r="AR26" s="539">
        <v>0.75133894414690117</v>
      </c>
      <c r="AS26" s="156">
        <v>0.38323946065881548</v>
      </c>
      <c r="AT26" s="540">
        <v>0.70668490860031175</v>
      </c>
    </row>
    <row r="27" spans="2:46" s="4" customFormat="1" ht="15" hidden="1" customHeight="1" outlineLevel="1" x14ac:dyDescent="0.25">
      <c r="B27" s="114" t="s">
        <v>120</v>
      </c>
      <c r="C27" s="367">
        <v>0.86584103583622851</v>
      </c>
      <c r="D27" s="539">
        <v>3.8425768425818019E-2</v>
      </c>
      <c r="E27" s="156">
        <v>0.6861786607896122</v>
      </c>
      <c r="F27" s="539">
        <v>1.7032960093769089E-2</v>
      </c>
      <c r="G27" s="156">
        <v>0.78989775522614558</v>
      </c>
      <c r="H27" s="540">
        <v>3.4860638712485015E-2</v>
      </c>
      <c r="I27" s="367">
        <v>0.9192331379975438</v>
      </c>
      <c r="J27" s="539">
        <v>4.1686101444268653E-2</v>
      </c>
      <c r="K27" s="156">
        <v>0.69825435720067297</v>
      </c>
      <c r="L27" s="539">
        <v>1.9755140031535223E-2</v>
      </c>
      <c r="M27" s="156">
        <v>0.81872094101539739</v>
      </c>
      <c r="N27" s="540">
        <v>3.9108502763446795E-2</v>
      </c>
      <c r="O27" s="367">
        <v>0.92757205432770184</v>
      </c>
      <c r="P27" s="539">
        <v>4.7196458796133101E-2</v>
      </c>
      <c r="Q27" s="156">
        <v>0.74349561609061943</v>
      </c>
      <c r="R27" s="539">
        <v>1.7777742654281115E-2</v>
      </c>
      <c r="S27" s="156">
        <v>0.82436563507585336</v>
      </c>
      <c r="T27" s="540">
        <v>3.4203753669400427E-2</v>
      </c>
      <c r="U27" s="367">
        <v>0.92869736978711437</v>
      </c>
      <c r="V27" s="539">
        <v>3.3572708396781614E-2</v>
      </c>
      <c r="W27" s="156">
        <v>0.69056204759794426</v>
      </c>
      <c r="X27" s="539">
        <v>6.7557510609088434E-2</v>
      </c>
      <c r="Y27" s="156">
        <v>0.84217739958125193</v>
      </c>
      <c r="Z27" s="540">
        <v>5.2381361209969501E-2</v>
      </c>
      <c r="AA27" s="367">
        <v>0.72662900425627241</v>
      </c>
      <c r="AB27" s="539">
        <v>1.8030823255199557E-3</v>
      </c>
      <c r="AC27" s="156">
        <v>0.61410428273655004</v>
      </c>
      <c r="AD27" s="539">
        <v>-8.7400963390075193E-3</v>
      </c>
      <c r="AE27" s="156">
        <v>0.69161589298587822</v>
      </c>
      <c r="AF27" s="540">
        <v>3.9924081412578971E-4</v>
      </c>
      <c r="AG27" s="367">
        <v>0.77800439445226</v>
      </c>
      <c r="AH27" s="539">
        <v>1.7263029014583431E-2</v>
      </c>
      <c r="AI27" s="156">
        <v>0.62829299263343741</v>
      </c>
      <c r="AJ27" s="539">
        <v>-7.9047218329968416E-3</v>
      </c>
      <c r="AK27" s="156">
        <v>0.73007555328476503</v>
      </c>
      <c r="AL27" s="540">
        <v>1.1863499948816303E-2</v>
      </c>
      <c r="AM27" s="367">
        <v>0.53454979070142972</v>
      </c>
      <c r="AN27" s="540">
        <v>0.18499613162473638</v>
      </c>
      <c r="AO27" s="367">
        <v>0.33612040133779264</v>
      </c>
      <c r="AP27" s="539">
        <v>4.837694275034421E-2</v>
      </c>
      <c r="AQ27" s="156">
        <v>0.39955377893464722</v>
      </c>
      <c r="AR27" s="539">
        <v>0.686210098692972</v>
      </c>
      <c r="AS27" s="156">
        <v>0.35941286909028847</v>
      </c>
      <c r="AT27" s="540">
        <v>0.23843634032592909</v>
      </c>
    </row>
    <row r="28" spans="2:46" s="4" customFormat="1" ht="15" hidden="1" customHeight="1" outlineLevel="1" x14ac:dyDescent="0.25">
      <c r="B28" s="114" t="s">
        <v>121</v>
      </c>
      <c r="C28" s="367">
        <v>0.74734028422221011</v>
      </c>
      <c r="D28" s="539">
        <v>2.8886433606875705E-2</v>
      </c>
      <c r="E28" s="156">
        <v>0.54852284813964358</v>
      </c>
      <c r="F28" s="539">
        <v>1.4531879326565855E-2</v>
      </c>
      <c r="G28" s="156">
        <v>0.66330015987965951</v>
      </c>
      <c r="H28" s="540">
        <v>2.9860735227134283E-2</v>
      </c>
      <c r="I28" s="367">
        <v>0.78125357265348117</v>
      </c>
      <c r="J28" s="539">
        <v>2.2111174527776667E-2</v>
      </c>
      <c r="K28" s="156">
        <v>0.55456367217607261</v>
      </c>
      <c r="L28" s="539">
        <v>1.2991576297310514E-2</v>
      </c>
      <c r="M28" s="156">
        <v>0.67814367292246092</v>
      </c>
      <c r="N28" s="540">
        <v>2.6493692590485951E-2</v>
      </c>
      <c r="O28" s="367">
        <v>0.83670715913375626</v>
      </c>
      <c r="P28" s="539">
        <v>2.1949061229720179E-2</v>
      </c>
      <c r="Q28" s="156">
        <v>0.61524143512274077</v>
      </c>
      <c r="R28" s="539">
        <v>5.0702082645776914E-2</v>
      </c>
      <c r="S28" s="156">
        <v>0.71253763162064443</v>
      </c>
      <c r="T28" s="540">
        <v>3.9337022332517124E-2</v>
      </c>
      <c r="U28" s="367">
        <v>0.77799081231260148</v>
      </c>
      <c r="V28" s="539">
        <v>9.5011529461666022E-3</v>
      </c>
      <c r="W28" s="156">
        <v>0.53670764039527596</v>
      </c>
      <c r="X28" s="539">
        <v>1.7183906811218508E-2</v>
      </c>
      <c r="Y28" s="156">
        <v>0.69032715681810219</v>
      </c>
      <c r="Z28" s="540">
        <v>2.1540804473075159E-2</v>
      </c>
      <c r="AA28" s="367">
        <v>0.6555067274305556</v>
      </c>
      <c r="AB28" s="539">
        <v>2.8679932021391741E-2</v>
      </c>
      <c r="AC28" s="156">
        <v>0.51671871246697099</v>
      </c>
      <c r="AD28" s="539">
        <v>2.5401510256860327E-2</v>
      </c>
      <c r="AE28" s="156">
        <v>0.6123215486957172</v>
      </c>
      <c r="AF28" s="540">
        <v>3.0126419892412493E-2</v>
      </c>
      <c r="AG28" s="367">
        <v>0.71246111851710781</v>
      </c>
      <c r="AH28" s="539">
        <v>5.4333005723747219E-2</v>
      </c>
      <c r="AI28" s="156">
        <v>0.53543183247955428</v>
      </c>
      <c r="AJ28" s="539">
        <v>2.5100260473676528E-2</v>
      </c>
      <c r="AK28" s="156">
        <v>0.65578668738221624</v>
      </c>
      <c r="AL28" s="540">
        <v>4.8848871663411009E-2</v>
      </c>
      <c r="AM28" s="367">
        <v>0.56186625593633677</v>
      </c>
      <c r="AN28" s="540">
        <v>0.262460974439233</v>
      </c>
      <c r="AO28" s="367">
        <v>0.4049609810479376</v>
      </c>
      <c r="AP28" s="539">
        <v>4.8385431357537367E-2</v>
      </c>
      <c r="AQ28" s="156">
        <v>0.30787704130643612</v>
      </c>
      <c r="AR28" s="539">
        <v>0.3352227122971434</v>
      </c>
      <c r="AS28" s="156">
        <v>0.36931216931216931</v>
      </c>
      <c r="AT28" s="540">
        <v>0.12013351734762656</v>
      </c>
    </row>
    <row r="29" spans="2:46" s="4" customFormat="1" ht="15" hidden="1" customHeight="1" outlineLevel="1" x14ac:dyDescent="0.25">
      <c r="B29" s="114" t="s">
        <v>136</v>
      </c>
      <c r="C29" s="367">
        <v>0.7746010223828953</v>
      </c>
      <c r="D29" s="539">
        <v>7.8966353033769199E-3</v>
      </c>
      <c r="E29" s="156">
        <v>0.5832906054026703</v>
      </c>
      <c r="F29" s="539">
        <v>2.0251789412266685E-3</v>
      </c>
      <c r="G29" s="156">
        <v>0.69373411479252478</v>
      </c>
      <c r="H29" s="540">
        <v>1.1393636059303658E-2</v>
      </c>
      <c r="I29" s="367">
        <v>0.83788819761245326</v>
      </c>
      <c r="J29" s="539">
        <v>3.034280469214945E-3</v>
      </c>
      <c r="K29" s="156">
        <v>0.59412244086113586</v>
      </c>
      <c r="L29" s="539">
        <v>7.884659763917945E-3</v>
      </c>
      <c r="M29" s="156">
        <v>0.72701134476832097</v>
      </c>
      <c r="N29" s="540">
        <v>1.2852666871244089E-2</v>
      </c>
      <c r="O29" s="367">
        <v>0.86805970906979435</v>
      </c>
      <c r="P29" s="539">
        <v>-1.4197863664918708E-3</v>
      </c>
      <c r="Q29" s="156">
        <v>0.65539103377717334</v>
      </c>
      <c r="R29" s="539">
        <v>3.7906304657203904E-2</v>
      </c>
      <c r="S29" s="156">
        <v>0.74882243636835055</v>
      </c>
      <c r="T29" s="540">
        <v>2.0933715072176007E-2</v>
      </c>
      <c r="U29" s="367">
        <v>0.84150662455865111</v>
      </c>
      <c r="V29" s="539">
        <v>-2.1266491909268437E-2</v>
      </c>
      <c r="W29" s="156">
        <v>0.57911039582021318</v>
      </c>
      <c r="X29" s="539">
        <v>5.2132274752421104E-3</v>
      </c>
      <c r="Y29" s="156">
        <v>0.7461721160788638</v>
      </c>
      <c r="Z29" s="540">
        <v>-3.7990587065267478E-3</v>
      </c>
      <c r="AA29" s="367">
        <v>0.57574309755824371</v>
      </c>
      <c r="AB29" s="539">
        <v>9.0215432482618763E-3</v>
      </c>
      <c r="AC29" s="156">
        <v>0.51302565612577777</v>
      </c>
      <c r="AD29" s="539">
        <v>-4.5826941215745487E-2</v>
      </c>
      <c r="AE29" s="156">
        <v>0.55622798367205228</v>
      </c>
      <c r="AF29" s="540">
        <v>-6.7694295469257204E-3</v>
      </c>
      <c r="AG29" s="367">
        <v>0.61715843167609652</v>
      </c>
      <c r="AH29" s="539">
        <v>3.5941223722535831E-2</v>
      </c>
      <c r="AI29" s="156">
        <v>0.52501761191174046</v>
      </c>
      <c r="AJ29" s="539">
        <v>-5.2503654097545871E-2</v>
      </c>
      <c r="AK29" s="156">
        <v>0.58766032624206288</v>
      </c>
      <c r="AL29" s="540">
        <v>9.6536472255983607E-3</v>
      </c>
      <c r="AM29" s="367">
        <v>0.54981554398996357</v>
      </c>
      <c r="AN29" s="540">
        <v>0.10702272249174372</v>
      </c>
      <c r="AO29" s="367">
        <v>0.46412773762002374</v>
      </c>
      <c r="AP29" s="539">
        <v>-1.7365792211623265E-2</v>
      </c>
      <c r="AQ29" s="156">
        <v>0.46016547364506832</v>
      </c>
      <c r="AR29" s="539">
        <v>0.25159576236652992</v>
      </c>
      <c r="AS29" s="156">
        <v>0.46267281105990782</v>
      </c>
      <c r="AT29" s="540">
        <v>6.5327344109220808E-2</v>
      </c>
    </row>
    <row r="30" spans="2:46" s="4" customFormat="1" ht="15" hidden="1" customHeight="1" outlineLevel="1" x14ac:dyDescent="0.25">
      <c r="B30" s="114" t="s">
        <v>110</v>
      </c>
      <c r="C30" s="367">
        <v>0.76982149680659429</v>
      </c>
      <c r="D30" s="539">
        <v>2.7408468807928132E-2</v>
      </c>
      <c r="E30" s="156">
        <v>0.58366186542609766</v>
      </c>
      <c r="F30" s="539">
        <v>-1.5974705496096808E-3</v>
      </c>
      <c r="G30" s="156">
        <v>0.6911318261366477</v>
      </c>
      <c r="H30" s="540">
        <v>2.1927874072287912E-2</v>
      </c>
      <c r="I30" s="367">
        <v>0.79868669258031322</v>
      </c>
      <c r="J30" s="539">
        <v>3.119908062326493E-2</v>
      </c>
      <c r="K30" s="156">
        <v>0.58914732665353542</v>
      </c>
      <c r="L30" s="539">
        <v>-1.0437622090002208E-2</v>
      </c>
      <c r="M30" s="156">
        <v>0.70337771337607735</v>
      </c>
      <c r="N30" s="540">
        <v>2.1080771595216818E-2</v>
      </c>
      <c r="O30" s="367">
        <v>0.82844472860210827</v>
      </c>
      <c r="P30" s="539">
        <v>3.1747102030877716E-2</v>
      </c>
      <c r="Q30" s="156">
        <v>0.65139568641052326</v>
      </c>
      <c r="R30" s="539">
        <v>-1.464605164201549E-2</v>
      </c>
      <c r="S30" s="156">
        <v>0.72917837028074273</v>
      </c>
      <c r="T30" s="540">
        <v>1.0039265332643765E-2</v>
      </c>
      <c r="U30" s="367">
        <v>0.79440761422716144</v>
      </c>
      <c r="V30" s="539">
        <v>8.709985247046248E-6</v>
      </c>
      <c r="W30" s="156">
        <v>0.56238129669799952</v>
      </c>
      <c r="X30" s="539">
        <v>2.1620350963760915E-2</v>
      </c>
      <c r="Y30" s="156">
        <v>0.71010718413954954</v>
      </c>
      <c r="Z30" s="540">
        <v>1.5666487582181476E-2</v>
      </c>
      <c r="AA30" s="367">
        <v>0.68553783275462965</v>
      </c>
      <c r="AB30" s="539">
        <v>-3.8139986116343394E-3</v>
      </c>
      <c r="AC30" s="156">
        <v>0.55222595884378256</v>
      </c>
      <c r="AD30" s="539">
        <v>6.7199387878485783E-2</v>
      </c>
      <c r="AE30" s="156">
        <v>0.64405660612402527</v>
      </c>
      <c r="AF30" s="540">
        <v>1.6929513800605811E-2</v>
      </c>
      <c r="AG30" s="367">
        <v>0.73792081931483955</v>
      </c>
      <c r="AH30" s="539">
        <v>3.7810759475087607E-2</v>
      </c>
      <c r="AI30" s="156">
        <v>0.56871573649680951</v>
      </c>
      <c r="AJ30" s="539">
        <v>6.6427020840704731E-2</v>
      </c>
      <c r="AK30" s="156">
        <v>0.68375124077510685</v>
      </c>
      <c r="AL30" s="540">
        <v>4.7848211898658954E-2</v>
      </c>
      <c r="AM30" s="367">
        <v>0.64397381594147096</v>
      </c>
      <c r="AN30" s="540">
        <v>9.6920443387677802E-2</v>
      </c>
      <c r="AO30" s="367">
        <v>0.52619843924191745</v>
      </c>
      <c r="AP30" s="539">
        <v>0.11492064224929877</v>
      </c>
      <c r="AQ30" s="156">
        <v>0.42843419788664744</v>
      </c>
      <c r="AR30" s="539">
        <v>0.30404575900341668</v>
      </c>
      <c r="AS30" s="156">
        <v>0.49029982363315694</v>
      </c>
      <c r="AT30" s="540">
        <v>0.16779245219612182</v>
      </c>
    </row>
    <row r="31" spans="2:46" s="4" customFormat="1" ht="15" hidden="1" customHeight="1" outlineLevel="1" x14ac:dyDescent="0.25">
      <c r="B31" s="114" t="s">
        <v>111</v>
      </c>
      <c r="C31" s="367">
        <v>0.73990410097747972</v>
      </c>
      <c r="D31" s="539">
        <v>2.9923022321182602E-2</v>
      </c>
      <c r="E31" s="156">
        <v>0.58793985318266162</v>
      </c>
      <c r="F31" s="539">
        <v>1.9494083815358554E-2</v>
      </c>
      <c r="G31" s="156">
        <v>0.6756688179362329</v>
      </c>
      <c r="H31" s="540">
        <v>3.0598994072864372E-2</v>
      </c>
      <c r="I31" s="367">
        <v>0.76706437598881827</v>
      </c>
      <c r="J31" s="539">
        <v>2.8413203343311322E-2</v>
      </c>
      <c r="K31" s="156">
        <v>0.58862390085831806</v>
      </c>
      <c r="L31" s="539">
        <v>2.1961220774386447E-2</v>
      </c>
      <c r="M31" s="156">
        <v>0.68590072705733407</v>
      </c>
      <c r="N31" s="540">
        <v>3.1995961759276881E-2</v>
      </c>
      <c r="O31" s="367">
        <v>0.77689216481073986</v>
      </c>
      <c r="P31" s="539">
        <v>1.1373655599822285E-2</v>
      </c>
      <c r="Q31" s="156">
        <v>0.65536368484583285</v>
      </c>
      <c r="R31" s="539">
        <v>4.8872185386710232E-3</v>
      </c>
      <c r="S31" s="156">
        <v>0.70875460535761825</v>
      </c>
      <c r="T31" s="540">
        <v>9.7344124072802352E-3</v>
      </c>
      <c r="U31" s="367">
        <v>0.77048883572638549</v>
      </c>
      <c r="V31" s="539">
        <v>8.6653130304472636E-3</v>
      </c>
      <c r="W31" s="156">
        <v>0.55571260855705606</v>
      </c>
      <c r="X31" s="539">
        <v>4.8058956761604987E-2</v>
      </c>
      <c r="Y31" s="156">
        <v>0.69245575518717672</v>
      </c>
      <c r="Z31" s="540">
        <v>2.9463274327640843E-2</v>
      </c>
      <c r="AA31" s="367">
        <v>0.66128507224462363</v>
      </c>
      <c r="AB31" s="539">
        <v>2.6508225026381282E-2</v>
      </c>
      <c r="AC31" s="156">
        <v>0.5969562892764988</v>
      </c>
      <c r="AD31" s="539">
        <v>8.1282606308006322E-3</v>
      </c>
      <c r="AE31" s="156">
        <v>0.64126857448721997</v>
      </c>
      <c r="AF31" s="540">
        <v>2.1964546380878858E-2</v>
      </c>
      <c r="AG31" s="367">
        <v>0.7124111536358666</v>
      </c>
      <c r="AH31" s="539">
        <v>6.4734556559158829E-2</v>
      </c>
      <c r="AI31" s="156">
        <v>0.61642560815453251</v>
      </c>
      <c r="AJ31" s="539">
        <v>1.0666035726229151E-2</v>
      </c>
      <c r="AK31" s="156">
        <v>0.6816821917274235</v>
      </c>
      <c r="AL31" s="540">
        <v>4.9357761621422691E-2</v>
      </c>
      <c r="AM31" s="367">
        <v>0.63800663296359328</v>
      </c>
      <c r="AN31" s="540">
        <v>9.7053137887618712E-2</v>
      </c>
      <c r="AO31" s="367">
        <v>0.41757471140360342</v>
      </c>
      <c r="AP31" s="539">
        <v>-0.13297725322475662</v>
      </c>
      <c r="AQ31" s="156">
        <v>0.27005670726038861</v>
      </c>
      <c r="AR31" s="539">
        <v>-0.10566323374761211</v>
      </c>
      <c r="AS31" s="156">
        <v>0.36340672469704727</v>
      </c>
      <c r="AT31" s="540">
        <v>-0.12714810442083169</v>
      </c>
    </row>
    <row r="32" spans="2:46" s="4" customFormat="1" ht="15.75" collapsed="1" x14ac:dyDescent="0.25">
      <c r="B32" s="102">
        <v>2015</v>
      </c>
      <c r="C32" s="541">
        <v>0.74843252746159483</v>
      </c>
      <c r="D32" s="542">
        <v>-2.0331101188673095E-3</v>
      </c>
      <c r="E32" s="159">
        <v>0.57363918702151184</v>
      </c>
      <c r="F32" s="542">
        <v>1.8418111259690395E-3</v>
      </c>
      <c r="G32" s="159">
        <v>0.67284216017543563</v>
      </c>
      <c r="H32" s="543">
        <v>2.1150501505555752E-3</v>
      </c>
      <c r="I32" s="541">
        <v>0.78641540594181381</v>
      </c>
      <c r="J32" s="542">
        <v>-6.6727638018377888E-3</v>
      </c>
      <c r="K32" s="159">
        <v>0.58190371867857205</v>
      </c>
      <c r="L32" s="542">
        <v>3.8856558946003261E-3</v>
      </c>
      <c r="M32" s="159">
        <v>0.69106743185315977</v>
      </c>
      <c r="N32" s="543">
        <v>1.114015408505642E-3</v>
      </c>
      <c r="O32" s="541">
        <v>0.80758709659113614</v>
      </c>
      <c r="P32" s="542">
        <v>-1.4171512090009886E-2</v>
      </c>
      <c r="Q32" s="159">
        <v>0.63362674225496485</v>
      </c>
      <c r="R32" s="542">
        <v>5.4288411911420642E-3</v>
      </c>
      <c r="S32" s="159">
        <v>0.70913378659136295</v>
      </c>
      <c r="T32" s="543">
        <v>-3.0249764735164053E-3</v>
      </c>
      <c r="U32" s="541">
        <v>0.79170519577059129</v>
      </c>
      <c r="V32" s="542">
        <v>-1.3869269587939215E-2</v>
      </c>
      <c r="W32" s="159">
        <v>0.56242253046611201</v>
      </c>
      <c r="X32" s="542">
        <v>3.014039357676368E-2</v>
      </c>
      <c r="Y32" s="159">
        <v>0.70540495768677181</v>
      </c>
      <c r="Z32" s="543">
        <v>4.0842675677876805E-3</v>
      </c>
      <c r="AA32" s="541">
        <v>0.64471699282924511</v>
      </c>
      <c r="AB32" s="542">
        <v>4.7055246294589459E-3</v>
      </c>
      <c r="AC32" s="159">
        <v>0.52530839692790143</v>
      </c>
      <c r="AD32" s="542">
        <v>-1.3169916868471354E-2</v>
      </c>
      <c r="AE32" s="159">
        <v>0.60716036876188506</v>
      </c>
      <c r="AF32" s="543">
        <v>8.3390173264286105E-4</v>
      </c>
      <c r="AG32" s="541">
        <v>0.682580445944862</v>
      </c>
      <c r="AH32" s="542">
        <v>1.597878331810576E-2</v>
      </c>
      <c r="AI32" s="159">
        <v>0.54039791796314351</v>
      </c>
      <c r="AJ32" s="542">
        <v>-1.445343495864515E-2</v>
      </c>
      <c r="AK32" s="159">
        <v>0.63649569336150991</v>
      </c>
      <c r="AL32" s="543">
        <v>8.128546851067453E-3</v>
      </c>
      <c r="AM32" s="541">
        <v>0.54429012100721175</v>
      </c>
      <c r="AN32" s="543">
        <v>6.8737790928841358E-2</v>
      </c>
      <c r="AO32" s="541">
        <v>0.46078738683945825</v>
      </c>
      <c r="AP32" s="542">
        <v>2.9941767817049936E-2</v>
      </c>
      <c r="AQ32" s="159">
        <v>0.33043306620346613</v>
      </c>
      <c r="AR32" s="542">
        <v>4.5762432495815686E-2</v>
      </c>
      <c r="AS32" s="159">
        <v>0.4122855464159812</v>
      </c>
      <c r="AT32" s="543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8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8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8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8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8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8">
        <v>5.948201578257728E-2</v>
      </c>
      <c r="AM33" s="367">
        <v>0.63953787535376061</v>
      </c>
      <c r="AN33" s="538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8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9">
        <v>6.9029849925699827E-2</v>
      </c>
      <c r="E34" s="156">
        <v>0.62528016575851453</v>
      </c>
      <c r="F34" s="539">
        <v>4.3692406240305237E-2</v>
      </c>
      <c r="G34" s="156">
        <v>0.73103312730307779</v>
      </c>
      <c r="H34" s="540">
        <v>6.4798634321917348E-2</v>
      </c>
      <c r="I34" s="367">
        <v>0.83352078511520944</v>
      </c>
      <c r="J34" s="539">
        <v>8.0030620854353307E-2</v>
      </c>
      <c r="K34" s="156">
        <v>0.62272614888716937</v>
      </c>
      <c r="L34" s="539">
        <v>3.6401235903559259E-2</v>
      </c>
      <c r="M34" s="156">
        <v>0.73271066510032501</v>
      </c>
      <c r="N34" s="540">
        <v>6.8507767563381838E-2</v>
      </c>
      <c r="O34" s="367">
        <v>0.83900914982299879</v>
      </c>
      <c r="P34" s="539">
        <v>1.7711675257769066E-2</v>
      </c>
      <c r="Q34" s="156">
        <v>0.69668272506343787</v>
      </c>
      <c r="R34" s="539">
        <v>5.1833032188064676E-2</v>
      </c>
      <c r="S34" s="156">
        <v>0.7577569177526301</v>
      </c>
      <c r="T34" s="540">
        <v>3.8914042722924869E-2</v>
      </c>
      <c r="U34" s="367">
        <v>0.84072547551655252</v>
      </c>
      <c r="V34" s="539">
        <v>7.0877112352521143E-2</v>
      </c>
      <c r="W34" s="156">
        <v>0.54706442944631917</v>
      </c>
      <c r="X34" s="539">
        <v>1.7450833974922864E-2</v>
      </c>
      <c r="Y34" s="156">
        <v>0.72605606135660972</v>
      </c>
      <c r="Z34" s="540">
        <v>7.0579498890250836E-2</v>
      </c>
      <c r="AA34" s="367">
        <v>0.77771506320880956</v>
      </c>
      <c r="AB34" s="539">
        <v>2.2484930975622097E-2</v>
      </c>
      <c r="AC34" s="156">
        <v>0.64532005984211871</v>
      </c>
      <c r="AD34" s="539">
        <v>8.1444774810921938E-2</v>
      </c>
      <c r="AE34" s="156">
        <v>0.73540145985401462</v>
      </c>
      <c r="AF34" s="540">
        <v>3.9353429130292161E-2</v>
      </c>
      <c r="AG34" s="367">
        <v>0.80496980199718604</v>
      </c>
      <c r="AH34" s="539">
        <v>1.7450251297904673E-2</v>
      </c>
      <c r="AI34" s="156">
        <v>0.66640838085792209</v>
      </c>
      <c r="AJ34" s="539">
        <v>8.1990228040566659E-2</v>
      </c>
      <c r="AK34" s="156">
        <v>0.75975431438049768</v>
      </c>
      <c r="AL34" s="540">
        <v>3.6743116739099912E-2</v>
      </c>
      <c r="AM34" s="367">
        <v>0.66354240138896425</v>
      </c>
      <c r="AN34" s="540">
        <v>0.21641489830471516</v>
      </c>
      <c r="AO34" s="367">
        <v>0.53711484593837533</v>
      </c>
      <c r="AP34" s="539">
        <v>-0.22844078646547783</v>
      </c>
      <c r="AQ34" s="156">
        <v>0.56258191349934472</v>
      </c>
      <c r="AR34" s="539">
        <v>0.59251243852635826</v>
      </c>
      <c r="AS34" s="156">
        <v>0.5464929214929215</v>
      </c>
      <c r="AT34" s="540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9">
        <v>-2.3802279076452493E-3</v>
      </c>
      <c r="E35" s="156">
        <v>0.59752840378702166</v>
      </c>
      <c r="F35" s="539">
        <v>4.907628817808507E-2</v>
      </c>
      <c r="G35" s="156">
        <v>0.69223081146777388</v>
      </c>
      <c r="H35" s="540">
        <v>2.3213076552334622E-2</v>
      </c>
      <c r="I35" s="367">
        <v>0.79651942112597374</v>
      </c>
      <c r="J35" s="539">
        <v>-2.1754204138005884E-3</v>
      </c>
      <c r="K35" s="156">
        <v>0.59661756085154427</v>
      </c>
      <c r="L35" s="539">
        <v>3.8731528198228116E-2</v>
      </c>
      <c r="M35" s="156">
        <v>0.70091864642854229</v>
      </c>
      <c r="N35" s="540">
        <v>2.2398253346453512E-2</v>
      </c>
      <c r="O35" s="367">
        <v>0.82921888295814961</v>
      </c>
      <c r="P35" s="539">
        <v>-5.0757206911409281E-3</v>
      </c>
      <c r="Q35" s="156">
        <v>0.65382514091476795</v>
      </c>
      <c r="R35" s="539">
        <v>1.8867427809379445E-2</v>
      </c>
      <c r="S35" s="156">
        <v>0.7290889664210457</v>
      </c>
      <c r="T35" s="540">
        <v>1.1200082838144887E-2</v>
      </c>
      <c r="U35" s="367">
        <v>0.79427268609882906</v>
      </c>
      <c r="V35" s="539">
        <v>-8.4459605557170025E-3</v>
      </c>
      <c r="W35" s="156">
        <v>0.5443978776846442</v>
      </c>
      <c r="X35" s="539">
        <v>3.7095406261738795E-2</v>
      </c>
      <c r="Y35" s="156">
        <v>0.6967010187714241</v>
      </c>
      <c r="Z35" s="540">
        <v>2.1943679891174295E-2</v>
      </c>
      <c r="AA35" s="367">
        <v>0.69328251001470342</v>
      </c>
      <c r="AB35" s="539">
        <v>-3.5243367276277193E-2</v>
      </c>
      <c r="AC35" s="156">
        <v>0.6074118797078949</v>
      </c>
      <c r="AD35" s="539">
        <v>0.11829374942465254</v>
      </c>
      <c r="AE35" s="156">
        <v>0.66583815261274815</v>
      </c>
      <c r="AF35" s="540">
        <v>6.0843993065922142E-3</v>
      </c>
      <c r="AG35" s="367">
        <v>0.71578731218956548</v>
      </c>
      <c r="AH35" s="539">
        <v>-4.0330958161246655E-2</v>
      </c>
      <c r="AI35" s="156">
        <v>0.62503699319325245</v>
      </c>
      <c r="AJ35" s="539">
        <v>0.12336098722066891</v>
      </c>
      <c r="AK35" s="156">
        <v>0.68617358644216442</v>
      </c>
      <c r="AL35" s="540">
        <v>4.9391954284991879E-3</v>
      </c>
      <c r="AM35" s="367">
        <v>0.58585202700219297</v>
      </c>
      <c r="AN35" s="540">
        <v>0.34658067965001615</v>
      </c>
      <c r="AO35" s="367">
        <v>0.60410557184750735</v>
      </c>
      <c r="AP35" s="539">
        <v>2.1586931155192612E-2</v>
      </c>
      <c r="AQ35" s="156">
        <v>0.5000493242576699</v>
      </c>
      <c r="AR35" s="539">
        <v>0.37341843935880625</v>
      </c>
      <c r="AS35" s="156">
        <v>0.56578756175530365</v>
      </c>
      <c r="AT35" s="540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9">
        <v>8.1205095462007604E-2</v>
      </c>
      <c r="E36" s="156">
        <v>0.54263998326476537</v>
      </c>
      <c r="F36" s="539">
        <v>0.16066453085104748</v>
      </c>
      <c r="G36" s="156">
        <v>0.64787164253383434</v>
      </c>
      <c r="H36" s="540">
        <v>0.11807939856063721</v>
      </c>
      <c r="I36" s="367">
        <v>0.78359258334434967</v>
      </c>
      <c r="J36" s="539">
        <v>7.1247040574795584E-2</v>
      </c>
      <c r="K36" s="156">
        <v>0.55601796950952431</v>
      </c>
      <c r="L36" s="539">
        <v>0.15888025113486037</v>
      </c>
      <c r="M36" s="156">
        <v>0.67475763126231003</v>
      </c>
      <c r="N36" s="540">
        <v>0.11569022362312342</v>
      </c>
      <c r="O36" s="367">
        <v>0.80954403144151343</v>
      </c>
      <c r="P36" s="539">
        <v>6.9858755811308404E-2</v>
      </c>
      <c r="Q36" s="156">
        <v>0.61150249727740436</v>
      </c>
      <c r="R36" s="539">
        <v>0.14806335531691905</v>
      </c>
      <c r="S36" s="156">
        <v>0.69648479651266659</v>
      </c>
      <c r="T36" s="540">
        <v>0.11384412396158505</v>
      </c>
      <c r="U36" s="367">
        <v>0.78185784080187581</v>
      </c>
      <c r="V36" s="539">
        <v>5.3741299758379268E-2</v>
      </c>
      <c r="W36" s="156">
        <v>0.51630212890055405</v>
      </c>
      <c r="X36" s="539">
        <v>0.22029752684915338</v>
      </c>
      <c r="Y36" s="156">
        <v>0.67816305963138201</v>
      </c>
      <c r="Z36" s="540">
        <v>0.12240675343105378</v>
      </c>
      <c r="AA36" s="367">
        <v>0.59414586495019794</v>
      </c>
      <c r="AB36" s="539">
        <v>0.11649169628627454</v>
      </c>
      <c r="AC36" s="156">
        <v>0.45194592988710636</v>
      </c>
      <c r="AD36" s="539">
        <v>0.16864648934269222</v>
      </c>
      <c r="AE36" s="156">
        <v>0.54869859355527861</v>
      </c>
      <c r="AF36" s="540">
        <v>0.13116115138762585</v>
      </c>
      <c r="AG36" s="367">
        <v>0.61903675234206101</v>
      </c>
      <c r="AH36" s="539">
        <v>0.11141650558514349</v>
      </c>
      <c r="AI36" s="156">
        <v>0.46214149929746262</v>
      </c>
      <c r="AJ36" s="539">
        <v>0.16921756989978176</v>
      </c>
      <c r="AK36" s="156">
        <v>0.56783855220217383</v>
      </c>
      <c r="AL36" s="540">
        <v>0.12857130188760846</v>
      </c>
      <c r="AM36" s="367">
        <v>0.42345866565388024</v>
      </c>
      <c r="AN36" s="540">
        <v>0.11952543276616812</v>
      </c>
      <c r="AO36" s="367">
        <v>0.51087344028520498</v>
      </c>
      <c r="AP36" s="539">
        <v>0.10656370656370662</v>
      </c>
      <c r="AQ36" s="156">
        <v>0.47920489296636087</v>
      </c>
      <c r="AR36" s="539">
        <v>0.88851622788168694</v>
      </c>
      <c r="AS36" s="156">
        <v>0.49921171171171169</v>
      </c>
      <c r="AT36" s="540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9">
        <v>2.5003781787540147E-2</v>
      </c>
      <c r="E37" s="156">
        <v>0.42950799759768404</v>
      </c>
      <c r="F37" s="539">
        <v>6.2823053993086519E-2</v>
      </c>
      <c r="G37" s="156">
        <v>0.55054461318443337</v>
      </c>
      <c r="H37" s="540">
        <v>4.7522870253382754E-2</v>
      </c>
      <c r="I37" s="367">
        <v>0.70553671598963474</v>
      </c>
      <c r="J37" s="539">
        <v>2.9522963669051938E-2</v>
      </c>
      <c r="K37" s="156">
        <v>0.44417931187069065</v>
      </c>
      <c r="L37" s="539">
        <v>6.0508093444546773E-2</v>
      </c>
      <c r="M37" s="156">
        <v>0.58054553145348564</v>
      </c>
      <c r="N37" s="540">
        <v>5.3282754901700535E-2</v>
      </c>
      <c r="O37" s="367">
        <v>0.72704900595652511</v>
      </c>
      <c r="P37" s="539">
        <v>4.2224489457533654E-2</v>
      </c>
      <c r="Q37" s="156">
        <v>0.4671974163505952</v>
      </c>
      <c r="R37" s="539">
        <v>3.3010078330929726E-2</v>
      </c>
      <c r="S37" s="156">
        <v>0.57870324586184596</v>
      </c>
      <c r="T37" s="540">
        <v>4.510154932224042E-2</v>
      </c>
      <c r="U37" s="367">
        <v>0.71935402509372404</v>
      </c>
      <c r="V37" s="539">
        <v>1.4918944560818881E-2</v>
      </c>
      <c r="W37" s="156">
        <v>0.44852397482572742</v>
      </c>
      <c r="X37" s="539">
        <v>9.866136806043202E-2</v>
      </c>
      <c r="Y37" s="156">
        <v>0.61359970862332791</v>
      </c>
      <c r="Z37" s="540">
        <v>5.9883566986653536E-2</v>
      </c>
      <c r="AA37" s="367">
        <v>0.471152758622436</v>
      </c>
      <c r="AB37" s="539">
        <v>-2.6785560291709531E-2</v>
      </c>
      <c r="AC37" s="156">
        <v>0.335813064228624</v>
      </c>
      <c r="AD37" s="539">
        <v>9.5899710570204411E-2</v>
      </c>
      <c r="AE37" s="156">
        <v>0.42789802845049879</v>
      </c>
      <c r="AF37" s="540">
        <v>3.0511433143090017E-3</v>
      </c>
      <c r="AG37" s="367">
        <v>0.49188317977885054</v>
      </c>
      <c r="AH37" s="539">
        <v>-2.0626218893621706E-2</v>
      </c>
      <c r="AI37" s="156">
        <v>0.34537645073306511</v>
      </c>
      <c r="AJ37" s="539">
        <v>0.11301977735957314</v>
      </c>
      <c r="AK37" s="156">
        <v>0.44407497213732189</v>
      </c>
      <c r="AL37" s="540">
        <v>1.3052019758905464E-2</v>
      </c>
      <c r="AM37" s="367">
        <v>0.44292662607353317</v>
      </c>
      <c r="AN37" s="540">
        <v>0.24306279657445939</v>
      </c>
      <c r="AO37" s="367">
        <v>0.42107986889770571</v>
      </c>
      <c r="AP37" s="539">
        <v>-7.1156773211567659E-2</v>
      </c>
      <c r="AQ37" s="156">
        <v>0.20163756535464142</v>
      </c>
      <c r="AR37" s="539">
        <v>0.22297566812923808</v>
      </c>
      <c r="AS37" s="156">
        <v>0.34027172333623945</v>
      </c>
      <c r="AT37" s="540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9">
        <v>3.664521975286239E-2</v>
      </c>
      <c r="E38" s="156">
        <v>0.49300327731678406</v>
      </c>
      <c r="F38" s="539">
        <v>0.1193896345964458</v>
      </c>
      <c r="G38" s="156">
        <v>0.60571537858830637</v>
      </c>
      <c r="H38" s="540">
        <v>7.4485705348308784E-2</v>
      </c>
      <c r="I38" s="367">
        <v>0.75549370113051606</v>
      </c>
      <c r="J38" s="539">
        <v>3.7041977712229279E-2</v>
      </c>
      <c r="K38" s="156">
        <v>0.50780210036003115</v>
      </c>
      <c r="L38" s="539">
        <v>0.12249025867834074</v>
      </c>
      <c r="M38" s="156">
        <v>0.63703803049694852</v>
      </c>
      <c r="N38" s="540">
        <v>8.0598892154688961E-2</v>
      </c>
      <c r="O38" s="367">
        <v>0.79831967759126032</v>
      </c>
      <c r="P38" s="539">
        <v>5.5672018564161263E-2</v>
      </c>
      <c r="Q38" s="156">
        <v>0.54916945185073918</v>
      </c>
      <c r="R38" s="539">
        <v>0.10579251528364653</v>
      </c>
      <c r="S38" s="156">
        <v>0.65608318147711442</v>
      </c>
      <c r="T38" s="540">
        <v>8.6247893085944272E-2</v>
      </c>
      <c r="U38" s="367">
        <v>0.77598856598380184</v>
      </c>
      <c r="V38" s="539">
        <v>4.9095187006419128E-2</v>
      </c>
      <c r="W38" s="156">
        <v>0.47938174394867306</v>
      </c>
      <c r="X38" s="539">
        <v>0.11557265854809606</v>
      </c>
      <c r="Y38" s="156">
        <v>0.66016887871592955</v>
      </c>
      <c r="Z38" s="540">
        <v>8.9828804283111463E-2</v>
      </c>
      <c r="AA38" s="367">
        <v>0.53314842918694505</v>
      </c>
      <c r="AB38" s="539">
        <v>1.7348087545840496E-2</v>
      </c>
      <c r="AC38" s="156">
        <v>0.40294489007724305</v>
      </c>
      <c r="AD38" s="539">
        <v>9.83047878689014E-2</v>
      </c>
      <c r="AE38" s="156">
        <v>0.49153522046169368</v>
      </c>
      <c r="AF38" s="540">
        <v>3.8803110875256452E-2</v>
      </c>
      <c r="AG38" s="367">
        <v>0.56324365441588597</v>
      </c>
      <c r="AH38" s="539">
        <v>8.070716236258324E-3</v>
      </c>
      <c r="AI38" s="156">
        <v>0.41777832878750309</v>
      </c>
      <c r="AJ38" s="539">
        <v>9.6774004836911898E-2</v>
      </c>
      <c r="AK38" s="156">
        <v>0.51577527847452598</v>
      </c>
      <c r="AL38" s="540">
        <v>3.249070569216661E-2</v>
      </c>
      <c r="AM38" s="367">
        <v>0.37398404861374857</v>
      </c>
      <c r="AN38" s="540">
        <v>0.11591308678335932</v>
      </c>
      <c r="AO38" s="367">
        <v>0.39500891265597149</v>
      </c>
      <c r="AP38" s="539">
        <v>9.5042002964915273E-2</v>
      </c>
      <c r="AQ38" s="156">
        <v>0.14097859327217124</v>
      </c>
      <c r="AR38" s="539">
        <v>0.31784337189203549</v>
      </c>
      <c r="AS38" s="156">
        <v>0.30146396396396397</v>
      </c>
      <c r="AT38" s="540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9">
        <v>2.5963122831617502E-2</v>
      </c>
      <c r="E39" s="156">
        <v>0.59770844894593</v>
      </c>
      <c r="F39" s="539">
        <v>3.6841628229799417E-2</v>
      </c>
      <c r="G39" s="156">
        <v>0.68885605880529921</v>
      </c>
      <c r="H39" s="540">
        <v>3.2818881531360589E-2</v>
      </c>
      <c r="I39" s="367">
        <v>0.8199124277357781</v>
      </c>
      <c r="J39" s="539">
        <v>1.4439517843372052E-2</v>
      </c>
      <c r="K39" s="156">
        <v>0.60413597636762717</v>
      </c>
      <c r="L39" s="539">
        <v>1.9593412043168001E-2</v>
      </c>
      <c r="M39" s="156">
        <v>0.71673835703962763</v>
      </c>
      <c r="N39" s="540">
        <v>2.0691134935255207E-2</v>
      </c>
      <c r="O39" s="367">
        <v>0.86599019781671249</v>
      </c>
      <c r="P39" s="539">
        <v>-1.0402632479891372E-2</v>
      </c>
      <c r="Q39" s="156">
        <v>0.65770582169856961</v>
      </c>
      <c r="R39" s="539">
        <v>-1.6426806799974658E-2</v>
      </c>
      <c r="S39" s="156">
        <v>0.74704263283296757</v>
      </c>
      <c r="T39" s="540">
        <v>-1.2404279788679529E-2</v>
      </c>
      <c r="U39" s="367">
        <v>0.82044128721275966</v>
      </c>
      <c r="V39" s="539">
        <v>4.0606935422632384E-2</v>
      </c>
      <c r="W39" s="156">
        <v>0.56929980526627721</v>
      </c>
      <c r="X39" s="539">
        <v>3.1603129569366617E-2</v>
      </c>
      <c r="Y39" s="156">
        <v>0.72237500640554808</v>
      </c>
      <c r="Z39" s="540">
        <v>4.6712917328650683E-2</v>
      </c>
      <c r="AA39" s="367">
        <v>0.60845456119274577</v>
      </c>
      <c r="AB39" s="539">
        <v>6.348902872333384E-2</v>
      </c>
      <c r="AC39" s="156">
        <v>0.569457585523787</v>
      </c>
      <c r="AD39" s="539">
        <v>0.18422406304855787</v>
      </c>
      <c r="AE39" s="156">
        <v>0.59592960797697125</v>
      </c>
      <c r="AF39" s="540">
        <v>9.7447539415115081E-2</v>
      </c>
      <c r="AG39" s="367">
        <v>0.65842549634780079</v>
      </c>
      <c r="AH39" s="539">
        <v>5.2965782445485443E-2</v>
      </c>
      <c r="AI39" s="156">
        <v>0.58568136932192227</v>
      </c>
      <c r="AJ39" s="539">
        <v>0.17789176927104777</v>
      </c>
      <c r="AK39" s="156">
        <v>0.63448083450033721</v>
      </c>
      <c r="AL39" s="540">
        <v>8.7491517090118931E-2</v>
      </c>
      <c r="AM39" s="367">
        <v>0.42887421437584994</v>
      </c>
      <c r="AN39" s="540">
        <v>0.14439831311909512</v>
      </c>
      <c r="AO39" s="367">
        <v>0.27911951809942015</v>
      </c>
      <c r="AP39" s="539">
        <v>-0.15550321167936398</v>
      </c>
      <c r="AQ39" s="156">
        <v>0.12893360954917629</v>
      </c>
      <c r="AR39" s="539">
        <v>0.1090564691139797</v>
      </c>
      <c r="AS39" s="156">
        <v>0.22455197132616486</v>
      </c>
      <c r="AT39" s="540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9">
        <v>2.9494162447960326E-2</v>
      </c>
      <c r="E40" s="156">
        <v>0.67468674832952058</v>
      </c>
      <c r="F40" s="539">
        <v>8.425676525225434E-2</v>
      </c>
      <c r="G40" s="156">
        <v>0.76328901272048733</v>
      </c>
      <c r="H40" s="540">
        <v>5.314269083226586E-2</v>
      </c>
      <c r="I40" s="367">
        <v>0.88244734831640037</v>
      </c>
      <c r="J40" s="539">
        <v>9.6208459484330433E-3</v>
      </c>
      <c r="K40" s="156">
        <v>0.68472747014452895</v>
      </c>
      <c r="L40" s="539">
        <v>7.4583132681768971E-2</v>
      </c>
      <c r="M40" s="156">
        <v>0.78790707499559298</v>
      </c>
      <c r="N40" s="540">
        <v>3.9971039800659636E-2</v>
      </c>
      <c r="O40" s="367">
        <v>0.8857669891226021</v>
      </c>
      <c r="P40" s="539">
        <v>6.5211017273349992E-3</v>
      </c>
      <c r="Q40" s="156">
        <v>0.730508818311986</v>
      </c>
      <c r="R40" s="539">
        <v>2.9536561516326332E-2</v>
      </c>
      <c r="S40" s="156">
        <v>0.79710176273385958</v>
      </c>
      <c r="T40" s="540">
        <v>1.9291660374030517E-2</v>
      </c>
      <c r="U40" s="367">
        <v>0.898531242400601</v>
      </c>
      <c r="V40" s="539">
        <v>7.5786629395413474E-3</v>
      </c>
      <c r="W40" s="156">
        <v>0.64686168261225407</v>
      </c>
      <c r="X40" s="539">
        <v>8.8823206673829036E-2</v>
      </c>
      <c r="Y40" s="156">
        <v>0.80025875659082679</v>
      </c>
      <c r="Z40" s="540">
        <v>4.1878701478797353E-2</v>
      </c>
      <c r="AA40" s="367">
        <v>0.72532119043746945</v>
      </c>
      <c r="AB40" s="539">
        <v>9.7121931292496466E-2</v>
      </c>
      <c r="AC40" s="156">
        <v>0.61951893793796753</v>
      </c>
      <c r="AD40" s="539">
        <v>0.1585206645832975</v>
      </c>
      <c r="AE40" s="156">
        <v>0.69133988188859541</v>
      </c>
      <c r="AF40" s="540">
        <v>0.11363239076413456</v>
      </c>
      <c r="AG40" s="367">
        <v>0.76480160220302917</v>
      </c>
      <c r="AH40" s="539">
        <v>8.3120917154787533E-2</v>
      </c>
      <c r="AI40" s="156">
        <v>0.63329904542462145</v>
      </c>
      <c r="AJ40" s="539">
        <v>0.14744209028770427</v>
      </c>
      <c r="AK40" s="156">
        <v>0.721515850034807</v>
      </c>
      <c r="AL40" s="540">
        <v>0.10036982871208822</v>
      </c>
      <c r="AM40" s="367">
        <v>0.45109834237898633</v>
      </c>
      <c r="AN40" s="540">
        <v>0.27167230779857721</v>
      </c>
      <c r="AO40" s="367">
        <v>0.320610257276361</v>
      </c>
      <c r="AP40" s="539">
        <v>-2.4027133853808058E-2</v>
      </c>
      <c r="AQ40" s="156">
        <v>0.23695373384630561</v>
      </c>
      <c r="AR40" s="539">
        <v>0.46696112863149852</v>
      </c>
      <c r="AS40" s="156">
        <v>0.29021505376344087</v>
      </c>
      <c r="AT40" s="540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9">
        <v>3.1717950182077237E-2</v>
      </c>
      <c r="E41" s="156">
        <v>0.54066595571520781</v>
      </c>
      <c r="F41" s="539">
        <v>6.2331739994575974E-2</v>
      </c>
      <c r="G41" s="156">
        <v>0.6440678212024169</v>
      </c>
      <c r="H41" s="540">
        <v>4.6386277653799102E-2</v>
      </c>
      <c r="I41" s="367">
        <v>0.76435283374572871</v>
      </c>
      <c r="J41" s="539">
        <v>1.3018030781297707E-2</v>
      </c>
      <c r="K41" s="156">
        <v>0.54745141534455322</v>
      </c>
      <c r="L41" s="539">
        <v>3.8746362324996397E-2</v>
      </c>
      <c r="M41" s="156">
        <v>0.66064085714066112</v>
      </c>
      <c r="N41" s="540">
        <v>2.7906718997090074E-2</v>
      </c>
      <c r="O41" s="367">
        <v>0.81873665809422957</v>
      </c>
      <c r="P41" s="539">
        <v>7.3475992214366848E-3</v>
      </c>
      <c r="Q41" s="156">
        <v>0.58555269403625709</v>
      </c>
      <c r="R41" s="539">
        <v>-1.0228946046665022E-2</v>
      </c>
      <c r="S41" s="156">
        <v>0.68556937385097871</v>
      </c>
      <c r="T41" s="540">
        <v>-6.2684443802196732E-5</v>
      </c>
      <c r="U41" s="367">
        <v>0.77066857233603303</v>
      </c>
      <c r="V41" s="539">
        <v>1.5103618833367305E-2</v>
      </c>
      <c r="W41" s="156">
        <v>0.52764071157771941</v>
      </c>
      <c r="X41" s="539">
        <v>0.11519784488324625</v>
      </c>
      <c r="Y41" s="156">
        <v>0.67577051625870443</v>
      </c>
      <c r="Z41" s="540">
        <v>5.5319419208631704E-2</v>
      </c>
      <c r="AA41" s="367">
        <v>0.63723098606819539</v>
      </c>
      <c r="AB41" s="539">
        <v>9.3120091998243115E-2</v>
      </c>
      <c r="AC41" s="156">
        <v>0.50391842346471127</v>
      </c>
      <c r="AD41" s="539">
        <v>0.28731164855237279</v>
      </c>
      <c r="AE41" s="156">
        <v>0.59441398344066232</v>
      </c>
      <c r="AF41" s="540">
        <v>0.13904980335516837</v>
      </c>
      <c r="AG41" s="367">
        <v>0.67574581716526894</v>
      </c>
      <c r="AH41" s="539">
        <v>8.1392130288408859E-2</v>
      </c>
      <c r="AI41" s="156">
        <v>0.5223214285714286</v>
      </c>
      <c r="AJ41" s="539">
        <v>0.28705463519800301</v>
      </c>
      <c r="AK41" s="156">
        <v>0.62524421306015054</v>
      </c>
      <c r="AL41" s="540">
        <v>0.13008579202539727</v>
      </c>
      <c r="AM41" s="367">
        <v>0.44505633624509433</v>
      </c>
      <c r="AN41" s="540">
        <v>0.26075885812652411</v>
      </c>
      <c r="AO41" s="367">
        <v>0.38627108784176845</v>
      </c>
      <c r="AP41" s="539">
        <v>-8.4761029371115959E-2</v>
      </c>
      <c r="AQ41" s="156">
        <v>0.23058103975535169</v>
      </c>
      <c r="AR41" s="539">
        <v>0.12853185392826694</v>
      </c>
      <c r="AS41" s="156">
        <v>0.32970370370370372</v>
      </c>
      <c r="AT41" s="540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9">
        <v>2.9930105665937567E-2</v>
      </c>
      <c r="E42" s="156">
        <v>0.5821117249957678</v>
      </c>
      <c r="F42" s="539">
        <v>8.6665428421046409E-2</v>
      </c>
      <c r="G42" s="156">
        <v>0.68591900330273314</v>
      </c>
      <c r="H42" s="540">
        <v>5.4145182593698937E-2</v>
      </c>
      <c r="I42" s="367">
        <v>0.83535350080008519</v>
      </c>
      <c r="J42" s="539">
        <v>2.263997943447138E-2</v>
      </c>
      <c r="K42" s="156">
        <v>0.58947463393311317</v>
      </c>
      <c r="L42" s="539">
        <v>7.3811984384467788E-2</v>
      </c>
      <c r="M42" s="156">
        <v>0.71778588194282766</v>
      </c>
      <c r="N42" s="540">
        <v>4.7596894784662558E-2</v>
      </c>
      <c r="O42" s="367">
        <v>0.86929392072691669</v>
      </c>
      <c r="P42" s="539">
        <v>7.2030862773539095E-2</v>
      </c>
      <c r="Q42" s="156">
        <v>0.63145491152366939</v>
      </c>
      <c r="R42" s="539">
        <v>5.5846366615974086E-2</v>
      </c>
      <c r="S42" s="156">
        <v>0.73346822160282144</v>
      </c>
      <c r="T42" s="540">
        <v>6.5278419164614299E-2</v>
      </c>
      <c r="U42" s="367">
        <v>0.85979137078919843</v>
      </c>
      <c r="V42" s="539">
        <v>2.194529542384771E-2</v>
      </c>
      <c r="W42" s="156">
        <v>0.57610701888070448</v>
      </c>
      <c r="X42" s="539">
        <v>0.10877355206924855</v>
      </c>
      <c r="Y42" s="156">
        <v>0.74901767821061227</v>
      </c>
      <c r="Z42" s="540">
        <v>5.8455432410112307E-2</v>
      </c>
      <c r="AA42" s="367">
        <v>0.57059544606431323</v>
      </c>
      <c r="AB42" s="539">
        <v>2.7827650615460442E-2</v>
      </c>
      <c r="AC42" s="156">
        <v>0.53766520800685969</v>
      </c>
      <c r="AD42" s="539">
        <v>0.18940300057071613</v>
      </c>
      <c r="AE42" s="156">
        <v>0.56001899278867551</v>
      </c>
      <c r="AF42" s="540">
        <v>7.2313229061743867E-2</v>
      </c>
      <c r="AG42" s="367">
        <v>0.5957465708898122</v>
      </c>
      <c r="AH42" s="539">
        <v>5.4566096650245921E-3</v>
      </c>
      <c r="AI42" s="156">
        <v>0.5541104344963792</v>
      </c>
      <c r="AJ42" s="539">
        <v>0.19159834619721905</v>
      </c>
      <c r="AK42" s="156">
        <v>0.5820415029023861</v>
      </c>
      <c r="AL42" s="540">
        <v>5.6658881525589733E-2</v>
      </c>
      <c r="AM42" s="367">
        <v>0.49666148022003603</v>
      </c>
      <c r="AN42" s="540">
        <v>0.23613355694465632</v>
      </c>
      <c r="AO42" s="367">
        <v>0.47233012441592076</v>
      </c>
      <c r="AP42" s="539">
        <v>0.18583704254616396</v>
      </c>
      <c r="AQ42" s="156">
        <v>0.36766301667159912</v>
      </c>
      <c r="AR42" s="539">
        <v>0.43301548981838445</v>
      </c>
      <c r="AS42" s="156">
        <v>0.43430107526881723</v>
      </c>
      <c r="AT42" s="540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9">
        <v>-4.0911115354671179E-2</v>
      </c>
      <c r="E43" s="156">
        <v>0.58459573990402158</v>
      </c>
      <c r="F43" s="539">
        <v>-4.3352946477656529E-2</v>
      </c>
      <c r="G43" s="156">
        <v>0.67630196188166525</v>
      </c>
      <c r="H43" s="540">
        <v>-3.9404282905984966E-2</v>
      </c>
      <c r="I43" s="367">
        <v>0.77452230862888338</v>
      </c>
      <c r="J43" s="539">
        <v>-3.7855739038920144E-2</v>
      </c>
      <c r="K43" s="156">
        <v>0.5953614848392299</v>
      </c>
      <c r="L43" s="539">
        <v>-2.3529134652461092E-2</v>
      </c>
      <c r="M43" s="156">
        <v>0.6888560953676589</v>
      </c>
      <c r="N43" s="540">
        <v>-2.8416756811040611E-2</v>
      </c>
      <c r="O43" s="367">
        <v>0.80295328862219084</v>
      </c>
      <c r="P43" s="539">
        <v>-1.1743721903118565E-2</v>
      </c>
      <c r="Q43" s="156">
        <v>0.66107786698985005</v>
      </c>
      <c r="R43" s="539">
        <v>-2.941787373401783E-3</v>
      </c>
      <c r="S43" s="156">
        <v>0.72193071626833927</v>
      </c>
      <c r="T43" s="540">
        <v>-6.3739146926370394E-3</v>
      </c>
      <c r="U43" s="367">
        <v>0.79440069500882771</v>
      </c>
      <c r="V43" s="539">
        <v>-2.482712662061648E-2</v>
      </c>
      <c r="W43" s="156">
        <v>0.55047973170020414</v>
      </c>
      <c r="X43" s="539">
        <v>-3.620596082619354E-2</v>
      </c>
      <c r="Y43" s="156">
        <v>0.69915389827420305</v>
      </c>
      <c r="Z43" s="540">
        <v>-2.0064983191820929E-2</v>
      </c>
      <c r="AA43" s="367">
        <v>0.6881624835113207</v>
      </c>
      <c r="AB43" s="539">
        <v>-5.5924162917151521E-2</v>
      </c>
      <c r="AC43" s="156">
        <v>0.51745340666055606</v>
      </c>
      <c r="AD43" s="539">
        <v>-0.18052980828494403</v>
      </c>
      <c r="AE43" s="156">
        <v>0.63333455995093535</v>
      </c>
      <c r="AF43" s="540">
        <v>-9.241904378058774E-2</v>
      </c>
      <c r="AG43" s="367">
        <v>0.71103600784411902</v>
      </c>
      <c r="AH43" s="539">
        <v>-7.09149886488325E-2</v>
      </c>
      <c r="AI43" s="156">
        <v>0.53329081632653064</v>
      </c>
      <c r="AJ43" s="539">
        <v>-0.19658756748954753</v>
      </c>
      <c r="AK43" s="156">
        <v>0.65252889971170258</v>
      </c>
      <c r="AL43" s="540">
        <v>-0.10871005990410676</v>
      </c>
      <c r="AM43" s="367">
        <v>0.58707431320420311</v>
      </c>
      <c r="AN43" s="540">
        <v>-3.0259305729820052E-2</v>
      </c>
      <c r="AO43" s="367">
        <v>0.4719604421175102</v>
      </c>
      <c r="AP43" s="539">
        <v>-0.12952391881230718</v>
      </c>
      <c r="AQ43" s="156">
        <v>0.32854230377166155</v>
      </c>
      <c r="AR43" s="539">
        <v>-0.14791501431446052</v>
      </c>
      <c r="AS43" s="156">
        <v>0.41985185185185186</v>
      </c>
      <c r="AT43" s="540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9">
        <v>-2.6399794634507256E-2</v>
      </c>
      <c r="E44" s="156">
        <v>0.57669766064983252</v>
      </c>
      <c r="F44" s="539">
        <v>-2.8433334710642688E-2</v>
      </c>
      <c r="G44" s="156">
        <v>0.65560787641178553</v>
      </c>
      <c r="H44" s="540">
        <v>-2.4990324645739914E-2</v>
      </c>
      <c r="I44" s="367">
        <v>0.7458717697275149</v>
      </c>
      <c r="J44" s="539">
        <v>-1.4421209447952332E-2</v>
      </c>
      <c r="K44" s="156">
        <v>0.57597479130596652</v>
      </c>
      <c r="L44" s="539">
        <v>-3.5714737692845278E-2</v>
      </c>
      <c r="M44" s="156">
        <v>0.66463508819167949</v>
      </c>
      <c r="N44" s="540">
        <v>-2.0283838771969487E-2</v>
      </c>
      <c r="O44" s="367">
        <v>0.76815542950837801</v>
      </c>
      <c r="P44" s="539">
        <v>1.9161495112493432E-2</v>
      </c>
      <c r="Q44" s="156">
        <v>0.65217635646602912</v>
      </c>
      <c r="R44" s="539">
        <v>6.5623818807807321E-3</v>
      </c>
      <c r="S44" s="156">
        <v>0.70192180899123346</v>
      </c>
      <c r="T44" s="540">
        <v>1.3032391921770081E-2</v>
      </c>
      <c r="U44" s="367">
        <v>0.76386966595641004</v>
      </c>
      <c r="V44" s="539">
        <v>-1.4819779818185608E-2</v>
      </c>
      <c r="W44" s="156">
        <v>0.53023029379392095</v>
      </c>
      <c r="X44" s="539">
        <v>-3.9041972088658561E-2</v>
      </c>
      <c r="Y44" s="156">
        <v>0.67263764765132661</v>
      </c>
      <c r="Z44" s="540">
        <v>-1.4397918561870671E-2</v>
      </c>
      <c r="AA44" s="367">
        <v>0.64420825486091804</v>
      </c>
      <c r="AB44" s="539">
        <v>-7.2801998756180319E-2</v>
      </c>
      <c r="AC44" s="156">
        <v>0.59214319505632595</v>
      </c>
      <c r="AD44" s="539">
        <v>2.7155605735543986E-2</v>
      </c>
      <c r="AE44" s="156">
        <v>0.62748612636139711</v>
      </c>
      <c r="AF44" s="540">
        <v>-4.4989961328182448E-2</v>
      </c>
      <c r="AG44" s="367">
        <v>0.66909742831877705</v>
      </c>
      <c r="AH44" s="539">
        <v>-7.4211568219343271E-2</v>
      </c>
      <c r="AI44" s="156">
        <v>0.60992017774851881</v>
      </c>
      <c r="AJ44" s="539">
        <v>1.6761342222396447E-2</v>
      </c>
      <c r="AK44" s="156">
        <v>0.64961847775740222</v>
      </c>
      <c r="AL44" s="540">
        <v>-4.8269217760564254E-2</v>
      </c>
      <c r="AM44" s="367">
        <v>0.58156401994535856</v>
      </c>
      <c r="AN44" s="540">
        <v>-3.1225127043409073E-2</v>
      </c>
      <c r="AO44" s="367">
        <v>0.48161909587344481</v>
      </c>
      <c r="AP44" s="539">
        <v>-0.17867839808442065</v>
      </c>
      <c r="AQ44" s="156">
        <v>0.30196310545526289</v>
      </c>
      <c r="AR44" s="539">
        <v>-0.19347162122029105</v>
      </c>
      <c r="AS44" s="156">
        <v>0.41634408602150536</v>
      </c>
      <c r="AT44" s="540">
        <v>-0.16229731236756995</v>
      </c>
    </row>
    <row r="45" spans="2:46" s="4" customFormat="1" ht="15.75" collapsed="1" x14ac:dyDescent="0.25">
      <c r="B45" s="102">
        <v>2014</v>
      </c>
      <c r="C45" s="541">
        <v>0.74995727318242011</v>
      </c>
      <c r="D45" s="542">
        <v>2.2723913217209679E-2</v>
      </c>
      <c r="E45" s="159">
        <v>0.57258459434508857</v>
      </c>
      <c r="F45" s="542">
        <v>5.5115284566381373E-2</v>
      </c>
      <c r="G45" s="159">
        <v>0.6714220688276753</v>
      </c>
      <c r="H45" s="543">
        <v>3.965379835783267E-2</v>
      </c>
      <c r="I45" s="541">
        <v>0.79169822117404332</v>
      </c>
      <c r="J45" s="542">
        <v>1.7895790088715557E-2</v>
      </c>
      <c r="K45" s="159">
        <v>0.57965139282721967</v>
      </c>
      <c r="L45" s="542">
        <v>5.016700448435496E-2</v>
      </c>
      <c r="M45" s="159">
        <v>0.69029842876704606</v>
      </c>
      <c r="N45" s="543">
        <v>3.733306764276989E-2</v>
      </c>
      <c r="O45" s="541">
        <v>0.81919634753431059</v>
      </c>
      <c r="P45" s="542">
        <v>1.8780800445117318E-2</v>
      </c>
      <c r="Q45" s="159">
        <v>0.63020545691160068</v>
      </c>
      <c r="R45" s="542">
        <v>3.7174244007650792E-2</v>
      </c>
      <c r="S45" s="159">
        <v>0.71128540821717545</v>
      </c>
      <c r="T45" s="543">
        <v>3.0827367479504542E-2</v>
      </c>
      <c r="U45" s="541">
        <v>0.8028400001689151</v>
      </c>
      <c r="V45" s="542">
        <v>1.8839275948094647E-2</v>
      </c>
      <c r="W45" s="159">
        <v>0.5459668740037632</v>
      </c>
      <c r="X45" s="542">
        <v>6.7741867849524073E-2</v>
      </c>
      <c r="Y45" s="159">
        <v>0.70253561426222477</v>
      </c>
      <c r="Z45" s="543">
        <v>4.7377701865368715E-2</v>
      </c>
      <c r="AA45" s="541">
        <v>0.64169746958146801</v>
      </c>
      <c r="AB45" s="542">
        <v>2.4866943943547826E-2</v>
      </c>
      <c r="AC45" s="159">
        <v>0.53231899382407277</v>
      </c>
      <c r="AD45" s="542">
        <v>9.0832934110820052E-2</v>
      </c>
      <c r="AE45" s="159">
        <v>0.60665447854111409</v>
      </c>
      <c r="AF45" s="543">
        <v>4.2836344630327483E-2</v>
      </c>
      <c r="AG45" s="541">
        <v>0.67184517743137173</v>
      </c>
      <c r="AH45" s="542">
        <v>1.6371677168328214E-2</v>
      </c>
      <c r="AI45" s="159">
        <v>0.54832306978865852</v>
      </c>
      <c r="AJ45" s="542">
        <v>8.7301044521568061E-2</v>
      </c>
      <c r="AK45" s="159">
        <v>0.63136362455922057</v>
      </c>
      <c r="AL45" s="543">
        <v>3.617304434017421E-2</v>
      </c>
      <c r="AM45" s="541">
        <v>0.50928312409928778</v>
      </c>
      <c r="AN45" s="543">
        <v>0.1780760249670057</v>
      </c>
      <c r="AO45" s="541">
        <v>0.44739168877099911</v>
      </c>
      <c r="AP45" s="542">
        <v>-8.379762622694864E-2</v>
      </c>
      <c r="AQ45" s="159">
        <v>0.31597335679276112</v>
      </c>
      <c r="AR45" s="542">
        <v>0.28378146861444975</v>
      </c>
      <c r="AS45" s="159">
        <v>0.39932521879826433</v>
      </c>
      <c r="AT45" s="543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8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8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8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8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8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8">
        <v>-3.6799417313490346E-2</v>
      </c>
      <c r="AM46" s="367">
        <v>0.45343453510436432</v>
      </c>
      <c r="AN46" s="538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8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9">
        <v>-5.9144095117094841E-2</v>
      </c>
      <c r="E47" s="156">
        <v>0.59910387583537394</v>
      </c>
      <c r="F47" s="539">
        <v>-5.1421150360931311E-2</v>
      </c>
      <c r="G47" s="156">
        <v>0.68654589115679387</v>
      </c>
      <c r="H47" s="540">
        <v>-5.5728670412108383E-2</v>
      </c>
      <c r="I47" s="367">
        <v>0.77175662339634099</v>
      </c>
      <c r="J47" s="539">
        <v>-6.0836578852820677E-2</v>
      </c>
      <c r="K47" s="156">
        <v>0.60085430942608042</v>
      </c>
      <c r="L47" s="539">
        <v>-4.726998044405617E-2</v>
      </c>
      <c r="M47" s="156">
        <v>0.68573265196863631</v>
      </c>
      <c r="N47" s="540">
        <v>-5.5373392625002182E-2</v>
      </c>
      <c r="O47" s="367">
        <v>0.82440751169577775</v>
      </c>
      <c r="P47" s="539">
        <v>2.7030446121767415E-3</v>
      </c>
      <c r="Q47" s="156">
        <v>0.6623510611890282</v>
      </c>
      <c r="R47" s="539">
        <v>-6.0686567020971527E-2</v>
      </c>
      <c r="S47" s="156">
        <v>0.72937402575346788</v>
      </c>
      <c r="T47" s="540">
        <v>-3.2566068130711723E-2</v>
      </c>
      <c r="U47" s="367">
        <v>0.78508118795221271</v>
      </c>
      <c r="V47" s="539">
        <v>-9.1615479461348626E-2</v>
      </c>
      <c r="W47" s="156">
        <v>0.53768143990710282</v>
      </c>
      <c r="X47" s="539">
        <v>-7.3280569528109796E-2</v>
      </c>
      <c r="Y47" s="156">
        <v>0.6781897674196361</v>
      </c>
      <c r="Z47" s="540">
        <v>-8.2358170216707105E-2</v>
      </c>
      <c r="AA47" s="367">
        <v>0.76061273828919806</v>
      </c>
      <c r="AB47" s="539">
        <v>-5.3973431056186572E-2</v>
      </c>
      <c r="AC47" s="156">
        <v>0.59672030867683046</v>
      </c>
      <c r="AD47" s="539">
        <v>-7.9342122671444915E-2</v>
      </c>
      <c r="AE47" s="156">
        <v>0.70755667826042801</v>
      </c>
      <c r="AF47" s="540">
        <v>-6.0555779014318523E-2</v>
      </c>
      <c r="AG47" s="367">
        <v>0.79116379495737599</v>
      </c>
      <c r="AH47" s="539">
        <v>-4.9808749380872874E-2</v>
      </c>
      <c r="AI47" s="156">
        <v>0.61590979621392361</v>
      </c>
      <c r="AJ47" s="539">
        <v>-7.4255037370744126E-2</v>
      </c>
      <c r="AK47" s="156">
        <v>0.73282793212090602</v>
      </c>
      <c r="AL47" s="540">
        <v>-5.8129939006521192E-2</v>
      </c>
      <c r="AM47" s="367">
        <v>0.54549019607843141</v>
      </c>
      <c r="AN47" s="540">
        <v>-5.3405626582147758E-2</v>
      </c>
      <c r="AO47" s="367">
        <v>0.69614209320091669</v>
      </c>
      <c r="AP47" s="539">
        <v>0.1277109949571229</v>
      </c>
      <c r="AQ47" s="156">
        <v>0.35326688815060908</v>
      </c>
      <c r="AR47" s="539">
        <v>-0.30256511233460281</v>
      </c>
      <c r="AS47" s="156">
        <v>0.55617088607594933</v>
      </c>
      <c r="AT47" s="540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9">
        <v>6.9564271857091242E-2</v>
      </c>
      <c r="E48" s="156">
        <v>0.56957574060199201</v>
      </c>
      <c r="F48" s="539">
        <v>-4.311007312317594E-3</v>
      </c>
      <c r="G48" s="156">
        <v>0.67652654889850605</v>
      </c>
      <c r="H48" s="540">
        <v>3.9729364095761666E-2</v>
      </c>
      <c r="I48" s="367">
        <v>0.79825596344428851</v>
      </c>
      <c r="J48" s="539">
        <v>8.9757721131306756E-2</v>
      </c>
      <c r="K48" s="156">
        <v>0.57437128329630116</v>
      </c>
      <c r="L48" s="539">
        <v>3.0141356276274234E-3</v>
      </c>
      <c r="M48" s="156">
        <v>0.6855632275723641</v>
      </c>
      <c r="N48" s="540">
        <v>5.0922458510177737E-2</v>
      </c>
      <c r="O48" s="367">
        <v>0.83344923850303509</v>
      </c>
      <c r="P48" s="539">
        <v>0.11935453577670718</v>
      </c>
      <c r="Q48" s="156">
        <v>0.64171758078529184</v>
      </c>
      <c r="R48" s="539">
        <v>9.6431789704998216E-4</v>
      </c>
      <c r="S48" s="156">
        <v>0.72101355487897578</v>
      </c>
      <c r="T48" s="540">
        <v>5.3759024994078031E-2</v>
      </c>
      <c r="U48" s="367">
        <v>0.8010382233367529</v>
      </c>
      <c r="V48" s="539">
        <v>4.0896255015546501E-2</v>
      </c>
      <c r="W48" s="156">
        <v>0.52492555110908556</v>
      </c>
      <c r="X48" s="539">
        <v>4.0588407921660075E-3</v>
      </c>
      <c r="Y48" s="156">
        <v>0.68174111008310656</v>
      </c>
      <c r="Z48" s="540">
        <v>3.1686633067870007E-2</v>
      </c>
      <c r="AA48" s="367">
        <v>0.71860870036976321</v>
      </c>
      <c r="AB48" s="539">
        <v>-1.2970864615742261E-3</v>
      </c>
      <c r="AC48" s="156">
        <v>0.5431595052913426</v>
      </c>
      <c r="AD48" s="539">
        <v>-5.661910892949773E-2</v>
      </c>
      <c r="AE48" s="156">
        <v>0.66181142762143352</v>
      </c>
      <c r="AF48" s="540">
        <v>-1.6097859091624644E-2</v>
      </c>
      <c r="AG48" s="367">
        <v>0.74586892041249608</v>
      </c>
      <c r="AH48" s="539">
        <v>-6.2056981417952795E-3</v>
      </c>
      <c r="AI48" s="156">
        <v>0.55639905631730158</v>
      </c>
      <c r="AJ48" s="539">
        <v>-5.3777446252890937E-2</v>
      </c>
      <c r="AK48" s="156">
        <v>0.68280109837847924</v>
      </c>
      <c r="AL48" s="540">
        <v>-2.1099239006807879E-2</v>
      </c>
      <c r="AM48" s="367">
        <v>0.43506641366223908</v>
      </c>
      <c r="AN48" s="540">
        <v>0.14141628714290255</v>
      </c>
      <c r="AO48" s="367">
        <v>0.59134034845609795</v>
      </c>
      <c r="AP48" s="539">
        <v>5.2222084714740546E-2</v>
      </c>
      <c r="AQ48" s="156">
        <v>0.36409102275568894</v>
      </c>
      <c r="AR48" s="539">
        <v>-0.22042643942508844</v>
      </c>
      <c r="AS48" s="156">
        <v>0.49857084524295631</v>
      </c>
      <c r="AT48" s="540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9">
        <v>-2.6110696459608285E-2</v>
      </c>
      <c r="E49" s="156">
        <v>0.46752525716184257</v>
      </c>
      <c r="F49" s="539">
        <v>-3.067068715945942E-2</v>
      </c>
      <c r="G49" s="156">
        <v>0.57945047853298592</v>
      </c>
      <c r="H49" s="540">
        <v>-2.7372552301248132E-2</v>
      </c>
      <c r="I49" s="367">
        <v>0.73147701105797214</v>
      </c>
      <c r="J49" s="539">
        <v>-7.7895615280930697E-3</v>
      </c>
      <c r="K49" s="156">
        <v>0.47978897644086249</v>
      </c>
      <c r="L49" s="539">
        <v>-2.3637004780698523E-2</v>
      </c>
      <c r="M49" s="156">
        <v>0.60478940926011104</v>
      </c>
      <c r="N49" s="540">
        <v>-1.4928535076031424E-2</v>
      </c>
      <c r="O49" s="367">
        <v>0.75668309208500151</v>
      </c>
      <c r="P49" s="539">
        <v>3.3732038969958689E-2</v>
      </c>
      <c r="Q49" s="156">
        <v>0.53263828554879811</v>
      </c>
      <c r="R49" s="539">
        <v>-4.0215563806276666E-2</v>
      </c>
      <c r="S49" s="156">
        <v>0.62529826349085038</v>
      </c>
      <c r="T49" s="540">
        <v>-5.4807036458219827E-3</v>
      </c>
      <c r="U49" s="367">
        <v>0.74198272477424421</v>
      </c>
      <c r="V49" s="539">
        <v>-4.7121864201075114E-2</v>
      </c>
      <c r="W49" s="156">
        <v>0.42309528417521453</v>
      </c>
      <c r="X49" s="539">
        <v>-6.3884216945623296E-2</v>
      </c>
      <c r="Y49" s="156">
        <v>0.60420436491345431</v>
      </c>
      <c r="Z49" s="540">
        <v>-4.8010880324479643E-2</v>
      </c>
      <c r="AA49" s="367">
        <v>0.53215430703736799</v>
      </c>
      <c r="AB49" s="539">
        <v>-9.3037189836396195E-2</v>
      </c>
      <c r="AC49" s="156">
        <v>0.3867259552042161</v>
      </c>
      <c r="AD49" s="539">
        <v>-6.2668710001425598E-2</v>
      </c>
      <c r="AE49" s="156">
        <v>0.48507552870090637</v>
      </c>
      <c r="AF49" s="540">
        <v>-8.4644738356028149E-2</v>
      </c>
      <c r="AG49" s="367">
        <v>0.55697998835832274</v>
      </c>
      <c r="AH49" s="539">
        <v>-9.1140743581616945E-2</v>
      </c>
      <c r="AI49" s="156">
        <v>0.39525706010137579</v>
      </c>
      <c r="AJ49" s="539">
        <v>-6.0681361471425332E-2</v>
      </c>
      <c r="AK49" s="156">
        <v>0.50314814070890079</v>
      </c>
      <c r="AL49" s="540">
        <v>-8.5502494785236638E-2</v>
      </c>
      <c r="AM49" s="367">
        <v>0.37824836601307188</v>
      </c>
      <c r="AN49" s="540">
        <v>-4.0601233833853279E-2</v>
      </c>
      <c r="AO49" s="367">
        <v>0.46167557932263814</v>
      </c>
      <c r="AP49" s="539">
        <v>1.7846160261020927E-2</v>
      </c>
      <c r="AQ49" s="156">
        <v>0.25374677002583979</v>
      </c>
      <c r="AR49" s="539">
        <v>-0.50303749842519851</v>
      </c>
      <c r="AS49" s="156">
        <v>0.37679324894514765</v>
      </c>
      <c r="AT49" s="540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9">
        <v>3.8562446603337852E-2</v>
      </c>
      <c r="E50" s="156">
        <v>0.40411994826796249</v>
      </c>
      <c r="F50" s="539">
        <v>9.2543092502350488E-2</v>
      </c>
      <c r="G50" s="156">
        <v>0.52556810817052946</v>
      </c>
      <c r="H50" s="540">
        <v>5.7865761533625992E-2</v>
      </c>
      <c r="I50" s="367">
        <v>0.68530449624476264</v>
      </c>
      <c r="J50" s="539">
        <v>6.7814892174731023E-2</v>
      </c>
      <c r="K50" s="156">
        <v>0.41883632441501634</v>
      </c>
      <c r="L50" s="539">
        <v>9.7596963979046825E-2</v>
      </c>
      <c r="M50" s="156">
        <v>0.55117728715464065</v>
      </c>
      <c r="N50" s="540">
        <v>7.7970822125601247E-2</v>
      </c>
      <c r="O50" s="367">
        <v>0.6975934775193644</v>
      </c>
      <c r="P50" s="539">
        <v>6.3784740886211111E-2</v>
      </c>
      <c r="Q50" s="156">
        <v>0.45226801378885123</v>
      </c>
      <c r="R50" s="539">
        <v>9.5285975702504189E-2</v>
      </c>
      <c r="S50" s="156">
        <v>0.55372920099213441</v>
      </c>
      <c r="T50" s="540">
        <v>7.7002853583319375E-2</v>
      </c>
      <c r="U50" s="367">
        <v>0.70877977886697818</v>
      </c>
      <c r="V50" s="539">
        <v>5.002794515680864E-2</v>
      </c>
      <c r="W50" s="156">
        <v>0.40824587799746531</v>
      </c>
      <c r="X50" s="539">
        <v>9.4341905335460385E-2</v>
      </c>
      <c r="Y50" s="156">
        <v>0.57893124087945647</v>
      </c>
      <c r="Z50" s="540">
        <v>6.8299492040645005E-2</v>
      </c>
      <c r="AA50" s="367">
        <v>0.48412018913699889</v>
      </c>
      <c r="AB50" s="539">
        <v>-5.8546704277279038E-2</v>
      </c>
      <c r="AC50" s="156">
        <v>0.3064268208026974</v>
      </c>
      <c r="AD50" s="539">
        <v>4.8126735951995459E-2</v>
      </c>
      <c r="AE50" s="156">
        <v>0.42659642163073203</v>
      </c>
      <c r="AF50" s="540">
        <v>-3.4526496434587051E-2</v>
      </c>
      <c r="AG50" s="367">
        <v>0.50224254443812077</v>
      </c>
      <c r="AH50" s="539">
        <v>-8.3127274163955489E-2</v>
      </c>
      <c r="AI50" s="156">
        <v>0.31030576253766556</v>
      </c>
      <c r="AJ50" s="539">
        <v>2.1660844272541002E-2</v>
      </c>
      <c r="AK50" s="156">
        <v>0.43835357264576258</v>
      </c>
      <c r="AL50" s="540">
        <v>-6.3686660899215708E-2</v>
      </c>
      <c r="AM50" s="367">
        <v>0.35631878557874763</v>
      </c>
      <c r="AN50" s="540">
        <v>-0.13243878514254681</v>
      </c>
      <c r="AO50" s="367">
        <v>0.45333793341383471</v>
      </c>
      <c r="AP50" s="539">
        <v>8.258284180782316E-2</v>
      </c>
      <c r="AQ50" s="156">
        <v>0.16487455197132617</v>
      </c>
      <c r="AR50" s="539">
        <v>-0.33734500364697306</v>
      </c>
      <c r="AS50" s="156">
        <v>0.33557914795154486</v>
      </c>
      <c r="AT50" s="540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9">
        <v>-2.3198354193654236E-4</v>
      </c>
      <c r="E51" s="156">
        <v>0.44042151372477018</v>
      </c>
      <c r="F51" s="539">
        <v>1.6264500699892492E-2</v>
      </c>
      <c r="G51" s="156">
        <v>0.56372586026349758</v>
      </c>
      <c r="H51" s="540">
        <v>6.2436554248010978E-3</v>
      </c>
      <c r="I51" s="367">
        <v>0.72850831245729897</v>
      </c>
      <c r="J51" s="539">
        <v>1.5505006189686643E-2</v>
      </c>
      <c r="K51" s="156">
        <v>0.4523888705795408</v>
      </c>
      <c r="L51" s="539">
        <v>1.6456661159873542E-2</v>
      </c>
      <c r="M51" s="156">
        <v>0.58952312011602159</v>
      </c>
      <c r="N51" s="540">
        <v>1.4967932726555278E-2</v>
      </c>
      <c r="O51" s="367">
        <v>0.75621941621325672</v>
      </c>
      <c r="P51" s="539">
        <v>3.1342261787166592E-2</v>
      </c>
      <c r="Q51" s="156">
        <v>0.49662974225311324</v>
      </c>
      <c r="R51" s="539">
        <v>-2.0484113168785956E-2</v>
      </c>
      <c r="S51" s="156">
        <v>0.60399029139953864</v>
      </c>
      <c r="T51" s="540">
        <v>4.466240586483039E-3</v>
      </c>
      <c r="U51" s="367">
        <v>0.73967412642324304</v>
      </c>
      <c r="V51" s="539">
        <v>-7.4847282219637767E-3</v>
      </c>
      <c r="W51" s="156">
        <v>0.42971808270434164</v>
      </c>
      <c r="X51" s="539">
        <v>6.5183712752313161E-2</v>
      </c>
      <c r="Y51" s="156">
        <v>0.60575466176101678</v>
      </c>
      <c r="Z51" s="540">
        <v>1.8783376002375896E-2</v>
      </c>
      <c r="AA51" s="367">
        <v>0.52405704174769185</v>
      </c>
      <c r="AB51" s="539">
        <v>-4.6208304657219146E-2</v>
      </c>
      <c r="AC51" s="156">
        <v>0.3668789342702386</v>
      </c>
      <c r="AD51" s="539">
        <v>9.3079085684009133E-3</v>
      </c>
      <c r="AE51" s="156">
        <v>0.47317457496593801</v>
      </c>
      <c r="AF51" s="540">
        <v>-3.1944236444453211E-2</v>
      </c>
      <c r="AG51" s="367">
        <v>0.55873426868188114</v>
      </c>
      <c r="AH51" s="539">
        <v>-4.7317571247686319E-2</v>
      </c>
      <c r="AI51" s="156">
        <v>0.38091560061147317</v>
      </c>
      <c r="AJ51" s="539">
        <v>1.5664059280910969E-3</v>
      </c>
      <c r="AK51" s="156">
        <v>0.49954471805996331</v>
      </c>
      <c r="AL51" s="540">
        <v>-3.7922290375273837E-2</v>
      </c>
      <c r="AM51" s="367">
        <v>0.33513725490196078</v>
      </c>
      <c r="AN51" s="540">
        <v>-0.11043449126917904</v>
      </c>
      <c r="AO51" s="367">
        <v>0.36072489601901364</v>
      </c>
      <c r="AP51" s="539">
        <v>5.1494477828619711E-2</v>
      </c>
      <c r="AQ51" s="156">
        <v>0.10697674418604651</v>
      </c>
      <c r="AR51" s="539">
        <v>-0.50362976865599918</v>
      </c>
      <c r="AS51" s="156">
        <v>0.2571378340365682</v>
      </c>
      <c r="AT51" s="540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9">
        <v>-1.6229629708901183E-2</v>
      </c>
      <c r="E52" s="156">
        <v>0.57647034288775434</v>
      </c>
      <c r="F52" s="539">
        <v>2.5523415553616147E-2</v>
      </c>
      <c r="G52" s="156">
        <v>0.66696694950418833</v>
      </c>
      <c r="H52" s="540">
        <v>2.1781654464190225E-3</v>
      </c>
      <c r="I52" s="367">
        <v>0.80824180575975091</v>
      </c>
      <c r="J52" s="539">
        <v>-3.4224571288545724E-2</v>
      </c>
      <c r="K52" s="156">
        <v>0.59252636318725938</v>
      </c>
      <c r="L52" s="539">
        <v>9.4355737532179074E-3</v>
      </c>
      <c r="M52" s="156">
        <v>0.70220885878967887</v>
      </c>
      <c r="N52" s="540">
        <v>-1.3958893435414232E-2</v>
      </c>
      <c r="O52" s="367">
        <v>0.87509347360821021</v>
      </c>
      <c r="P52" s="539">
        <v>-4.1920432801131557E-2</v>
      </c>
      <c r="Q52" s="156">
        <v>0.66869026753234684</v>
      </c>
      <c r="R52" s="539">
        <v>1.7570346538209325E-2</v>
      </c>
      <c r="S52" s="156">
        <v>0.7564255469567237</v>
      </c>
      <c r="T52" s="540">
        <v>-8.002726510546565E-3</v>
      </c>
      <c r="U52" s="367">
        <v>0.78842573433315177</v>
      </c>
      <c r="V52" s="539">
        <v>-6.0036904226433707E-2</v>
      </c>
      <c r="W52" s="156">
        <v>0.55185932355975531</v>
      </c>
      <c r="X52" s="539">
        <v>2.4243444223012167E-2</v>
      </c>
      <c r="Y52" s="156">
        <v>0.69013670744519362</v>
      </c>
      <c r="Z52" s="540">
        <v>-2.5564004403825891E-2</v>
      </c>
      <c r="AA52" s="367">
        <v>0.57213054837356003</v>
      </c>
      <c r="AB52" s="539">
        <v>8.5754388832102624E-2</v>
      </c>
      <c r="AC52" s="156">
        <v>0.48086979761062076</v>
      </c>
      <c r="AD52" s="539">
        <v>0.19494338484243467</v>
      </c>
      <c r="AE52" s="156">
        <v>0.54301420940318668</v>
      </c>
      <c r="AF52" s="540">
        <v>0.11785420287925663</v>
      </c>
      <c r="AG52" s="367">
        <v>0.6253056911485052</v>
      </c>
      <c r="AH52" s="539">
        <v>0.23217813140545185</v>
      </c>
      <c r="AI52" s="156">
        <v>0.49722850995416845</v>
      </c>
      <c r="AJ52" s="539">
        <v>1.24521144812234</v>
      </c>
      <c r="AK52" s="156">
        <v>0.5834352034285879</v>
      </c>
      <c r="AL52" s="540">
        <v>0.41786707096330877</v>
      </c>
      <c r="AM52" s="367">
        <v>0.37475956531859894</v>
      </c>
      <c r="AN52" s="540">
        <v>2.1402001049346531E-2</v>
      </c>
      <c r="AO52" s="367">
        <v>0.33051578402622045</v>
      </c>
      <c r="AP52" s="539">
        <v>3.6668412781561965E-3</v>
      </c>
      <c r="AQ52" s="156">
        <v>0.11625522517548703</v>
      </c>
      <c r="AR52" s="539">
        <v>-0.10075132925678942</v>
      </c>
      <c r="AS52" s="156">
        <v>0.24017292983039573</v>
      </c>
      <c r="AT52" s="540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9">
        <v>3.1819683526307374E-2</v>
      </c>
      <c r="E53" s="156">
        <v>0.62225735633067825</v>
      </c>
      <c r="F53" s="539">
        <v>1.9939632087502046E-2</v>
      </c>
      <c r="G53" s="156">
        <v>0.72477264416779441</v>
      </c>
      <c r="H53" s="540">
        <v>2.9319770147742785E-2</v>
      </c>
      <c r="I53" s="367">
        <v>0.87403835990275491</v>
      </c>
      <c r="J53" s="539">
        <v>2.0611675635008986E-2</v>
      </c>
      <c r="K53" s="156">
        <v>0.63720288297816297</v>
      </c>
      <c r="L53" s="539">
        <v>5.344917414201511E-3</v>
      </c>
      <c r="M53" s="156">
        <v>0.75762405378770736</v>
      </c>
      <c r="N53" s="540">
        <v>1.6547301344513432E-2</v>
      </c>
      <c r="O53" s="367">
        <v>0.88002823547613518</v>
      </c>
      <c r="P53" s="539">
        <v>-2.5944977723381557E-2</v>
      </c>
      <c r="Q53" s="156">
        <v>0.7095511180643016</v>
      </c>
      <c r="R53" s="539">
        <v>3.257785288227355E-2</v>
      </c>
      <c r="S53" s="156">
        <v>0.78201538747149357</v>
      </c>
      <c r="T53" s="540">
        <v>7.5901465387135936E-3</v>
      </c>
      <c r="U53" s="367">
        <v>0.89177279695383582</v>
      </c>
      <c r="V53" s="539">
        <v>4.6537388077758868E-2</v>
      </c>
      <c r="W53" s="156">
        <v>0.59409248319413321</v>
      </c>
      <c r="X53" s="539">
        <v>3.0878385752742599E-2</v>
      </c>
      <c r="Y53" s="156">
        <v>0.76809205856207097</v>
      </c>
      <c r="Z53" s="540">
        <v>4.9173881746943593E-2</v>
      </c>
      <c r="AA53" s="367">
        <v>0.66111265279601483</v>
      </c>
      <c r="AB53" s="539">
        <v>8.3352704614513939E-2</v>
      </c>
      <c r="AC53" s="156">
        <v>0.53475001083454921</v>
      </c>
      <c r="AD53" s="539">
        <v>0.16531755530197945</v>
      </c>
      <c r="AE53" s="156">
        <v>0.6207972106614309</v>
      </c>
      <c r="AF53" s="540">
        <v>0.10818214069814491</v>
      </c>
      <c r="AG53" s="367">
        <v>0.70610916111938804</v>
      </c>
      <c r="AH53" s="539">
        <v>8.6569824524749928E-2</v>
      </c>
      <c r="AI53" s="156">
        <v>0.55192244626988629</v>
      </c>
      <c r="AJ53" s="539">
        <v>0.18384447353374922</v>
      </c>
      <c r="AK53" s="156">
        <v>0.65570304747386132</v>
      </c>
      <c r="AL53" s="540">
        <v>0.11472532971318694</v>
      </c>
      <c r="AM53" s="367">
        <v>0.35472844663881503</v>
      </c>
      <c r="AN53" s="540">
        <v>6.9013141199280481E-2</v>
      </c>
      <c r="AO53" s="367">
        <v>0.32850324880685411</v>
      </c>
      <c r="AP53" s="539">
        <v>0.59670206819452187</v>
      </c>
      <c r="AQ53" s="156">
        <v>0.16152693430081236</v>
      </c>
      <c r="AR53" s="539">
        <v>-4.6454767726161417E-2</v>
      </c>
      <c r="AS53" s="156">
        <v>0.25809777186564681</v>
      </c>
      <c r="AT53" s="540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9">
        <v>9.1184656217826454E-3</v>
      </c>
      <c r="E54" s="156">
        <v>0.50894267332911314</v>
      </c>
      <c r="F54" s="539">
        <v>6.5663227271921309E-2</v>
      </c>
      <c r="G54" s="156">
        <v>0.61551631071323087</v>
      </c>
      <c r="H54" s="540">
        <v>3.2834518463809248E-2</v>
      </c>
      <c r="I54" s="367">
        <v>0.75453033462416841</v>
      </c>
      <c r="J54" s="539">
        <v>9.3134918712858283E-3</v>
      </c>
      <c r="K54" s="156">
        <v>0.52703088569110201</v>
      </c>
      <c r="L54" s="539">
        <v>6.0810142690385982E-2</v>
      </c>
      <c r="M54" s="156">
        <v>0.64270506742599798</v>
      </c>
      <c r="N54" s="540">
        <v>3.2610274066608325E-2</v>
      </c>
      <c r="O54" s="367">
        <v>0.8127647881694644</v>
      </c>
      <c r="P54" s="539">
        <v>-1.4771533681361526E-2</v>
      </c>
      <c r="Q54" s="156">
        <v>0.5916041812876297</v>
      </c>
      <c r="R54" s="539">
        <v>9.7044303977392943E-2</v>
      </c>
      <c r="S54" s="156">
        <v>0.68561235107987006</v>
      </c>
      <c r="T54" s="540">
        <v>4.3926629775310255E-2</v>
      </c>
      <c r="U54" s="367">
        <v>0.75920187657467209</v>
      </c>
      <c r="V54" s="539">
        <v>1.6712637166170996E-2</v>
      </c>
      <c r="W54" s="156">
        <v>0.47313641610647111</v>
      </c>
      <c r="X54" s="539">
        <v>-9.1682888220478986E-5</v>
      </c>
      <c r="Y54" s="156">
        <v>0.64034689778138898</v>
      </c>
      <c r="Z54" s="540">
        <v>2.016730032210523E-2</v>
      </c>
      <c r="AA54" s="367">
        <v>0.58294691565253887</v>
      </c>
      <c r="AB54" s="539">
        <v>1.1084165960381087E-2</v>
      </c>
      <c r="AC54" s="156">
        <v>0.39145021645021644</v>
      </c>
      <c r="AD54" s="539">
        <v>0.11560550882770149</v>
      </c>
      <c r="AE54" s="156">
        <v>0.52185074058198788</v>
      </c>
      <c r="AF54" s="540">
        <v>3.9688971039132825E-2</v>
      </c>
      <c r="AG54" s="367">
        <v>0.62488508861724978</v>
      </c>
      <c r="AH54" s="539">
        <v>-3.5589885298593638E-3</v>
      </c>
      <c r="AI54" s="156">
        <v>0.40582692784527646</v>
      </c>
      <c r="AJ54" s="539">
        <v>0.138579916071633</v>
      </c>
      <c r="AK54" s="156">
        <v>0.55327145732852379</v>
      </c>
      <c r="AL54" s="540">
        <v>3.170083156978265E-2</v>
      </c>
      <c r="AM54" s="367">
        <v>0.35300670971008991</v>
      </c>
      <c r="AN54" s="540">
        <v>1.9826785982699269E-2</v>
      </c>
      <c r="AO54" s="367">
        <v>0.42204396910279263</v>
      </c>
      <c r="AP54" s="539">
        <v>-9.8452883263011604E-4</v>
      </c>
      <c r="AQ54" s="156">
        <v>0.20431947840260797</v>
      </c>
      <c r="AR54" s="539">
        <v>-6.1429957867878526E-2</v>
      </c>
      <c r="AS54" s="156">
        <v>0.33024054982817869</v>
      </c>
      <c r="AT54" s="540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9">
        <v>3.2623505430547706E-2</v>
      </c>
      <c r="E55" s="156">
        <v>0.53568624690820565</v>
      </c>
      <c r="F55" s="539">
        <v>4.4781458188899226E-2</v>
      </c>
      <c r="G55" s="156">
        <v>0.65068741443663947</v>
      </c>
      <c r="H55" s="540">
        <v>4.0079002593102819E-2</v>
      </c>
      <c r="I55" s="367">
        <v>0.81685981146761222</v>
      </c>
      <c r="J55" s="539">
        <v>3.0301961780863529E-2</v>
      </c>
      <c r="K55" s="156">
        <v>0.54895516394428467</v>
      </c>
      <c r="L55" s="539">
        <v>3.1377359561903129E-2</v>
      </c>
      <c r="M55" s="156">
        <v>0.68517373955215022</v>
      </c>
      <c r="N55" s="540">
        <v>3.3806441125808107E-2</v>
      </c>
      <c r="O55" s="367">
        <v>0.81088516283747192</v>
      </c>
      <c r="P55" s="539">
        <v>-2.2338202842122512E-2</v>
      </c>
      <c r="Q55" s="156">
        <v>0.59805567503869461</v>
      </c>
      <c r="R55" s="539">
        <v>3.1214990724674152E-2</v>
      </c>
      <c r="S55" s="156">
        <v>0.68852255749065427</v>
      </c>
      <c r="T55" s="540">
        <v>8.7526375015252178E-3</v>
      </c>
      <c r="U55" s="367">
        <v>0.84132817543095917</v>
      </c>
      <c r="V55" s="539">
        <v>6.2074652973795441E-2</v>
      </c>
      <c r="W55" s="156">
        <v>0.51958943086759668</v>
      </c>
      <c r="X55" s="539">
        <v>-8.3619713454141653E-3</v>
      </c>
      <c r="Y55" s="156">
        <v>0.70765159805084321</v>
      </c>
      <c r="Z55" s="540">
        <v>4.7669866516565351E-2</v>
      </c>
      <c r="AA55" s="367">
        <v>0.55514700905608272</v>
      </c>
      <c r="AB55" s="539">
        <v>5.6756768604935504E-2</v>
      </c>
      <c r="AC55" s="156">
        <v>0.45204628519422735</v>
      </c>
      <c r="AD55" s="539">
        <v>0.17568188386291284</v>
      </c>
      <c r="AE55" s="156">
        <v>0.52225317902557511</v>
      </c>
      <c r="AF55" s="540">
        <v>9.0848203499529934E-2</v>
      </c>
      <c r="AG55" s="367">
        <v>0.59251345623784757</v>
      </c>
      <c r="AH55" s="539">
        <v>5.2100419049379676E-2</v>
      </c>
      <c r="AI55" s="156">
        <v>0.46501443734352876</v>
      </c>
      <c r="AJ55" s="539">
        <v>0.1951930523887857</v>
      </c>
      <c r="AK55" s="156">
        <v>0.55083197906030235</v>
      </c>
      <c r="AL55" s="540">
        <v>9.1316288199089657E-2</v>
      </c>
      <c r="AM55" s="367">
        <v>0.40178626122538991</v>
      </c>
      <c r="AN55" s="540">
        <v>-2.4892424479090236E-2</v>
      </c>
      <c r="AO55" s="367">
        <v>0.39830947041573228</v>
      </c>
      <c r="AP55" s="539">
        <v>-5.8840413318025364E-3</v>
      </c>
      <c r="AQ55" s="156">
        <v>0.25656597523463998</v>
      </c>
      <c r="AR55" s="539">
        <v>7.1462052016164845E-2</v>
      </c>
      <c r="AS55" s="156">
        <v>0.33854339873628203</v>
      </c>
      <c r="AT55" s="540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9">
        <v>8.1752650769824298E-2</v>
      </c>
      <c r="E56" s="156">
        <v>0.61108821456310247</v>
      </c>
      <c r="F56" s="539">
        <v>0.11704018690538587</v>
      </c>
      <c r="G56" s="156">
        <v>0.7040443235866255</v>
      </c>
      <c r="H56" s="540">
        <v>9.7913789237438431E-2</v>
      </c>
      <c r="I56" s="367">
        <v>0.80499602819978155</v>
      </c>
      <c r="J56" s="539">
        <v>4.1120864915507482E-2</v>
      </c>
      <c r="K56" s="156">
        <v>0.60970737168623346</v>
      </c>
      <c r="L56" s="539">
        <v>9.0218917625399353E-2</v>
      </c>
      <c r="M56" s="156">
        <v>0.70900368053557095</v>
      </c>
      <c r="N56" s="540">
        <v>6.3915290420595738E-2</v>
      </c>
      <c r="O56" s="367">
        <v>0.81249500399680252</v>
      </c>
      <c r="P56" s="539">
        <v>-2.073519050576933E-2</v>
      </c>
      <c r="Q56" s="156">
        <v>0.66302835543407335</v>
      </c>
      <c r="R56" s="539">
        <v>0.10411682973410818</v>
      </c>
      <c r="S56" s="156">
        <v>0.72656175893874719</v>
      </c>
      <c r="T56" s="540">
        <v>4.5764115704969743E-2</v>
      </c>
      <c r="U56" s="367">
        <v>0.8146255055843542</v>
      </c>
      <c r="V56" s="539">
        <v>5.2111660567842444E-2</v>
      </c>
      <c r="W56" s="156">
        <v>0.57115909553880628</v>
      </c>
      <c r="X56" s="539">
        <v>4.9106159280649431E-2</v>
      </c>
      <c r="Y56" s="156">
        <v>0.71346965490780234</v>
      </c>
      <c r="Z56" s="540">
        <v>5.8160387538690461E-2</v>
      </c>
      <c r="AA56" s="367">
        <v>0.72892712267449988</v>
      </c>
      <c r="AB56" s="539">
        <v>0.24353209572939383</v>
      </c>
      <c r="AC56" s="156">
        <v>0.63144872369010296</v>
      </c>
      <c r="AD56" s="539">
        <v>0.34605941374247506</v>
      </c>
      <c r="AE56" s="156">
        <v>0.69782707053388582</v>
      </c>
      <c r="AF56" s="540">
        <v>0.27465731612187771</v>
      </c>
      <c r="AG56" s="367">
        <v>0.76530780193091263</v>
      </c>
      <c r="AH56" s="539">
        <v>0.22081384145052652</v>
      </c>
      <c r="AI56" s="156">
        <v>0.66378213075460779</v>
      </c>
      <c r="AJ56" s="539">
        <v>0.37225729830658505</v>
      </c>
      <c r="AK56" s="156">
        <v>0.73211742930869106</v>
      </c>
      <c r="AL56" s="540">
        <v>0.26481407980889426</v>
      </c>
      <c r="AM56" s="367">
        <v>0.60539308773262435</v>
      </c>
      <c r="AN56" s="540">
        <v>0.35250777441579828</v>
      </c>
      <c r="AO56" s="367">
        <v>0.54218657159833628</v>
      </c>
      <c r="AP56" s="539">
        <v>0.1602034329307056</v>
      </c>
      <c r="AQ56" s="156">
        <v>0.38557457212713936</v>
      </c>
      <c r="AR56" s="539">
        <v>0.18156691825236515</v>
      </c>
      <c r="AS56" s="156">
        <v>0.47615120274914091</v>
      </c>
      <c r="AT56" s="540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9">
        <v>6.8869531937828077E-2</v>
      </c>
      <c r="E57" s="156">
        <v>0.59357497663639713</v>
      </c>
      <c r="F57" s="539">
        <v>0.10690598812595908</v>
      </c>
      <c r="G57" s="156">
        <v>0.67241166214435455</v>
      </c>
      <c r="H57" s="540">
        <v>8.6070374047204412E-2</v>
      </c>
      <c r="I57" s="367">
        <v>0.75678553239739788</v>
      </c>
      <c r="J57" s="539">
        <v>4.5873916966091111E-2</v>
      </c>
      <c r="K57" s="156">
        <v>0.59730747095303083</v>
      </c>
      <c r="L57" s="539">
        <v>0.11065310192142164</v>
      </c>
      <c r="M57" s="156">
        <v>0.6783955542374529</v>
      </c>
      <c r="N57" s="540">
        <v>7.5360628140763719E-2</v>
      </c>
      <c r="O57" s="367">
        <v>0.75371315850545373</v>
      </c>
      <c r="P57" s="539">
        <v>3.372080953736134E-2</v>
      </c>
      <c r="Q57" s="156">
        <v>0.6479244289334809</v>
      </c>
      <c r="R57" s="539">
        <v>8.9406085046512374E-2</v>
      </c>
      <c r="S57" s="156">
        <v>0.69289177186097162</v>
      </c>
      <c r="T57" s="540">
        <v>6.5962205777234884E-2</v>
      </c>
      <c r="U57" s="367">
        <v>0.77536033540689475</v>
      </c>
      <c r="V57" s="539">
        <v>4.6290354854423121E-2</v>
      </c>
      <c r="W57" s="156">
        <v>0.55177258360220527</v>
      </c>
      <c r="X57" s="539">
        <v>0.11869637870348404</v>
      </c>
      <c r="Y57" s="156">
        <v>0.68246370449000626</v>
      </c>
      <c r="Z57" s="540">
        <v>7.7780492712874905E-2</v>
      </c>
      <c r="AA57" s="367">
        <v>0.69479038349599986</v>
      </c>
      <c r="AB57" s="539">
        <v>0.1320185494181243</v>
      </c>
      <c r="AC57" s="156">
        <v>0.57648830590988542</v>
      </c>
      <c r="AD57" s="539">
        <v>6.913469732945865E-2</v>
      </c>
      <c r="AE57" s="156">
        <v>0.65704662878107012</v>
      </c>
      <c r="AF57" s="540">
        <v>0.11532303173152858</v>
      </c>
      <c r="AG57" s="367">
        <v>0.72273254379711627</v>
      </c>
      <c r="AH57" s="539">
        <v>0.11113797111084334</v>
      </c>
      <c r="AI57" s="156">
        <v>0.59986562472505056</v>
      </c>
      <c r="AJ57" s="539">
        <v>8.1670774937521173E-2</v>
      </c>
      <c r="AK57" s="156">
        <v>0.68256537445267973</v>
      </c>
      <c r="AL57" s="540">
        <v>0.10399590958042548</v>
      </c>
      <c r="AM57" s="367">
        <v>0.60030873650809213</v>
      </c>
      <c r="AN57" s="540">
        <v>0.3675621216416336</v>
      </c>
      <c r="AO57" s="367">
        <v>0.58639526191708358</v>
      </c>
      <c r="AP57" s="539">
        <v>0.31130255882731128</v>
      </c>
      <c r="AQ57" s="156">
        <v>0.37439861187790835</v>
      </c>
      <c r="AR57" s="539">
        <v>0.86121678355424014</v>
      </c>
      <c r="AS57" s="156">
        <v>0.49700698370468904</v>
      </c>
      <c r="AT57" s="540">
        <v>0.43522998203525698</v>
      </c>
    </row>
    <row r="58" spans="2:46" s="4" customFormat="1" ht="15.75" collapsed="1" x14ac:dyDescent="0.25">
      <c r="B58" s="102">
        <v>2013</v>
      </c>
      <c r="C58" s="541">
        <v>0.73329396476441011</v>
      </c>
      <c r="D58" s="542">
        <v>1.617740772132592E-2</v>
      </c>
      <c r="E58" s="159">
        <v>0.54267491213569385</v>
      </c>
      <c r="F58" s="542">
        <v>2.8846164111349992E-2</v>
      </c>
      <c r="G58" s="159">
        <v>0.64581312537712887</v>
      </c>
      <c r="H58" s="543">
        <v>2.2569885005343293E-2</v>
      </c>
      <c r="I58" s="541">
        <v>0.77777924703376777</v>
      </c>
      <c r="J58" s="542">
        <v>1.5089459371007141E-2</v>
      </c>
      <c r="K58" s="159">
        <v>0.55196115508488641</v>
      </c>
      <c r="L58" s="542">
        <v>2.4973940736886968E-2</v>
      </c>
      <c r="M58" s="159">
        <v>0.66545495395772591</v>
      </c>
      <c r="N58" s="543">
        <v>2.0172186175207774E-2</v>
      </c>
      <c r="O58" s="541">
        <v>0.8040948034909905</v>
      </c>
      <c r="P58" s="542">
        <v>1.3091943145748575E-2</v>
      </c>
      <c r="Q58" s="159">
        <v>0.60761772725524021</v>
      </c>
      <c r="R58" s="542">
        <v>2.346918435133416E-2</v>
      </c>
      <c r="S58" s="159">
        <v>0.69001409028977645</v>
      </c>
      <c r="T58" s="543">
        <v>1.9968403316671823E-2</v>
      </c>
      <c r="U58" s="541">
        <v>0.78799474963489358</v>
      </c>
      <c r="V58" s="542">
        <v>9.4547781928233654E-4</v>
      </c>
      <c r="W58" s="159">
        <v>0.5113285246586452</v>
      </c>
      <c r="X58" s="542">
        <v>1.3775259261389339E-2</v>
      </c>
      <c r="Y58" s="159">
        <v>0.67075670315590663</v>
      </c>
      <c r="Z58" s="543">
        <v>1.1138119115006173E-2</v>
      </c>
      <c r="AA58" s="541">
        <v>0.62612758990186956</v>
      </c>
      <c r="AB58" s="542">
        <v>2.1651586809346313E-2</v>
      </c>
      <c r="AC58" s="159">
        <v>0.48799314466791976</v>
      </c>
      <c r="AD58" s="542">
        <v>6.3235022248413486E-2</v>
      </c>
      <c r="AE58" s="159">
        <v>0.5817350744101325</v>
      </c>
      <c r="AF58" s="543">
        <v>3.4542748726906769E-2</v>
      </c>
      <c r="AG58" s="541">
        <v>0.66102312030493826</v>
      </c>
      <c r="AH58" s="542">
        <v>2.6658297971397626E-2</v>
      </c>
      <c r="AI58" s="159">
        <v>0.5042973816234404</v>
      </c>
      <c r="AJ58" s="542">
        <v>0.11165321158397501</v>
      </c>
      <c r="AK58" s="159">
        <v>0.60932257213974073</v>
      </c>
      <c r="AL58" s="543">
        <v>4.8920742278788953E-2</v>
      </c>
      <c r="AM58" s="541">
        <v>0.43230072873569536</v>
      </c>
      <c r="AN58" s="543">
        <v>5.9666973111716759E-2</v>
      </c>
      <c r="AO58" s="541">
        <v>0.4883109906478158</v>
      </c>
      <c r="AP58" s="542">
        <v>0.21224496180151942</v>
      </c>
      <c r="AQ58" s="159">
        <v>0.24612705862920931</v>
      </c>
      <c r="AR58" s="542">
        <v>-0.2429563558971729</v>
      </c>
      <c r="AS58" s="159">
        <v>0.38778751556840385</v>
      </c>
      <c r="AT58" s="543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8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8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8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8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8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8">
        <v>0.11010115137617227</v>
      </c>
      <c r="AM59" s="367">
        <v>0.42359830261443809</v>
      </c>
      <c r="AN59" s="538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8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9">
        <v>-3.5044507830743976E-2</v>
      </c>
      <c r="E60" s="156">
        <v>0.63158047015630925</v>
      </c>
      <c r="F60" s="539">
        <v>5.9690205932654283E-3</v>
      </c>
      <c r="G60" s="156">
        <v>0.72706421305454982</v>
      </c>
      <c r="H60" s="540">
        <v>-7.3816444988074048E-3</v>
      </c>
      <c r="I60" s="367">
        <v>0.82174902260742599</v>
      </c>
      <c r="J60" s="539">
        <v>-4.8906670925955575E-2</v>
      </c>
      <c r="K60" s="156">
        <v>0.63066587290503506</v>
      </c>
      <c r="L60" s="539">
        <v>1.4743497595108845E-3</v>
      </c>
      <c r="M60" s="156">
        <v>0.72592985060436077</v>
      </c>
      <c r="N60" s="540">
        <v>-1.5175751099904433E-2</v>
      </c>
      <c r="O60" s="367">
        <v>0.82218510866758188</v>
      </c>
      <c r="P60" s="539">
        <v>-6.0468394410662318E-2</v>
      </c>
      <c r="Q60" s="156">
        <v>0.70514381880857879</v>
      </c>
      <c r="R60" s="539">
        <v>2.8616546155991074E-2</v>
      </c>
      <c r="S60" s="156">
        <v>0.7539264457513517</v>
      </c>
      <c r="T60" s="540">
        <v>-6.7413818487794819E-3</v>
      </c>
      <c r="U60" s="367">
        <v>0.86426086112374245</v>
      </c>
      <c r="V60" s="539">
        <v>-2.5572456347653927E-2</v>
      </c>
      <c r="W60" s="156">
        <v>0.58019873354043383</v>
      </c>
      <c r="X60" s="539">
        <v>-2.53542688456041E-2</v>
      </c>
      <c r="Y60" s="156">
        <v>0.73905716305434233</v>
      </c>
      <c r="Z60" s="540">
        <v>-1.2367392173791014E-2</v>
      </c>
      <c r="AA60" s="367">
        <v>0.80400779772853559</v>
      </c>
      <c r="AB60" s="539">
        <v>1.9744048517580604E-2</v>
      </c>
      <c r="AC60" s="156">
        <v>0.64814555262190943</v>
      </c>
      <c r="AD60" s="539">
        <v>3.3864070889464193E-2</v>
      </c>
      <c r="AE60" s="156">
        <v>0.75316518262047216</v>
      </c>
      <c r="AF60" s="540">
        <v>3.089086763467308E-2</v>
      </c>
      <c r="AG60" s="367">
        <v>0.83263637130090207</v>
      </c>
      <c r="AH60" s="539">
        <v>1.9927387432650212E-2</v>
      </c>
      <c r="AI60" s="156">
        <v>0.66531260884709165</v>
      </c>
      <c r="AJ60" s="539">
        <v>5.7784821017253352E-2</v>
      </c>
      <c r="AK60" s="156">
        <v>0.77805629722206437</v>
      </c>
      <c r="AL60" s="540">
        <v>3.7969935859062831E-2</v>
      </c>
      <c r="AM60" s="367">
        <v>0.57626604530601555</v>
      </c>
      <c r="AN60" s="540">
        <v>-1.0621997105698999E-2</v>
      </c>
      <c r="AO60" s="367">
        <v>0.61730540565261138</v>
      </c>
      <c r="AP60" s="539">
        <v>0.18736805066854334</v>
      </c>
      <c r="AQ60" s="156">
        <v>0.5065231097531403</v>
      </c>
      <c r="AR60" s="539">
        <v>6.0352193974813506E-2</v>
      </c>
      <c r="AS60" s="156">
        <v>0.5449099898580122</v>
      </c>
      <c r="AT60" s="540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9">
        <v>-7.7589302805046501E-2</v>
      </c>
      <c r="E61" s="156">
        <v>0.57204181705828172</v>
      </c>
      <c r="F61" s="539">
        <v>-5.780192614302293E-3</v>
      </c>
      <c r="G61" s="156">
        <v>0.65067562027246573</v>
      </c>
      <c r="H61" s="540">
        <v>-3.7868025500848446E-2</v>
      </c>
      <c r="I61" s="367">
        <v>0.73250773815632853</v>
      </c>
      <c r="J61" s="539">
        <v>-8.9432252664628509E-2</v>
      </c>
      <c r="K61" s="156">
        <v>0.57264525283773127</v>
      </c>
      <c r="L61" s="539">
        <v>-4.4919618716584564E-3</v>
      </c>
      <c r="M61" s="156">
        <v>0.65234425434607335</v>
      </c>
      <c r="N61" s="540">
        <v>-4.1087056425960666E-2</v>
      </c>
      <c r="O61" s="367">
        <v>0.74458021284982268</v>
      </c>
      <c r="P61" s="539">
        <v>-6.8943561915159823E-2</v>
      </c>
      <c r="Q61" s="156">
        <v>0.64109935720135536</v>
      </c>
      <c r="R61" s="539">
        <v>-1.2618945850194851E-2</v>
      </c>
      <c r="S61" s="156">
        <v>0.68423001632942382</v>
      </c>
      <c r="T61" s="540">
        <v>-3.306353243246074E-2</v>
      </c>
      <c r="U61" s="367">
        <v>0.76956586160912732</v>
      </c>
      <c r="V61" s="539">
        <v>-8.5088813060254731E-2</v>
      </c>
      <c r="W61" s="156">
        <v>0.52280357463407057</v>
      </c>
      <c r="X61" s="539">
        <v>-7.0437686945796774E-3</v>
      </c>
      <c r="Y61" s="156">
        <v>0.66080250362055226</v>
      </c>
      <c r="Z61" s="540">
        <v>-4.4511837300146628E-2</v>
      </c>
      <c r="AA61" s="367">
        <v>0.71954200856761019</v>
      </c>
      <c r="AB61" s="539">
        <v>-5.2688469918210634E-3</v>
      </c>
      <c r="AC61" s="156">
        <v>0.57575843483006306</v>
      </c>
      <c r="AD61" s="539">
        <v>-1.0936290203020338E-2</v>
      </c>
      <c r="AE61" s="156">
        <v>0.67263948324212852</v>
      </c>
      <c r="AF61" s="540">
        <v>-2.0497184586609762E-4</v>
      </c>
      <c r="AG61" s="367">
        <v>0.75052646107737209</v>
      </c>
      <c r="AH61" s="539">
        <v>-1.1713435049191867E-2</v>
      </c>
      <c r="AI61" s="156">
        <v>0.58802134245682636</v>
      </c>
      <c r="AJ61" s="539">
        <v>-1.3743522602989944E-2</v>
      </c>
      <c r="AK61" s="156">
        <v>0.69751820162618905</v>
      </c>
      <c r="AL61" s="540">
        <v>-5.3480377176030602E-3</v>
      </c>
      <c r="AM61" s="367">
        <v>0.38116366356683135</v>
      </c>
      <c r="AN61" s="540">
        <v>-0.32962599096965906</v>
      </c>
      <c r="AO61" s="367">
        <v>0.56199195687516046</v>
      </c>
      <c r="AP61" s="539">
        <v>0.40883740883740893</v>
      </c>
      <c r="AQ61" s="156">
        <v>0.4670387006034209</v>
      </c>
      <c r="AR61" s="539">
        <v>-8.2906414703016962E-2</v>
      </c>
      <c r="AS61" s="156">
        <v>0.49994070208728653</v>
      </c>
      <c r="AT61" s="540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9">
        <v>-9.6822453789831675E-2</v>
      </c>
      <c r="E62" s="156">
        <v>0.48231829056298514</v>
      </c>
      <c r="F62" s="539">
        <v>-8.7425461817291161E-2</v>
      </c>
      <c r="G62" s="156">
        <v>0.59575789260725953</v>
      </c>
      <c r="H62" s="540">
        <v>-7.96658305325183E-2</v>
      </c>
      <c r="I62" s="367">
        <v>0.73721962871557001</v>
      </c>
      <c r="J62" s="539">
        <v>-0.10547841893044529</v>
      </c>
      <c r="K62" s="156">
        <v>0.49140430228318599</v>
      </c>
      <c r="L62" s="539">
        <v>-8.0587470292090457E-2</v>
      </c>
      <c r="M62" s="156">
        <v>0.61395485586093079</v>
      </c>
      <c r="N62" s="540">
        <v>-7.9874258266197762E-2</v>
      </c>
      <c r="O62" s="367">
        <v>0.73199152542372881</v>
      </c>
      <c r="P62" s="539">
        <v>-9.9919710045070498E-2</v>
      </c>
      <c r="Q62" s="156">
        <v>0.55495616042818408</v>
      </c>
      <c r="R62" s="539">
        <v>-4.6909497548771051E-2</v>
      </c>
      <c r="S62" s="156">
        <v>0.62874422425300336</v>
      </c>
      <c r="T62" s="540">
        <v>-6.4152365917303888E-2</v>
      </c>
      <c r="U62" s="367">
        <v>0.77867535931249077</v>
      </c>
      <c r="V62" s="539">
        <v>-8.7224738370276111E-2</v>
      </c>
      <c r="W62" s="156">
        <v>0.45196896776457612</v>
      </c>
      <c r="X62" s="539">
        <v>-9.5132627637857015E-2</v>
      </c>
      <c r="Y62" s="156">
        <v>0.63467570419228492</v>
      </c>
      <c r="Z62" s="540">
        <v>-7.3478292105916831E-2</v>
      </c>
      <c r="AA62" s="367">
        <v>0.58674325019057239</v>
      </c>
      <c r="AB62" s="539">
        <v>-4.8293199634799389E-2</v>
      </c>
      <c r="AC62" s="156">
        <v>0.41258193269618076</v>
      </c>
      <c r="AD62" s="539">
        <v>-7.1114914515919336E-2</v>
      </c>
      <c r="AE62" s="156">
        <v>0.52993143648916596</v>
      </c>
      <c r="AF62" s="540">
        <v>-4.481870007291322E-2</v>
      </c>
      <c r="AG62" s="367">
        <v>0.61283414832925831</v>
      </c>
      <c r="AH62" s="539">
        <v>-3.3078868928009042E-2</v>
      </c>
      <c r="AI62" s="156">
        <v>0.42079124579124577</v>
      </c>
      <c r="AJ62" s="539">
        <v>-7.263111161541258E-2</v>
      </c>
      <c r="AK62" s="156">
        <v>0.55019082921471718</v>
      </c>
      <c r="AL62" s="540">
        <v>-3.4149426968933305E-2</v>
      </c>
      <c r="AM62" s="367">
        <v>0.39425563108090095</v>
      </c>
      <c r="AN62" s="540">
        <v>-0.13828500930117404</v>
      </c>
      <c r="AO62" s="367">
        <v>0.45358090185676392</v>
      </c>
      <c r="AP62" s="539">
        <v>-3.3169996230682286E-2</v>
      </c>
      <c r="AQ62" s="156">
        <v>0.51059540553211435</v>
      </c>
      <c r="AR62" s="539">
        <v>-0.48807467503603641</v>
      </c>
      <c r="AS62" s="156">
        <v>0.49083946078431373</v>
      </c>
      <c r="AT62" s="540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9">
        <v>-6.8385629813706439E-3</v>
      </c>
      <c r="E63" s="156">
        <v>0.36988925291941566</v>
      </c>
      <c r="F63" s="539">
        <v>2.4869861254446457E-2</v>
      </c>
      <c r="G63" s="156">
        <v>0.49681928206901643</v>
      </c>
      <c r="H63" s="540">
        <v>2.494308719193894E-2</v>
      </c>
      <c r="I63" s="367">
        <v>0.6417821115503074</v>
      </c>
      <c r="J63" s="539">
        <v>-1.5149816491991874E-2</v>
      </c>
      <c r="K63" s="156">
        <v>0.38159391667469295</v>
      </c>
      <c r="L63" s="539">
        <v>2.1873354310863347E-2</v>
      </c>
      <c r="M63" s="156">
        <v>0.51131002420622051</v>
      </c>
      <c r="N63" s="540">
        <v>2.0671036294009681E-2</v>
      </c>
      <c r="O63" s="367">
        <v>0.65576563632433527</v>
      </c>
      <c r="P63" s="539">
        <v>1.8897481097524871E-2</v>
      </c>
      <c r="Q63" s="156">
        <v>0.41292230871373253</v>
      </c>
      <c r="R63" s="539">
        <v>1.2098334273290767E-2</v>
      </c>
      <c r="S63" s="156">
        <v>0.51413902864770511</v>
      </c>
      <c r="T63" s="540">
        <v>2.9598980883504655E-2</v>
      </c>
      <c r="U63" s="367">
        <v>0.67501039580535227</v>
      </c>
      <c r="V63" s="539">
        <v>-2.4889853157078257E-2</v>
      </c>
      <c r="W63" s="156">
        <v>0.37305148967344109</v>
      </c>
      <c r="X63" s="539">
        <v>6.8297190110111705E-2</v>
      </c>
      <c r="Y63" s="156">
        <v>0.54191848371433105</v>
      </c>
      <c r="Z63" s="540">
        <v>2.4065235466016688E-2</v>
      </c>
      <c r="AA63" s="367">
        <v>0.51422645322554916</v>
      </c>
      <c r="AB63" s="539">
        <v>4.1361198155639656E-2</v>
      </c>
      <c r="AC63" s="156">
        <v>0.29235664952709672</v>
      </c>
      <c r="AD63" s="539">
        <v>3.9985443607731375E-2</v>
      </c>
      <c r="AE63" s="156">
        <v>0.44185202396062356</v>
      </c>
      <c r="AF63" s="540">
        <v>5.7982535791096135E-2</v>
      </c>
      <c r="AG63" s="367">
        <v>0.54777782159476296</v>
      </c>
      <c r="AH63" s="539">
        <v>8.2972025171072161E-2</v>
      </c>
      <c r="AI63" s="156">
        <v>0.30372678396871944</v>
      </c>
      <c r="AJ63" s="539">
        <v>5.3843652498909211E-2</v>
      </c>
      <c r="AK63" s="156">
        <v>0.46816974012860713</v>
      </c>
      <c r="AL63" s="540">
        <v>9.3152943585183223E-2</v>
      </c>
      <c r="AM63" s="367">
        <v>0.41071313410119825</v>
      </c>
      <c r="AN63" s="540">
        <v>-6.9326751954271515E-2</v>
      </c>
      <c r="AO63" s="367">
        <v>0.41875588260460339</v>
      </c>
      <c r="AP63" s="539">
        <v>-5.4664863820745646E-2</v>
      </c>
      <c r="AQ63" s="156">
        <v>0.2488090377024636</v>
      </c>
      <c r="AR63" s="539">
        <v>0.11215828327877087</v>
      </c>
      <c r="AS63" s="156">
        <v>0.30769686907020871</v>
      </c>
      <c r="AT63" s="540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9">
        <v>-8.1536825691389536E-3</v>
      </c>
      <c r="E64" s="156">
        <v>0.4333729195710917</v>
      </c>
      <c r="F64" s="539">
        <v>8.9598726494954928E-3</v>
      </c>
      <c r="G64" s="156">
        <v>0.56022798973625543</v>
      </c>
      <c r="H64" s="540">
        <v>1.6018727314259573E-2</v>
      </c>
      <c r="I64" s="367">
        <v>0.7173852497200004</v>
      </c>
      <c r="J64" s="539">
        <v>-5.2394073485713122E-3</v>
      </c>
      <c r="K64" s="156">
        <v>0.44506459337215831</v>
      </c>
      <c r="L64" s="539">
        <v>-6.3585813803872515E-3</v>
      </c>
      <c r="M64" s="156">
        <v>0.58082930613616368</v>
      </c>
      <c r="N64" s="540">
        <v>1.338066783872871E-2</v>
      </c>
      <c r="O64" s="367">
        <v>0.73323807646826966</v>
      </c>
      <c r="P64" s="539">
        <v>-6.8323325906539667E-3</v>
      </c>
      <c r="Q64" s="156">
        <v>0.50701550524079486</v>
      </c>
      <c r="R64" s="539">
        <v>4.6949282987338581E-3</v>
      </c>
      <c r="S64" s="156">
        <v>0.60130471985487899</v>
      </c>
      <c r="T64" s="540">
        <v>1.0171287091191417E-2</v>
      </c>
      <c r="U64" s="367">
        <v>0.74525213611893115</v>
      </c>
      <c r="V64" s="539">
        <v>-1.6591133794457646E-2</v>
      </c>
      <c r="W64" s="156">
        <v>0.40342156715295535</v>
      </c>
      <c r="X64" s="539">
        <v>-4.8159788452213803E-2</v>
      </c>
      <c r="Y64" s="156">
        <v>0.59458632328488648</v>
      </c>
      <c r="Z64" s="540">
        <v>-7.4821329844716455E-3</v>
      </c>
      <c r="AA64" s="367">
        <v>0.54944601038841323</v>
      </c>
      <c r="AB64" s="539">
        <v>-2.9120536323260504E-3</v>
      </c>
      <c r="AC64" s="156">
        <v>0.36349555091728003</v>
      </c>
      <c r="AD64" s="539">
        <v>0.13549725729633177</v>
      </c>
      <c r="AE64" s="156">
        <v>0.48878855204376598</v>
      </c>
      <c r="AF64" s="540">
        <v>4.3636546171375024E-2</v>
      </c>
      <c r="AG64" s="367">
        <v>0.58648533007334969</v>
      </c>
      <c r="AH64" s="539">
        <v>9.7695941852986579E-3</v>
      </c>
      <c r="AI64" s="156">
        <v>0.38031986531986534</v>
      </c>
      <c r="AJ64" s="539">
        <v>0.1536363591291976</v>
      </c>
      <c r="AK64" s="156">
        <v>0.51923531026908287</v>
      </c>
      <c r="AL64" s="540">
        <v>5.6805533214423054E-2</v>
      </c>
      <c r="AM64" s="367">
        <v>0.37674263627882182</v>
      </c>
      <c r="AN64" s="540">
        <v>-0.12849356890907004</v>
      </c>
      <c r="AO64" s="367">
        <v>0.34305923961096374</v>
      </c>
      <c r="AP64" s="539">
        <v>-0.19166666666666676</v>
      </c>
      <c r="AQ64" s="156">
        <v>0.21551804969526489</v>
      </c>
      <c r="AR64" s="539">
        <v>0.56902192279477615</v>
      </c>
      <c r="AS64" s="156">
        <v>0.25971200980392156</v>
      </c>
      <c r="AT64" s="540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9">
        <v>-6.0665205754184548E-4</v>
      </c>
      <c r="E65" s="156">
        <v>0.56212304287226245</v>
      </c>
      <c r="F65" s="539">
        <v>-1.4473681007693973E-2</v>
      </c>
      <c r="G65" s="156">
        <v>0.66551734262449103</v>
      </c>
      <c r="H65" s="540">
        <v>5.2977605104920222E-4</v>
      </c>
      <c r="I65" s="367">
        <v>0.83688379485706521</v>
      </c>
      <c r="J65" s="539">
        <v>1.6358855054500854E-2</v>
      </c>
      <c r="K65" s="156">
        <v>0.58698779654076016</v>
      </c>
      <c r="L65" s="539">
        <v>-8.7722545526734974E-3</v>
      </c>
      <c r="M65" s="156">
        <v>0.71214968028686754</v>
      </c>
      <c r="N65" s="540">
        <v>1.3082070121780642E-2</v>
      </c>
      <c r="O65" s="367">
        <v>0.91338287921817995</v>
      </c>
      <c r="P65" s="539">
        <v>0.13709407910838678</v>
      </c>
      <c r="Q65" s="156">
        <v>0.65714401938621925</v>
      </c>
      <c r="R65" s="539">
        <v>-1.3756338330038753E-3</v>
      </c>
      <c r="S65" s="156">
        <v>0.76252784878724345</v>
      </c>
      <c r="T65" s="540">
        <v>6.4304136544919288E-2</v>
      </c>
      <c r="U65" s="367">
        <v>0.83878371169912469</v>
      </c>
      <c r="V65" s="539">
        <v>-3.3027351649816961E-2</v>
      </c>
      <c r="W65" s="156">
        <v>0.53879702786713368</v>
      </c>
      <c r="X65" s="539">
        <v>-4.5340079733309446E-2</v>
      </c>
      <c r="Y65" s="156">
        <v>0.7082422145365822</v>
      </c>
      <c r="Z65" s="540">
        <v>-2.7916125321402196E-2</v>
      </c>
      <c r="AA65" s="367">
        <v>0.52694288345357299</v>
      </c>
      <c r="AB65" s="539">
        <v>-4.6785863748066259E-2</v>
      </c>
      <c r="AC65" s="156">
        <v>0.40242056963563033</v>
      </c>
      <c r="AD65" s="539">
        <v>-7.691415496182108E-2</v>
      </c>
      <c r="AE65" s="156">
        <v>0.4857647875765419</v>
      </c>
      <c r="AF65" s="540">
        <v>-5.3593470008391986E-2</v>
      </c>
      <c r="AG65" s="367">
        <v>0.5074799456433029</v>
      </c>
      <c r="AH65" s="539">
        <v>-0.13888776876572084</v>
      </c>
      <c r="AI65" s="156">
        <v>0.22146177384317114</v>
      </c>
      <c r="AJ65" s="539">
        <v>-0.50565749508157298</v>
      </c>
      <c r="AK65" s="156">
        <v>0.41148794225977614</v>
      </c>
      <c r="AL65" s="540">
        <v>-0.2407699637600148</v>
      </c>
      <c r="AM65" s="367">
        <v>0.36690702087286525</v>
      </c>
      <c r="AN65" s="540">
        <v>-9.3878854835983572E-2</v>
      </c>
      <c r="AO65" s="367">
        <v>0.32930826289460063</v>
      </c>
      <c r="AP65" s="539">
        <v>-3.8564659393155787E-2</v>
      </c>
      <c r="AQ65" s="156">
        <v>0.12928039702233252</v>
      </c>
      <c r="AR65" s="539">
        <v>-0.30988229442970816</v>
      </c>
      <c r="AS65" s="156">
        <v>0.24727790780502695</v>
      </c>
      <c r="AT65" s="540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9">
        <v>-4.2467690056154472E-2</v>
      </c>
      <c r="E66" s="156">
        <v>0.61009233954083064</v>
      </c>
      <c r="F66" s="539">
        <v>-1.408851740259609E-2</v>
      </c>
      <c r="G66" s="156">
        <v>0.70412777951769501</v>
      </c>
      <c r="H66" s="540">
        <v>-2.4850219585879518E-2</v>
      </c>
      <c r="I66" s="367">
        <v>0.85638679310516574</v>
      </c>
      <c r="J66" s="539">
        <v>-1.4274916780031344E-2</v>
      </c>
      <c r="K66" s="156">
        <v>0.6338151931150966</v>
      </c>
      <c r="L66" s="539">
        <v>-6.7828436373682521E-3</v>
      </c>
      <c r="M66" s="156">
        <v>0.74529149089831137</v>
      </c>
      <c r="N66" s="540">
        <v>-4.4646641576416846E-3</v>
      </c>
      <c r="O66" s="367">
        <v>0.90346871105831539</v>
      </c>
      <c r="P66" s="539">
        <v>6.0238709458330764E-2</v>
      </c>
      <c r="Q66" s="156">
        <v>0.68716476543023342</v>
      </c>
      <c r="R66" s="539">
        <v>-2.2975324174729028E-2</v>
      </c>
      <c r="S66" s="156">
        <v>0.77612448886869601</v>
      </c>
      <c r="T66" s="540">
        <v>1.6961148942854276E-2</v>
      </c>
      <c r="U66" s="367">
        <v>0.85211747531716098</v>
      </c>
      <c r="V66" s="539">
        <v>-5.4522405727596368E-2</v>
      </c>
      <c r="W66" s="156">
        <v>0.57629735127323445</v>
      </c>
      <c r="X66" s="539">
        <v>-3.5686678649677117E-2</v>
      </c>
      <c r="Y66" s="156">
        <v>0.73209224126237982</v>
      </c>
      <c r="Z66" s="540">
        <v>-3.9421322358657251E-2</v>
      </c>
      <c r="AA66" s="367">
        <v>0.61024692141351744</v>
      </c>
      <c r="AB66" s="539">
        <v>-0.13983037613457072</v>
      </c>
      <c r="AC66" s="156">
        <v>0.45888780135640755</v>
      </c>
      <c r="AD66" s="539">
        <v>-7.9760143763488278E-2</v>
      </c>
      <c r="AE66" s="156">
        <v>0.56019420261576691</v>
      </c>
      <c r="AF66" s="540">
        <v>-0.12214127984474976</v>
      </c>
      <c r="AG66" s="367">
        <v>0.64985162037628841</v>
      </c>
      <c r="AH66" s="539">
        <v>-0.10082107807472052</v>
      </c>
      <c r="AI66" s="156">
        <v>0.46621195487141154</v>
      </c>
      <c r="AJ66" s="539">
        <v>-8.2457754838854536E-2</v>
      </c>
      <c r="AK66" s="156">
        <v>0.58821938462865142</v>
      </c>
      <c r="AL66" s="540">
        <v>-9.6187872576020905E-2</v>
      </c>
      <c r="AM66" s="367">
        <v>0.33182795698924733</v>
      </c>
      <c r="AN66" s="540">
        <v>4.5666259276971877E-2</v>
      </c>
      <c r="AO66" s="367">
        <v>0.20573860042550746</v>
      </c>
      <c r="AP66" s="539">
        <v>1.0568580181119809</v>
      </c>
      <c r="AQ66" s="156">
        <v>0.16939619520264682</v>
      </c>
      <c r="AR66" s="539">
        <v>-0.41725356125356117</v>
      </c>
      <c r="AS66" s="156">
        <v>0.19083477493979173</v>
      </c>
      <c r="AT66" s="540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9">
        <v>-5.3085657267723851E-2</v>
      </c>
      <c r="E67" s="156">
        <v>0.4775830302712023</v>
      </c>
      <c r="F67" s="539">
        <v>-2.5310925396208495E-2</v>
      </c>
      <c r="G67" s="156">
        <v>0.59594862459546927</v>
      </c>
      <c r="H67" s="540">
        <v>-3.3821159583392824E-2</v>
      </c>
      <c r="I67" s="367">
        <v>0.74756786736820013</v>
      </c>
      <c r="J67" s="539">
        <v>-4.2390545609131247E-2</v>
      </c>
      <c r="K67" s="156">
        <v>0.49681923699792929</v>
      </c>
      <c r="L67" s="539">
        <v>-3.2624211351154009E-2</v>
      </c>
      <c r="M67" s="156">
        <v>0.62240816653402808</v>
      </c>
      <c r="N67" s="540">
        <v>-2.9793900452736333E-2</v>
      </c>
      <c r="O67" s="367">
        <v>0.8249505733491499</v>
      </c>
      <c r="P67" s="539">
        <v>4.7659864405276364E-2</v>
      </c>
      <c r="Q67" s="156">
        <v>0.53927100222182189</v>
      </c>
      <c r="R67" s="539">
        <v>-5.1633640450254648E-2</v>
      </c>
      <c r="S67" s="156">
        <v>0.65676296736240736</v>
      </c>
      <c r="T67" s="540">
        <v>1.9592429759840435E-4</v>
      </c>
      <c r="U67" s="367">
        <v>0.74672217972106159</v>
      </c>
      <c r="V67" s="539">
        <v>-0.10783878623383147</v>
      </c>
      <c r="W67" s="156">
        <v>0.47317979859705406</v>
      </c>
      <c r="X67" s="539">
        <v>-2.6508896084203371E-2</v>
      </c>
      <c r="Y67" s="156">
        <v>0.62768812289828091</v>
      </c>
      <c r="Z67" s="540">
        <v>-7.1737182826790757E-2</v>
      </c>
      <c r="AA67" s="367">
        <v>0.57655627026739675</v>
      </c>
      <c r="AB67" s="539">
        <v>-6.400512356842003E-2</v>
      </c>
      <c r="AC67" s="156">
        <v>0.35088587619252565</v>
      </c>
      <c r="AD67" s="539">
        <v>8.3502264470022292E-2</v>
      </c>
      <c r="AE67" s="156">
        <v>0.50192966850501097</v>
      </c>
      <c r="AF67" s="540">
        <v>-2.9427820390708348E-2</v>
      </c>
      <c r="AG67" s="367">
        <v>0.62711699079436689</v>
      </c>
      <c r="AH67" s="539">
        <v>-1.926483954346947E-2</v>
      </c>
      <c r="AI67" s="156">
        <v>0.35643253680907555</v>
      </c>
      <c r="AJ67" s="539">
        <v>8.2962755608405159E-2</v>
      </c>
      <c r="AK67" s="156">
        <v>0.53627121390092758</v>
      </c>
      <c r="AL67" s="540">
        <v>1.481047358320442E-3</v>
      </c>
      <c r="AM67" s="367">
        <v>0.34614379084967323</v>
      </c>
      <c r="AN67" s="540">
        <v>-0.25773672021586724</v>
      </c>
      <c r="AO67" s="367">
        <v>0.42245989304812837</v>
      </c>
      <c r="AP67" s="539">
        <v>0.47197208575919047</v>
      </c>
      <c r="AQ67" s="156">
        <v>0.21769230769230768</v>
      </c>
      <c r="AR67" s="539">
        <v>-0.33024199520156394</v>
      </c>
      <c r="AS67" s="156">
        <v>0.3384858044164038</v>
      </c>
      <c r="AT67" s="540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9">
        <v>1.4572753160525309E-2</v>
      </c>
      <c r="E68" s="156">
        <v>0.51272564487965111</v>
      </c>
      <c r="F68" s="539">
        <v>-4.2152856651448634E-2</v>
      </c>
      <c r="G68" s="156">
        <v>0.62561345129971813</v>
      </c>
      <c r="H68" s="540">
        <v>-9.765121446936309E-4</v>
      </c>
      <c r="I68" s="367">
        <v>0.7928353451406428</v>
      </c>
      <c r="J68" s="539">
        <v>4.5226180892983248E-3</v>
      </c>
      <c r="K68" s="156">
        <v>0.53225442545826651</v>
      </c>
      <c r="L68" s="539">
        <v>-4.135791955913537E-2</v>
      </c>
      <c r="M68" s="156">
        <v>0.66276791505187438</v>
      </c>
      <c r="N68" s="540">
        <v>-6.8480092819847016E-3</v>
      </c>
      <c r="O68" s="367">
        <v>0.82941275315734397</v>
      </c>
      <c r="P68" s="539">
        <v>6.3342313237475079E-2</v>
      </c>
      <c r="Q68" s="156">
        <v>0.57995246424648861</v>
      </c>
      <c r="R68" s="539">
        <v>-3.4406117431436845E-2</v>
      </c>
      <c r="S68" s="156">
        <v>0.68254845825829447</v>
      </c>
      <c r="T68" s="540">
        <v>1.4532339704086406E-2</v>
      </c>
      <c r="U68" s="367">
        <v>0.79215540364818149</v>
      </c>
      <c r="V68" s="539">
        <v>-5.6654788174343995E-2</v>
      </c>
      <c r="W68" s="156">
        <v>0.52397086018630656</v>
      </c>
      <c r="X68" s="539">
        <v>-1.5637271542135012E-2</v>
      </c>
      <c r="Y68" s="156">
        <v>0.6754528508142924</v>
      </c>
      <c r="Z68" s="540">
        <v>-3.3503983091664358E-2</v>
      </c>
      <c r="AA68" s="367">
        <v>0.52533092339588539</v>
      </c>
      <c r="AB68" s="539">
        <v>0.11682244071356052</v>
      </c>
      <c r="AC68" s="156">
        <v>0.38449710878332882</v>
      </c>
      <c r="AD68" s="539">
        <v>-2.1799568274266545E-2</v>
      </c>
      <c r="AE68" s="156">
        <v>0.47875880195809495</v>
      </c>
      <c r="AF68" s="540">
        <v>7.7742845878820299E-2</v>
      </c>
      <c r="AG68" s="367">
        <v>0.56317196106927725</v>
      </c>
      <c r="AH68" s="539">
        <v>9.8308005583072067E-2</v>
      </c>
      <c r="AI68" s="156">
        <v>0.38907056597603418</v>
      </c>
      <c r="AJ68" s="539">
        <v>-2.9424266778536934E-2</v>
      </c>
      <c r="AK68" s="156">
        <v>0.50474091243455688</v>
      </c>
      <c r="AL68" s="540">
        <v>6.1995210039765603E-2</v>
      </c>
      <c r="AM68" s="367">
        <v>0.41204301075268818</v>
      </c>
      <c r="AN68" s="540">
        <v>-0.11324623796390376</v>
      </c>
      <c r="AO68" s="367">
        <v>0.4006670116727043</v>
      </c>
      <c r="AP68" s="539">
        <v>0.53779814956285543</v>
      </c>
      <c r="AQ68" s="156">
        <v>0.23945409429280398</v>
      </c>
      <c r="AR68" s="539">
        <v>-0.42783730836017153</v>
      </c>
      <c r="AS68" s="156">
        <v>0.33455445880397544</v>
      </c>
      <c r="AT68" s="540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9">
        <v>-4.9306641343938584E-2</v>
      </c>
      <c r="E69" s="156">
        <v>0.54706018792040301</v>
      </c>
      <c r="F69" s="539">
        <v>-4.4686467950027953E-2</v>
      </c>
      <c r="G69" s="156">
        <v>0.64125647249190942</v>
      </c>
      <c r="H69" s="540">
        <v>-4.1115854240655003E-2</v>
      </c>
      <c r="I69" s="367">
        <v>0.77320132112145423</v>
      </c>
      <c r="J69" s="539">
        <v>-2.2987347966012206E-2</v>
      </c>
      <c r="K69" s="156">
        <v>0.55925223992098227</v>
      </c>
      <c r="L69" s="539">
        <v>-3.3310680756510225E-2</v>
      </c>
      <c r="M69" s="156">
        <v>0.66640989834376929</v>
      </c>
      <c r="N69" s="540">
        <v>-2.0703272160333963E-2</v>
      </c>
      <c r="O69" s="367">
        <v>0.82969897020647443</v>
      </c>
      <c r="P69" s="539">
        <v>6.5398761407831074E-3</v>
      </c>
      <c r="Q69" s="156">
        <v>0.60050561460397522</v>
      </c>
      <c r="R69" s="539">
        <v>-5.1448203015746707E-2</v>
      </c>
      <c r="S69" s="156">
        <v>0.69476638950166869</v>
      </c>
      <c r="T69" s="540">
        <v>-2.1447868961031458E-2</v>
      </c>
      <c r="U69" s="367">
        <v>0.77427666293964181</v>
      </c>
      <c r="V69" s="539">
        <v>-5.5408593971473463E-2</v>
      </c>
      <c r="W69" s="156">
        <v>0.54442449935708925</v>
      </c>
      <c r="X69" s="539">
        <v>-1.7379608031010352E-2</v>
      </c>
      <c r="Y69" s="156">
        <v>0.67425473804339997</v>
      </c>
      <c r="Z69" s="540">
        <v>-3.399411528619678E-2</v>
      </c>
      <c r="AA69" s="367">
        <v>0.58617475590523271</v>
      </c>
      <c r="AB69" s="539">
        <v>-0.13656633664540052</v>
      </c>
      <c r="AC69" s="156">
        <v>0.46910910264686895</v>
      </c>
      <c r="AD69" s="539">
        <v>-0.12070591762879967</v>
      </c>
      <c r="AE69" s="156">
        <v>0.54746249184605345</v>
      </c>
      <c r="AF69" s="540">
        <v>-0.13060285050459097</v>
      </c>
      <c r="AG69" s="367">
        <v>0.62688329370643581</v>
      </c>
      <c r="AH69" s="539">
        <v>-0.11752415595306831</v>
      </c>
      <c r="AI69" s="156">
        <v>0.48371550406307828</v>
      </c>
      <c r="AJ69" s="539">
        <v>-0.11793579752471151</v>
      </c>
      <c r="AK69" s="156">
        <v>0.5788340286497361</v>
      </c>
      <c r="AL69" s="540">
        <v>-0.11777070405575663</v>
      </c>
      <c r="AM69" s="367">
        <v>0.44760784313725488</v>
      </c>
      <c r="AN69" s="540">
        <v>-0.14747729597613646</v>
      </c>
      <c r="AO69" s="367">
        <v>0.4673202614379085</v>
      </c>
      <c r="AP69" s="539">
        <v>0.53734501363081599</v>
      </c>
      <c r="AQ69" s="156">
        <v>0.32632478632478634</v>
      </c>
      <c r="AR69" s="539">
        <v>-0.35355329518965883</v>
      </c>
      <c r="AS69" s="156">
        <v>0.40949877322117068</v>
      </c>
      <c r="AT69" s="540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9">
        <v>2.5237071924316901E-2</v>
      </c>
      <c r="E70" s="156">
        <v>0.53624696496704827</v>
      </c>
      <c r="F70" s="539">
        <v>-2.4205073952857759E-2</v>
      </c>
      <c r="G70" s="156">
        <v>0.61912347322267458</v>
      </c>
      <c r="H70" s="540">
        <v>9.7107755442675803E-3</v>
      </c>
      <c r="I70" s="367">
        <v>0.72359155355237159</v>
      </c>
      <c r="J70" s="539">
        <v>4.1482714042847091E-2</v>
      </c>
      <c r="K70" s="156">
        <v>0.53779840880981944</v>
      </c>
      <c r="L70" s="539">
        <v>-2.1883828293288721E-2</v>
      </c>
      <c r="M70" s="156">
        <v>0.63085400049503348</v>
      </c>
      <c r="N70" s="540">
        <v>1.8715676481222632E-2</v>
      </c>
      <c r="O70" s="367">
        <v>0.72912642519286797</v>
      </c>
      <c r="P70" s="539">
        <v>1.8149070905881359E-2</v>
      </c>
      <c r="Q70" s="156">
        <v>0.59475014673322446</v>
      </c>
      <c r="R70" s="539">
        <v>-1.1128309471220121E-2</v>
      </c>
      <c r="S70" s="156">
        <v>0.65001532709666476</v>
      </c>
      <c r="T70" s="540">
        <v>3.7719834838934041E-3</v>
      </c>
      <c r="U70" s="367">
        <v>0.74105656408805898</v>
      </c>
      <c r="V70" s="539">
        <v>3.7292773650958733E-3</v>
      </c>
      <c r="W70" s="156">
        <v>0.49322818425646781</v>
      </c>
      <c r="X70" s="539">
        <v>-6.2117460138261471E-2</v>
      </c>
      <c r="Y70" s="156">
        <v>0.63321215136505293</v>
      </c>
      <c r="Z70" s="540">
        <v>-1.212049079425237E-2</v>
      </c>
      <c r="AA70" s="367">
        <v>0.61376236622017655</v>
      </c>
      <c r="AB70" s="539">
        <v>-1.8482430808477668E-2</v>
      </c>
      <c r="AC70" s="156">
        <v>0.53921017375066815</v>
      </c>
      <c r="AD70" s="539">
        <v>-4.3893936681133616E-2</v>
      </c>
      <c r="AE70" s="156">
        <v>0.5891088142966181</v>
      </c>
      <c r="AF70" s="540">
        <v>-2.5561955369148293E-2</v>
      </c>
      <c r="AG70" s="367">
        <v>0.65044356559480665</v>
      </c>
      <c r="AH70" s="539">
        <v>-3.9634115609161968E-2</v>
      </c>
      <c r="AI70" s="156">
        <v>0.55457320159149126</v>
      </c>
      <c r="AJ70" s="539">
        <v>-4.3631759440673767E-2</v>
      </c>
      <c r="AK70" s="156">
        <v>0.61826802846768636</v>
      </c>
      <c r="AL70" s="540">
        <v>-4.0928276245753903E-2</v>
      </c>
      <c r="AM70" s="367">
        <v>0.43896268184693232</v>
      </c>
      <c r="AN70" s="540">
        <v>-9.4545950554134617E-2</v>
      </c>
      <c r="AO70" s="367">
        <v>0.44718532574320052</v>
      </c>
      <c r="AP70" s="539">
        <v>1.2972549019607844</v>
      </c>
      <c r="AQ70" s="156">
        <v>0.20115798180314309</v>
      </c>
      <c r="AR70" s="539">
        <v>-0.4252529644385683</v>
      </c>
      <c r="AS70" s="156">
        <v>0.3462908313829246</v>
      </c>
      <c r="AT70" s="540">
        <v>0.15354336155847048</v>
      </c>
    </row>
    <row r="71" spans="2:46" s="4" customFormat="1" ht="15.75" collapsed="1" x14ac:dyDescent="0.25">
      <c r="B71" s="102">
        <v>2012</v>
      </c>
      <c r="C71" s="541">
        <v>0.72162002342558174</v>
      </c>
      <c r="D71" s="542">
        <v>-2.2393095411626707E-2</v>
      </c>
      <c r="E71" s="159">
        <v>0.52745972242062145</v>
      </c>
      <c r="F71" s="542">
        <v>-7.5145529254484478E-3</v>
      </c>
      <c r="G71" s="159">
        <v>0.63155891332918945</v>
      </c>
      <c r="H71" s="543">
        <v>-6.3903897702468626E-3</v>
      </c>
      <c r="I71" s="541">
        <v>0.76621744010199166</v>
      </c>
      <c r="J71" s="542">
        <v>-1.8625380491983923E-2</v>
      </c>
      <c r="K71" s="159">
        <v>0.53851237884942094</v>
      </c>
      <c r="L71" s="542">
        <v>-6.606471688542559E-3</v>
      </c>
      <c r="M71" s="159">
        <v>0.65229670341496493</v>
      </c>
      <c r="N71" s="543">
        <v>-2.556166867671128E-3</v>
      </c>
      <c r="O71" s="541">
        <v>0.79370368003736991</v>
      </c>
      <c r="P71" s="542">
        <v>8.451658359470704E-3</v>
      </c>
      <c r="Q71" s="159">
        <v>0.5936844377394157</v>
      </c>
      <c r="R71" s="542">
        <v>-7.0965750990041876E-3</v>
      </c>
      <c r="S71" s="159">
        <v>0.67650535844642856</v>
      </c>
      <c r="T71" s="543">
        <v>5.7628359113786054E-3</v>
      </c>
      <c r="U71" s="541">
        <v>0.78725042182283944</v>
      </c>
      <c r="V71" s="542">
        <v>-3.7299770474811478E-2</v>
      </c>
      <c r="W71" s="159">
        <v>0.50438055179131724</v>
      </c>
      <c r="X71" s="542">
        <v>-1.4876095451658355E-2</v>
      </c>
      <c r="Y71" s="159">
        <v>0.66336803100943642</v>
      </c>
      <c r="Z71" s="543">
        <v>-1.7290611781754395E-2</v>
      </c>
      <c r="AA71" s="541">
        <v>0.61285823659050731</v>
      </c>
      <c r="AB71" s="542">
        <v>-1.7470450501230639E-2</v>
      </c>
      <c r="AC71" s="159">
        <v>0.45897015660372537</v>
      </c>
      <c r="AD71" s="542">
        <v>-8.1333005904632438E-3</v>
      </c>
      <c r="AE71" s="159">
        <v>0.56231129658586576</v>
      </c>
      <c r="AF71" s="543">
        <v>-9.4497169861648134E-3</v>
      </c>
      <c r="AG71" s="541">
        <v>0.64385893691315998</v>
      </c>
      <c r="AH71" s="542">
        <v>-1.4745175206712924E-2</v>
      </c>
      <c r="AI71" s="159">
        <v>0.4536463137680104</v>
      </c>
      <c r="AJ71" s="542">
        <v>-4.1243052416719772E-2</v>
      </c>
      <c r="AK71" s="159">
        <v>0.58090430246996783</v>
      </c>
      <c r="AL71" s="543">
        <v>-1.7320730175295007E-2</v>
      </c>
      <c r="AM71" s="541">
        <v>0.4079590472337194</v>
      </c>
      <c r="AN71" s="543">
        <v>-0.12781711455848566</v>
      </c>
      <c r="AO71" s="541">
        <v>0.40281544245161138</v>
      </c>
      <c r="AP71" s="542">
        <v>0.18512366548831505</v>
      </c>
      <c r="AQ71" s="159">
        <v>0.32511607560075961</v>
      </c>
      <c r="AR71" s="542">
        <v>-0.19649792169560532</v>
      </c>
      <c r="AS71" s="159">
        <v>0.36091152815013405</v>
      </c>
      <c r="AT71" s="543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8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8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8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8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8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8">
        <v>1.9719727939386589E-2</v>
      </c>
      <c r="AM72" s="367">
        <v>0.47658100965919448</v>
      </c>
      <c r="AN72" s="538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8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9">
        <v>0.21218376999707278</v>
      </c>
      <c r="E73" s="156">
        <v>0.62783292251270095</v>
      </c>
      <c r="F73" s="539">
        <v>0.18148985300167819</v>
      </c>
      <c r="G73" s="156">
        <v>0.73247105398070211</v>
      </c>
      <c r="H73" s="540">
        <v>0.20175529704716966</v>
      </c>
      <c r="I73" s="367">
        <v>0.86400461183704846</v>
      </c>
      <c r="J73" s="539">
        <v>0.24779694346074854</v>
      </c>
      <c r="K73" s="156">
        <v>0.62973741969175756</v>
      </c>
      <c r="L73" s="539">
        <v>0.19202234701596455</v>
      </c>
      <c r="M73" s="156">
        <v>0.73711614170256068</v>
      </c>
      <c r="N73" s="540">
        <v>0.22360515467455389</v>
      </c>
      <c r="O73" s="367">
        <v>0.87510106501617035</v>
      </c>
      <c r="P73" s="539">
        <v>0.2704750454102578</v>
      </c>
      <c r="Q73" s="156">
        <v>0.68552642035921796</v>
      </c>
      <c r="R73" s="539">
        <v>0.16720533894059564</v>
      </c>
      <c r="S73" s="156">
        <v>0.75904344747056474</v>
      </c>
      <c r="T73" s="540">
        <v>0.21290836179043593</v>
      </c>
      <c r="U73" s="367">
        <v>0.88694215055161796</v>
      </c>
      <c r="V73" s="539">
        <v>0.24344291351798875</v>
      </c>
      <c r="W73" s="156">
        <v>0.59529192504976269</v>
      </c>
      <c r="X73" s="539">
        <v>0.19910546868553491</v>
      </c>
      <c r="Y73" s="156">
        <v>0.74831182891076864</v>
      </c>
      <c r="Z73" s="540">
        <v>0.22922255668363989</v>
      </c>
      <c r="AA73" s="367">
        <v>0.78844078462368616</v>
      </c>
      <c r="AB73" s="539">
        <v>8.7657728910277788E-2</v>
      </c>
      <c r="AC73" s="156">
        <v>0.62691563704722852</v>
      </c>
      <c r="AD73" s="539">
        <v>0.10664278091555324</v>
      </c>
      <c r="AE73" s="156">
        <v>0.73059642515659451</v>
      </c>
      <c r="AF73" s="540">
        <v>0.10303856720560489</v>
      </c>
      <c r="AG73" s="367">
        <v>0.81636828421364882</v>
      </c>
      <c r="AH73" s="539">
        <v>8.8046728831440824E-2</v>
      </c>
      <c r="AI73" s="156">
        <v>0.6289678161644181</v>
      </c>
      <c r="AJ73" s="539">
        <v>7.1594515795261993E-2</v>
      </c>
      <c r="AK73" s="156">
        <v>0.74959425156964277</v>
      </c>
      <c r="AL73" s="540">
        <v>9.3333980000495087E-2</v>
      </c>
      <c r="AM73" s="367">
        <v>0.58245285787658674</v>
      </c>
      <c r="AN73" s="540">
        <v>0.17971269850483163</v>
      </c>
      <c r="AO73" s="367">
        <v>0.519893899204244</v>
      </c>
      <c r="AP73" s="539">
        <v>-1.093020524157573E-2</v>
      </c>
      <c r="AQ73" s="156">
        <v>0.47769327269876116</v>
      </c>
      <c r="AR73" s="539">
        <v>0.26137474839097141</v>
      </c>
      <c r="AS73" s="156">
        <v>0.4900454747116238</v>
      </c>
      <c r="AT73" s="540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9">
        <v>0.19855568398604717</v>
      </c>
      <c r="E74" s="156">
        <v>0.57536755233479653</v>
      </c>
      <c r="F74" s="539">
        <v>0.14699721280209088</v>
      </c>
      <c r="G74" s="156">
        <v>0.67628520568727812</v>
      </c>
      <c r="H74" s="540">
        <v>0.1787627117731041</v>
      </c>
      <c r="I74" s="367">
        <v>0.80445166249287148</v>
      </c>
      <c r="J74" s="539">
        <v>0.19467956899359717</v>
      </c>
      <c r="K74" s="156">
        <v>0.57522916029323456</v>
      </c>
      <c r="L74" s="539">
        <v>0.13478949934745676</v>
      </c>
      <c r="M74" s="156">
        <v>0.68029559796603656</v>
      </c>
      <c r="N74" s="540">
        <v>0.16874232671450051</v>
      </c>
      <c r="O74" s="367">
        <v>0.79971544408350326</v>
      </c>
      <c r="P74" s="539">
        <v>0.17357250045690931</v>
      </c>
      <c r="Q74" s="156">
        <v>0.64929274721944175</v>
      </c>
      <c r="R74" s="539">
        <v>0.15108144218629205</v>
      </c>
      <c r="S74" s="156">
        <v>0.7076266531250992</v>
      </c>
      <c r="T74" s="540">
        <v>0.1627521780163883</v>
      </c>
      <c r="U74" s="367">
        <v>0.84113723014276554</v>
      </c>
      <c r="V74" s="539">
        <v>0.23006018129452066</v>
      </c>
      <c r="W74" s="156">
        <v>0.52651220481969363</v>
      </c>
      <c r="X74" s="539">
        <v>0.12966384658950458</v>
      </c>
      <c r="Y74" s="156">
        <v>0.69158627957605534</v>
      </c>
      <c r="Z74" s="540">
        <v>0.19473504029384592</v>
      </c>
      <c r="AA74" s="367">
        <v>0.72335324614257246</v>
      </c>
      <c r="AB74" s="539">
        <v>0.17849764078133612</v>
      </c>
      <c r="AC74" s="156">
        <v>0.58212471969904367</v>
      </c>
      <c r="AD74" s="539">
        <v>0.21049419185297746</v>
      </c>
      <c r="AE74" s="156">
        <v>0.67277738366431517</v>
      </c>
      <c r="AF74" s="540">
        <v>0.19857583852917693</v>
      </c>
      <c r="AG74" s="367">
        <v>0.75942190018006517</v>
      </c>
      <c r="AH74" s="539">
        <v>0.1975523593954045</v>
      </c>
      <c r="AI74" s="156">
        <v>0.59621544287219197</v>
      </c>
      <c r="AJ74" s="539">
        <v>0.21370419491992565</v>
      </c>
      <c r="AK74" s="156">
        <v>0.70126861261663398</v>
      </c>
      <c r="AL74" s="540">
        <v>0.21422716878071935</v>
      </c>
      <c r="AM74" s="367">
        <v>0.56858359428069649</v>
      </c>
      <c r="AN74" s="540">
        <v>0.55052636298769664</v>
      </c>
      <c r="AO74" s="367">
        <v>0.39890476597929325</v>
      </c>
      <c r="AP74" s="539">
        <v>-0.16553124049966406</v>
      </c>
      <c r="AQ74" s="156">
        <v>0.50925958712510178</v>
      </c>
      <c r="AR74" s="539">
        <v>0.39386374034262928</v>
      </c>
      <c r="AS74" s="156">
        <v>0.47695852534562211</v>
      </c>
      <c r="AT74" s="540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9">
        <v>0.26621113962862242</v>
      </c>
      <c r="E75" s="156">
        <v>0.5285248167491815</v>
      </c>
      <c r="F75" s="539">
        <v>0.29556182049606439</v>
      </c>
      <c r="G75" s="156">
        <v>0.64732779937093221</v>
      </c>
      <c r="H75" s="540">
        <v>0.28307588975622822</v>
      </c>
      <c r="I75" s="367">
        <v>0.82414962849090445</v>
      </c>
      <c r="J75" s="539">
        <v>0.27251692673939143</v>
      </c>
      <c r="K75" s="156">
        <v>0.53447640357838222</v>
      </c>
      <c r="L75" s="539">
        <v>0.28318373421118892</v>
      </c>
      <c r="M75" s="156">
        <v>0.66725103756368065</v>
      </c>
      <c r="N75" s="540">
        <v>0.28095837067358009</v>
      </c>
      <c r="O75" s="367">
        <v>0.81325136612021853</v>
      </c>
      <c r="P75" s="539">
        <v>0.32189673242134131</v>
      </c>
      <c r="Q75" s="156">
        <v>0.58227016112416041</v>
      </c>
      <c r="R75" s="539">
        <v>0.30497062217731141</v>
      </c>
      <c r="S75" s="156">
        <v>0.67184464794772825</v>
      </c>
      <c r="T75" s="540">
        <v>0.31659261662012539</v>
      </c>
      <c r="U75" s="367">
        <v>0.85308552065948517</v>
      </c>
      <c r="V75" s="539">
        <v>0.23170229663324138</v>
      </c>
      <c r="W75" s="156">
        <v>0.49948642372275814</v>
      </c>
      <c r="X75" s="539">
        <v>0.2100882226651557</v>
      </c>
      <c r="Y75" s="156">
        <v>0.68500899523968728</v>
      </c>
      <c r="Z75" s="540">
        <v>0.2282372390336207</v>
      </c>
      <c r="AA75" s="367">
        <v>0.61651682005993869</v>
      </c>
      <c r="AB75" s="539">
        <v>0.22489439939930134</v>
      </c>
      <c r="AC75" s="156">
        <v>0.44416897110708498</v>
      </c>
      <c r="AD75" s="539">
        <v>0.23247062137351859</v>
      </c>
      <c r="AE75" s="156">
        <v>0.55479670354687427</v>
      </c>
      <c r="AF75" s="540">
        <v>0.24149090062143364</v>
      </c>
      <c r="AG75" s="367">
        <v>0.63379951956353564</v>
      </c>
      <c r="AH75" s="539">
        <v>0.22153694768065346</v>
      </c>
      <c r="AI75" s="156">
        <v>0.45374742571344512</v>
      </c>
      <c r="AJ75" s="539">
        <v>0.22491471108513128</v>
      </c>
      <c r="AK75" s="156">
        <v>0.56964383992452239</v>
      </c>
      <c r="AL75" s="540">
        <v>0.23817162041391637</v>
      </c>
      <c r="AM75" s="367">
        <v>0.45752439650744736</v>
      </c>
      <c r="AN75" s="540">
        <v>0.24752205682901796</v>
      </c>
      <c r="AO75" s="367">
        <v>0.46914235190097259</v>
      </c>
      <c r="AP75" s="539">
        <v>1.3189785197898818E-2</v>
      </c>
      <c r="AQ75" s="156">
        <v>0.99740212221002567</v>
      </c>
      <c r="AR75" s="539">
        <v>2.0491717096629802</v>
      </c>
      <c r="AS75" s="156">
        <v>0.84277950310559002</v>
      </c>
      <c r="AT75" s="540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9">
        <v>9.9823993658083809E-2</v>
      </c>
      <c r="E76" s="156">
        <v>0.36091338705840087</v>
      </c>
      <c r="F76" s="539">
        <v>6.6421151791096866E-2</v>
      </c>
      <c r="G76" s="156">
        <v>0.48472865301249468</v>
      </c>
      <c r="H76" s="540">
        <v>9.2167922798641833E-2</v>
      </c>
      <c r="I76" s="367">
        <v>0.65165455852817933</v>
      </c>
      <c r="J76" s="539">
        <v>0.11593019120672787</v>
      </c>
      <c r="K76" s="156">
        <v>0.37342584094683079</v>
      </c>
      <c r="L76" s="539">
        <v>8.313209341384975E-2</v>
      </c>
      <c r="M76" s="156">
        <v>0.50095476997442201</v>
      </c>
      <c r="N76" s="540">
        <v>0.1063934224619234</v>
      </c>
      <c r="O76" s="367">
        <v>0.64360315781521493</v>
      </c>
      <c r="P76" s="539">
        <v>0.10478056523105161</v>
      </c>
      <c r="Q76" s="156">
        <v>0.40798635343098355</v>
      </c>
      <c r="R76" s="539">
        <v>7.9994800439895153E-2</v>
      </c>
      <c r="S76" s="156">
        <v>0.49935852520611423</v>
      </c>
      <c r="T76" s="540">
        <v>9.6456451057660653E-2</v>
      </c>
      <c r="U76" s="367">
        <v>0.69224015152627483</v>
      </c>
      <c r="V76" s="539">
        <v>0.11510737568268747</v>
      </c>
      <c r="W76" s="156">
        <v>0.34920197593610619</v>
      </c>
      <c r="X76" s="539">
        <v>3.3418871801272676E-2</v>
      </c>
      <c r="Y76" s="156">
        <v>0.52918355681483775</v>
      </c>
      <c r="Z76" s="540">
        <v>9.2383080438527942E-2</v>
      </c>
      <c r="AA76" s="367">
        <v>0.49380220247911899</v>
      </c>
      <c r="AB76" s="539">
        <v>2.6386670161979708E-3</v>
      </c>
      <c r="AC76" s="156">
        <v>0.28111609765700696</v>
      </c>
      <c r="AD76" s="539">
        <v>-9.4238039285372222E-2</v>
      </c>
      <c r="AE76" s="156">
        <v>0.41763640609647018</v>
      </c>
      <c r="AF76" s="540">
        <v>-6.9939177473604675E-3</v>
      </c>
      <c r="AG76" s="367">
        <v>0.5058097613446968</v>
      </c>
      <c r="AH76" s="539">
        <v>7.3545382601283293E-3</v>
      </c>
      <c r="AI76" s="156">
        <v>0.28820858127153148</v>
      </c>
      <c r="AJ76" s="539">
        <v>-0.19603151866062507</v>
      </c>
      <c r="AK76" s="156">
        <v>0.42827469191379924</v>
      </c>
      <c r="AL76" s="540">
        <v>-3.8077040704201037E-2</v>
      </c>
      <c r="AM76" s="367">
        <v>0.44130755339065891</v>
      </c>
      <c r="AN76" s="540">
        <v>0.35313862870897883</v>
      </c>
      <c r="AO76" s="367">
        <v>0.44297082228116713</v>
      </c>
      <c r="AP76" s="539">
        <v>-3.2579895527944491E-2</v>
      </c>
      <c r="AQ76" s="156">
        <v>0.22371729046421868</v>
      </c>
      <c r="AR76" s="539">
        <v>7.9634896035386094E-2</v>
      </c>
      <c r="AS76" s="156">
        <v>0.28789320777399319</v>
      </c>
      <c r="AT76" s="540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9">
        <v>0.12242220410217275</v>
      </c>
      <c r="E77" s="156">
        <v>0.4295244353306823</v>
      </c>
      <c r="F77" s="539">
        <v>8.2387013034272538E-2</v>
      </c>
      <c r="G77" s="156">
        <v>0.55139533817172859</v>
      </c>
      <c r="H77" s="540">
        <v>0.11073982004026717</v>
      </c>
      <c r="I77" s="367">
        <v>0.72116372021521902</v>
      </c>
      <c r="J77" s="539">
        <v>0.14573469155642882</v>
      </c>
      <c r="K77" s="156">
        <v>0.44791268261587897</v>
      </c>
      <c r="L77" s="539">
        <v>0.11160955914989157</v>
      </c>
      <c r="M77" s="156">
        <v>0.5731600419957863</v>
      </c>
      <c r="N77" s="540">
        <v>0.13446956184823544</v>
      </c>
      <c r="O77" s="367">
        <v>0.73828226645849593</v>
      </c>
      <c r="P77" s="539">
        <v>0.16824826905120127</v>
      </c>
      <c r="Q77" s="156">
        <v>0.50464622738698639</v>
      </c>
      <c r="R77" s="539">
        <v>0.10732897189974611</v>
      </c>
      <c r="S77" s="156">
        <v>0.59525025858371805</v>
      </c>
      <c r="T77" s="540">
        <v>0.13910296063318905</v>
      </c>
      <c r="U77" s="367">
        <v>0.75782531735194458</v>
      </c>
      <c r="V77" s="539">
        <v>0.15574238397008222</v>
      </c>
      <c r="W77" s="156">
        <v>0.42383328867452663</v>
      </c>
      <c r="X77" s="539">
        <v>0.1096489871062023</v>
      </c>
      <c r="Y77" s="156">
        <v>0.59906863447485315</v>
      </c>
      <c r="Z77" s="540">
        <v>0.1438097615311813</v>
      </c>
      <c r="AA77" s="367">
        <v>0.55105069957972019</v>
      </c>
      <c r="AB77" s="539">
        <v>8.3144355168522921E-3</v>
      </c>
      <c r="AC77" s="156">
        <v>0.32012014875560219</v>
      </c>
      <c r="AD77" s="539">
        <v>-0.16341793862929899</v>
      </c>
      <c r="AE77" s="156">
        <v>0.46835131812593905</v>
      </c>
      <c r="AF77" s="540">
        <v>-2.7917944120379512E-2</v>
      </c>
      <c r="AG77" s="367">
        <v>0.58081104189568833</v>
      </c>
      <c r="AH77" s="539">
        <v>1.4503990954043866E-2</v>
      </c>
      <c r="AI77" s="156">
        <v>0.32967049132097676</v>
      </c>
      <c r="AJ77" s="539">
        <v>-0.17217071812596341</v>
      </c>
      <c r="AK77" s="156">
        <v>0.4913253138349451</v>
      </c>
      <c r="AL77" s="540">
        <v>-2.4147779595614427E-2</v>
      </c>
      <c r="AM77" s="367">
        <v>0.43228899161102552</v>
      </c>
      <c r="AN77" s="540">
        <v>0.24291151107361109</v>
      </c>
      <c r="AO77" s="367">
        <v>0.4244031830238727</v>
      </c>
      <c r="AP77" s="539">
        <v>-9.6715378574449007E-2</v>
      </c>
      <c r="AQ77" s="156">
        <v>0.13735821441639223</v>
      </c>
      <c r="AR77" s="539">
        <v>-1.302937024418116E-2</v>
      </c>
      <c r="AS77" s="156">
        <v>0.22137681159420289</v>
      </c>
      <c r="AT77" s="540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9">
        <v>8.6115298382853478E-2</v>
      </c>
      <c r="E78" s="156">
        <v>0.57037851961886665</v>
      </c>
      <c r="F78" s="539">
        <v>0.12558240835748302</v>
      </c>
      <c r="G78" s="156">
        <v>0.6651649541617789</v>
      </c>
      <c r="H78" s="540">
        <v>0.11020050561954675</v>
      </c>
      <c r="I78" s="367">
        <v>0.82341368965805739</v>
      </c>
      <c r="J78" s="539">
        <v>7.0494720797673605E-2</v>
      </c>
      <c r="K78" s="156">
        <v>0.59218257281111641</v>
      </c>
      <c r="L78" s="539">
        <v>0.12003473397831699</v>
      </c>
      <c r="M78" s="156">
        <v>0.70295359210262343</v>
      </c>
      <c r="N78" s="540">
        <v>0.10124948405975953</v>
      </c>
      <c r="O78" s="367">
        <v>0.80326060613593009</v>
      </c>
      <c r="P78" s="539">
        <v>6.5700506787603752E-2</v>
      </c>
      <c r="Q78" s="156">
        <v>0.65804925420408533</v>
      </c>
      <c r="R78" s="539">
        <v>0.10719429521546298</v>
      </c>
      <c r="S78" s="156">
        <v>0.71645671815451106</v>
      </c>
      <c r="T78" s="540">
        <v>9.309574123398634E-2</v>
      </c>
      <c r="U78" s="367">
        <v>0.86743271707863701</v>
      </c>
      <c r="V78" s="539">
        <v>6.2093664843997809E-2</v>
      </c>
      <c r="W78" s="156">
        <v>0.56438634997541026</v>
      </c>
      <c r="X78" s="539">
        <v>0.10337546882376225</v>
      </c>
      <c r="Y78" s="156">
        <v>0.72858138375225068</v>
      </c>
      <c r="Z78" s="540">
        <v>8.5431755445494417E-2</v>
      </c>
      <c r="AA78" s="367">
        <v>0.55280640877350817</v>
      </c>
      <c r="AB78" s="539">
        <v>0.15654688979113152</v>
      </c>
      <c r="AC78" s="156">
        <v>0.43595140343527439</v>
      </c>
      <c r="AD78" s="539">
        <v>0.15794959783808959</v>
      </c>
      <c r="AE78" s="156">
        <v>0.51327286127331484</v>
      </c>
      <c r="AF78" s="540">
        <v>0.16479847291632277</v>
      </c>
      <c r="AG78" s="367">
        <v>0.58933078318479371</v>
      </c>
      <c r="AH78" s="539">
        <v>0.14815700569692614</v>
      </c>
      <c r="AI78" s="156">
        <v>0.44799257931444764</v>
      </c>
      <c r="AJ78" s="539">
        <v>0.15274219246145249</v>
      </c>
      <c r="AK78" s="156">
        <v>0.54198058904206581</v>
      </c>
      <c r="AL78" s="540">
        <v>0.16036899425337725</v>
      </c>
      <c r="AM78" s="367">
        <v>0.40492049306105932</v>
      </c>
      <c r="AN78" s="540">
        <v>6.565737331849486E-2</v>
      </c>
      <c r="AO78" s="367">
        <v>0.34251732694446824</v>
      </c>
      <c r="AP78" s="539">
        <v>-0.16190554552623504</v>
      </c>
      <c r="AQ78" s="156">
        <v>0.18733093786588073</v>
      </c>
      <c r="AR78" s="539">
        <v>5.707598894903354E-3</v>
      </c>
      <c r="AS78" s="156">
        <v>0.23708031599736668</v>
      </c>
      <c r="AT78" s="540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9">
        <v>8.2063258961646346E-2</v>
      </c>
      <c r="E79" s="156">
        <v>0.61881046149653307</v>
      </c>
      <c r="F79" s="539">
        <v>7.9789741689177962E-2</v>
      </c>
      <c r="G79" s="156">
        <v>0.72207141267946595</v>
      </c>
      <c r="H79" s="540">
        <v>8.8036657975689492E-2</v>
      </c>
      <c r="I79" s="367">
        <v>0.86878867920018166</v>
      </c>
      <c r="J79" s="539">
        <v>5.4858809250056817E-2</v>
      </c>
      <c r="K79" s="156">
        <v>0.63814362151803738</v>
      </c>
      <c r="L79" s="539">
        <v>7.4165326025402267E-2</v>
      </c>
      <c r="M79" s="156">
        <v>0.74863388979326728</v>
      </c>
      <c r="N79" s="540">
        <v>7.1468986170690307E-2</v>
      </c>
      <c r="O79" s="367">
        <v>0.85213707347083356</v>
      </c>
      <c r="P79" s="539">
        <v>4.5416321783391167E-2</v>
      </c>
      <c r="Q79" s="156">
        <v>0.70332385909270989</v>
      </c>
      <c r="R79" s="539">
        <v>9.5071299503397766E-2</v>
      </c>
      <c r="S79" s="156">
        <v>0.76318007789726139</v>
      </c>
      <c r="T79" s="540">
        <v>7.7148485199042716E-2</v>
      </c>
      <c r="U79" s="367">
        <v>0.90125612756895801</v>
      </c>
      <c r="V79" s="539">
        <v>6.001022234059894E-2</v>
      </c>
      <c r="W79" s="156">
        <v>0.59762458789457384</v>
      </c>
      <c r="X79" s="539">
        <v>6.0000362462427237E-2</v>
      </c>
      <c r="Y79" s="156">
        <v>0.76213667688314612</v>
      </c>
      <c r="Z79" s="540">
        <v>6.7868279412580002E-2</v>
      </c>
      <c r="AA79" s="367">
        <v>0.70944951377286558</v>
      </c>
      <c r="AB79" s="539">
        <v>0.22051520432691274</v>
      </c>
      <c r="AC79" s="156">
        <v>0.49866108085462924</v>
      </c>
      <c r="AD79" s="539">
        <v>0.1273147929634868</v>
      </c>
      <c r="AE79" s="156">
        <v>0.63813708260105451</v>
      </c>
      <c r="AF79" s="540">
        <v>0.20362805382787053</v>
      </c>
      <c r="AG79" s="367">
        <v>0.72271669690038642</v>
      </c>
      <c r="AH79" s="539">
        <v>0.15762706631920365</v>
      </c>
      <c r="AI79" s="156">
        <v>0.50810952556144373</v>
      </c>
      <c r="AJ79" s="539">
        <v>0.12011491197361468</v>
      </c>
      <c r="AK79" s="156">
        <v>0.65082041585918793</v>
      </c>
      <c r="AL79" s="540">
        <v>0.16003317566646325</v>
      </c>
      <c r="AM79" s="367">
        <v>0.31733639107633677</v>
      </c>
      <c r="AN79" s="540">
        <v>-0.15321311480638145</v>
      </c>
      <c r="AO79" s="367">
        <v>0.10002566954736032</v>
      </c>
      <c r="AP79" s="539">
        <v>-0.64613476497166089</v>
      </c>
      <c r="AQ79" s="156">
        <v>0.29068593806774595</v>
      </c>
      <c r="AR79" s="539">
        <v>-0.15282758910823413</v>
      </c>
      <c r="AS79" s="156">
        <v>0.22956440640772438</v>
      </c>
      <c r="AT79" s="540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9">
        <v>0.17087113334664572</v>
      </c>
      <c r="E80" s="156">
        <v>0.48998500415667273</v>
      </c>
      <c r="F80" s="539">
        <v>0.1425383731351848</v>
      </c>
      <c r="G80" s="156">
        <v>0.61680984892869506</v>
      </c>
      <c r="H80" s="540">
        <v>0.16991745383896695</v>
      </c>
      <c r="I80" s="367">
        <v>0.78066049154007655</v>
      </c>
      <c r="J80" s="539">
        <v>0.14301593821772696</v>
      </c>
      <c r="K80" s="156">
        <v>0.51357418991418746</v>
      </c>
      <c r="L80" s="539">
        <v>0.15615152442921376</v>
      </c>
      <c r="M80" s="156">
        <v>0.64152159713742085</v>
      </c>
      <c r="N80" s="540">
        <v>0.15998844688768754</v>
      </c>
      <c r="O80" s="367">
        <v>0.78742214088486484</v>
      </c>
      <c r="P80" s="539">
        <v>9.0961974001436019E-2</v>
      </c>
      <c r="Q80" s="156">
        <v>0.56863151754755503</v>
      </c>
      <c r="R80" s="539">
        <v>0.22874801784547438</v>
      </c>
      <c r="S80" s="156">
        <v>0.65663431674512007</v>
      </c>
      <c r="T80" s="540">
        <v>0.16829027928631746</v>
      </c>
      <c r="U80" s="367">
        <v>0.83698121841550277</v>
      </c>
      <c r="V80" s="539">
        <v>0.2001352025045755</v>
      </c>
      <c r="W80" s="156">
        <v>0.48606484095614533</v>
      </c>
      <c r="X80" s="539">
        <v>0.11174023064202698</v>
      </c>
      <c r="Y80" s="156">
        <v>0.67619655908414722</v>
      </c>
      <c r="Z80" s="540">
        <v>0.17931649422456331</v>
      </c>
      <c r="AA80" s="367">
        <v>0.61598229305002217</v>
      </c>
      <c r="AB80" s="539">
        <v>0.30050585770971527</v>
      </c>
      <c r="AC80" s="156">
        <v>0.32384415584415582</v>
      </c>
      <c r="AD80" s="539">
        <v>-2.4299561528009384E-2</v>
      </c>
      <c r="AE80" s="156">
        <v>0.5171482132396017</v>
      </c>
      <c r="AF80" s="540">
        <v>0.2268612310963618</v>
      </c>
      <c r="AG80" s="367">
        <v>0.63943561532192339</v>
      </c>
      <c r="AH80" s="539">
        <v>0.25334107069815714</v>
      </c>
      <c r="AI80" s="156">
        <v>0.32912723449001052</v>
      </c>
      <c r="AJ80" s="539">
        <v>-3.6794570649718583E-2</v>
      </c>
      <c r="AK80" s="156">
        <v>0.53547814540823235</v>
      </c>
      <c r="AL80" s="540">
        <v>0.19598959001221661</v>
      </c>
      <c r="AM80" s="367">
        <v>0.46633559853633039</v>
      </c>
      <c r="AN80" s="540">
        <v>0.2058908407343305</v>
      </c>
      <c r="AO80" s="367">
        <v>0.28700265251989387</v>
      </c>
      <c r="AP80" s="539">
        <v>-0.32102164745983985</v>
      </c>
      <c r="AQ80" s="156">
        <v>0.32503128911138923</v>
      </c>
      <c r="AR80" s="539">
        <v>0.17268074612211781</v>
      </c>
      <c r="AS80" s="156">
        <v>0.31284013605442179</v>
      </c>
      <c r="AT80" s="540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9">
        <v>7.0375635462109232E-2</v>
      </c>
      <c r="E81" s="156">
        <v>0.53528963200454538</v>
      </c>
      <c r="F81" s="539">
        <v>0.14945257266735124</v>
      </c>
      <c r="G81" s="156">
        <v>0.62622496758587609</v>
      </c>
      <c r="H81" s="540">
        <v>0.11086416249027398</v>
      </c>
      <c r="I81" s="367">
        <v>0.78926579736820091</v>
      </c>
      <c r="J81" s="539">
        <v>7.3009305708090277E-2</v>
      </c>
      <c r="K81" s="156">
        <v>0.55521704744432976</v>
      </c>
      <c r="L81" s="539">
        <v>0.15159419275975528</v>
      </c>
      <c r="M81" s="156">
        <v>0.667337850848706</v>
      </c>
      <c r="N81" s="540">
        <v>0.11661680474865532</v>
      </c>
      <c r="O81" s="367">
        <v>0.78000540637952787</v>
      </c>
      <c r="P81" s="539">
        <v>-1.7012901192135499E-2</v>
      </c>
      <c r="Q81" s="156">
        <v>0.60061737622422062</v>
      </c>
      <c r="R81" s="539">
        <v>0.10451887976158147</v>
      </c>
      <c r="S81" s="156">
        <v>0.67277151407255953</v>
      </c>
      <c r="T81" s="540">
        <v>5.2024163745404639E-2</v>
      </c>
      <c r="U81" s="367">
        <v>0.83973013666452301</v>
      </c>
      <c r="V81" s="539">
        <v>0.12900286035332598</v>
      </c>
      <c r="W81" s="156">
        <v>0.53229449372506876</v>
      </c>
      <c r="X81" s="539">
        <v>0.18857032178388744</v>
      </c>
      <c r="Y81" s="156">
        <v>0.69886770250223773</v>
      </c>
      <c r="Z81" s="540">
        <v>0.15952656803831289</v>
      </c>
      <c r="AA81" s="367">
        <v>0.47037998543460569</v>
      </c>
      <c r="AB81" s="539">
        <v>5.3235377543321638E-2</v>
      </c>
      <c r="AC81" s="156">
        <v>0.39306577293674066</v>
      </c>
      <c r="AD81" s="539">
        <v>0.10808322891736033</v>
      </c>
      <c r="AE81" s="156">
        <v>0.44422359544191847</v>
      </c>
      <c r="AF81" s="540">
        <v>7.6084580486362352E-2</v>
      </c>
      <c r="AG81" s="367">
        <v>0.512763230538686</v>
      </c>
      <c r="AH81" s="539">
        <v>9.2178158528551268E-2</v>
      </c>
      <c r="AI81" s="156">
        <v>0.40086574664777574</v>
      </c>
      <c r="AJ81" s="539">
        <v>0.10173202934507675</v>
      </c>
      <c r="AK81" s="156">
        <v>0.47527607249345055</v>
      </c>
      <c r="AL81" s="540">
        <v>0.10445122227943582</v>
      </c>
      <c r="AM81" s="367">
        <v>0.46466451950154292</v>
      </c>
      <c r="AN81" s="540">
        <v>1.7057076774993352E-3</v>
      </c>
      <c r="AO81" s="367">
        <v>0.26054590570719605</v>
      </c>
      <c r="AP81" s="539">
        <v>-0.5063569011250344</v>
      </c>
      <c r="AQ81" s="156">
        <v>0.41850700472364649</v>
      </c>
      <c r="AR81" s="539">
        <v>7.2257534957758995E-2</v>
      </c>
      <c r="AS81" s="156">
        <v>0.36786811498793065</v>
      </c>
      <c r="AT81" s="540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9">
        <v>0.11010601966143985</v>
      </c>
      <c r="E82" s="156">
        <v>0.57264988882392021</v>
      </c>
      <c r="F82" s="539">
        <v>5.25467845530454E-2</v>
      </c>
      <c r="G82" s="156">
        <v>0.66875281578891399</v>
      </c>
      <c r="H82" s="540">
        <v>9.1118939073830729E-2</v>
      </c>
      <c r="I82" s="367">
        <v>0.79139335556378909</v>
      </c>
      <c r="J82" s="539">
        <v>9.7959255583055738E-2</v>
      </c>
      <c r="K82" s="156">
        <v>0.57852324297804492</v>
      </c>
      <c r="L82" s="539">
        <v>6.1642032309537687E-2</v>
      </c>
      <c r="M82" s="156">
        <v>0.68049844280994709</v>
      </c>
      <c r="N82" s="540">
        <v>8.8648863116965737E-2</v>
      </c>
      <c r="O82" s="367">
        <v>0.82430809734797406</v>
      </c>
      <c r="P82" s="539">
        <v>0.11182233453709034</v>
      </c>
      <c r="Q82" s="156">
        <v>0.63307625004050683</v>
      </c>
      <c r="R82" s="539">
        <v>6.6245578571541897E-2</v>
      </c>
      <c r="S82" s="156">
        <v>0.70999425320754961</v>
      </c>
      <c r="T82" s="540">
        <v>9.1724680225024002E-2</v>
      </c>
      <c r="U82" s="367">
        <v>0.8196947992519199</v>
      </c>
      <c r="V82" s="539">
        <v>9.3496639222273137E-2</v>
      </c>
      <c r="W82" s="156">
        <v>0.55405373611895348</v>
      </c>
      <c r="X82" s="539">
        <v>3.9165456541330412E-2</v>
      </c>
      <c r="Y82" s="156">
        <v>0.69798201927430303</v>
      </c>
      <c r="Z82" s="540">
        <v>7.9730412310748289E-2</v>
      </c>
      <c r="AA82" s="367">
        <v>0.67888800354139001</v>
      </c>
      <c r="AB82" s="539">
        <v>0.17402756342778081</v>
      </c>
      <c r="AC82" s="156">
        <v>0.53350649350649348</v>
      </c>
      <c r="AD82" s="539">
        <v>-2.5660768975401815E-2</v>
      </c>
      <c r="AE82" s="156">
        <v>0.62970357352079676</v>
      </c>
      <c r="AF82" s="540">
        <v>0.1106554091052272</v>
      </c>
      <c r="AG82" s="367">
        <v>0.71036878565607176</v>
      </c>
      <c r="AH82" s="539">
        <v>0.18972800135066459</v>
      </c>
      <c r="AI82" s="156">
        <v>0.54839035832726679</v>
      </c>
      <c r="AJ82" s="539">
        <v>4.7507036822509452E-3</v>
      </c>
      <c r="AK82" s="156">
        <v>0.65610383979622255</v>
      </c>
      <c r="AL82" s="540">
        <v>0.13498458427821336</v>
      </c>
      <c r="AM82" s="367">
        <v>0.52503920543648719</v>
      </c>
      <c r="AN82" s="540">
        <v>8.1705509564817813E-3</v>
      </c>
      <c r="AO82" s="367">
        <v>0.30397877984084881</v>
      </c>
      <c r="AP82" s="539">
        <v>-0.45247602089173133</v>
      </c>
      <c r="AQ82" s="156">
        <v>0.5047976637463496</v>
      </c>
      <c r="AR82" s="539">
        <v>0.18425664234071526</v>
      </c>
      <c r="AS82" s="156">
        <v>0.44041950113378686</v>
      </c>
      <c r="AT82" s="540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9">
        <v>7.731291622580283E-2</v>
      </c>
      <c r="E83" s="156">
        <v>0.54954883516287245</v>
      </c>
      <c r="F83" s="539">
        <v>0.10610983863182111</v>
      </c>
      <c r="G83" s="156">
        <v>0.61316912547451674</v>
      </c>
      <c r="H83" s="540">
        <v>9.5419818839439952E-2</v>
      </c>
      <c r="I83" s="367">
        <v>0.69477058408729642</v>
      </c>
      <c r="J83" s="539">
        <v>6.7520329380923672E-2</v>
      </c>
      <c r="K83" s="156">
        <v>0.54983081188752558</v>
      </c>
      <c r="L83" s="539">
        <v>0.1178649533899947</v>
      </c>
      <c r="M83" s="156">
        <v>0.61926405478914959</v>
      </c>
      <c r="N83" s="540">
        <v>9.7373195881135466E-2</v>
      </c>
      <c r="O83" s="367">
        <v>0.71612934296953168</v>
      </c>
      <c r="P83" s="539">
        <v>3.9866278029037305E-2</v>
      </c>
      <c r="Q83" s="156">
        <v>0.60144319271107194</v>
      </c>
      <c r="R83" s="539">
        <v>0.13330800278520916</v>
      </c>
      <c r="S83" s="156">
        <v>0.64757269359181613</v>
      </c>
      <c r="T83" s="540">
        <v>9.5259485374785458E-2</v>
      </c>
      <c r="U83" s="367">
        <v>0.73830322657660952</v>
      </c>
      <c r="V83" s="539">
        <v>9.8056449967377501E-2</v>
      </c>
      <c r="W83" s="156">
        <v>0.52589547549224969</v>
      </c>
      <c r="X83" s="539">
        <v>7.9582482794248843E-2</v>
      </c>
      <c r="Y83" s="156">
        <v>0.6409811575848493</v>
      </c>
      <c r="Z83" s="540">
        <v>9.7432515244390894E-2</v>
      </c>
      <c r="AA83" s="367">
        <v>0.6253197960844793</v>
      </c>
      <c r="AB83" s="539">
        <v>0.12787829622554781</v>
      </c>
      <c r="AC83" s="156">
        <v>0.56396480938416427</v>
      </c>
      <c r="AD83" s="539">
        <v>3.3578395174737707E-2</v>
      </c>
      <c r="AE83" s="156">
        <v>0.6045626169283973</v>
      </c>
      <c r="AF83" s="540">
        <v>9.68257367681995E-2</v>
      </c>
      <c r="AG83" s="367">
        <v>0.67728724662828299</v>
      </c>
      <c r="AH83" s="539">
        <v>0.17740582456700382</v>
      </c>
      <c r="AI83" s="156">
        <v>0.5798741301437953</v>
      </c>
      <c r="AJ83" s="539">
        <v>7.8269069190670004E-2</v>
      </c>
      <c r="AK83" s="156">
        <v>0.64465254595089305</v>
      </c>
      <c r="AL83" s="540">
        <v>0.14839140816470708</v>
      </c>
      <c r="AM83" s="367">
        <v>0.48479840817496583</v>
      </c>
      <c r="AN83" s="540">
        <v>2.4113731002954442E-2</v>
      </c>
      <c r="AO83" s="367">
        <v>0.19466073414905449</v>
      </c>
      <c r="AP83" s="539">
        <v>-0.61796722035582774</v>
      </c>
      <c r="AQ83" s="156">
        <v>0.34999394404295692</v>
      </c>
      <c r="AR83" s="539">
        <v>4.6060753794230358E-2</v>
      </c>
      <c r="AS83" s="156">
        <v>0.30019749835418036</v>
      </c>
      <c r="AT83" s="540">
        <v>-0.24650462414594621</v>
      </c>
    </row>
    <row r="84" spans="2:46" s="4" customFormat="1" ht="15.75" collapsed="1" x14ac:dyDescent="0.25">
      <c r="B84" s="102">
        <v>2011</v>
      </c>
      <c r="C84" s="541">
        <v>0.73814947504838235</v>
      </c>
      <c r="D84" s="542">
        <v>0.13122900680290539</v>
      </c>
      <c r="E84" s="159">
        <v>0.53145335679768491</v>
      </c>
      <c r="F84" s="542">
        <v>0.12119916436781786</v>
      </c>
      <c r="G84" s="159">
        <v>0.63562077784569093</v>
      </c>
      <c r="H84" s="543">
        <v>0.13292697783112573</v>
      </c>
      <c r="I84" s="541">
        <v>0.78075938063908024</v>
      </c>
      <c r="J84" s="542">
        <v>0.13087797812377766</v>
      </c>
      <c r="K84" s="159">
        <v>0.54209370556779168</v>
      </c>
      <c r="L84" s="542">
        <v>0.12476587084547308</v>
      </c>
      <c r="M84" s="159">
        <v>0.65396835565820377</v>
      </c>
      <c r="N84" s="543">
        <v>0.13431711666824575</v>
      </c>
      <c r="O84" s="541">
        <v>0.78705178722057079</v>
      </c>
      <c r="P84" s="542">
        <v>0.12048183481880281</v>
      </c>
      <c r="Q84" s="159">
        <v>0.59792767639875255</v>
      </c>
      <c r="R84" s="542">
        <v>0.12995148077401186</v>
      </c>
      <c r="S84" s="159">
        <v>0.67262910727200287</v>
      </c>
      <c r="T84" s="543">
        <v>0.13004998387293476</v>
      </c>
      <c r="U84" s="541">
        <v>0.81775239859568505</v>
      </c>
      <c r="V84" s="542">
        <v>0.14063662429852331</v>
      </c>
      <c r="W84" s="159">
        <v>0.51199706906164766</v>
      </c>
      <c r="X84" s="542">
        <v>0.10894276329000396</v>
      </c>
      <c r="Y84" s="159">
        <v>0.67503988357350664</v>
      </c>
      <c r="Z84" s="543">
        <v>0.13531091400353445</v>
      </c>
      <c r="AA84" s="541">
        <v>0.62375552664360345</v>
      </c>
      <c r="AB84" s="542">
        <v>0.12211474277024048</v>
      </c>
      <c r="AC84" s="159">
        <v>0.46273370895197169</v>
      </c>
      <c r="AD84" s="542">
        <v>6.1772247880424791E-2</v>
      </c>
      <c r="AE84" s="159">
        <v>0.56767567101690675</v>
      </c>
      <c r="AF84" s="543">
        <v>0.11293500804033574</v>
      </c>
      <c r="AG84" s="541">
        <v>0.65349483271827247</v>
      </c>
      <c r="AH84" s="542">
        <v>0.12610751260632291</v>
      </c>
      <c r="AI84" s="159">
        <v>0.47316091415192113</v>
      </c>
      <c r="AJ84" s="542">
        <v>5.2813647176789935E-2</v>
      </c>
      <c r="AK84" s="159">
        <v>0.59114333669986985</v>
      </c>
      <c r="AL84" s="543">
        <v>0.1151589525253176</v>
      </c>
      <c r="AM84" s="541">
        <v>0.46774484347649559</v>
      </c>
      <c r="AN84" s="543">
        <v>0.16483967612470463</v>
      </c>
      <c r="AO84" s="541">
        <v>0.33989317248646489</v>
      </c>
      <c r="AP84" s="542">
        <v>-0.26990350362160176</v>
      </c>
      <c r="AQ84" s="159">
        <v>0.40462381414973053</v>
      </c>
      <c r="AR84" s="542">
        <v>0.34870717942188234</v>
      </c>
      <c r="AS84" s="159">
        <v>0.38480841445834596</v>
      </c>
      <c r="AT84" s="543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8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8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8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8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8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8">
        <v>-2.6730768880156797E-2</v>
      </c>
      <c r="AM85" s="367">
        <v>0.3690224672781614</v>
      </c>
      <c r="AN85" s="538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8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9">
        <v>3.2201918099518112E-2</v>
      </c>
      <c r="E86" s="156">
        <v>0.53139087137958618</v>
      </c>
      <c r="F86" s="539">
        <v>-3.2014192254732454E-2</v>
      </c>
      <c r="G86" s="156">
        <v>0.60950099889757525</v>
      </c>
      <c r="H86" s="540">
        <v>4.05339196311294E-3</v>
      </c>
      <c r="I86" s="367">
        <v>0.69242404893278786</v>
      </c>
      <c r="J86" s="539">
        <v>2.297551575915624E-2</v>
      </c>
      <c r="K86" s="156">
        <v>0.52829330026253574</v>
      </c>
      <c r="L86" s="539">
        <v>-2.3647062622966453E-2</v>
      </c>
      <c r="M86" s="156">
        <v>0.60241340017778344</v>
      </c>
      <c r="N86" s="540">
        <v>1.3288977782495159E-3</v>
      </c>
      <c r="O86" s="367">
        <v>0.68879831066149388</v>
      </c>
      <c r="P86" s="539">
        <v>-3.2468704057422748E-2</v>
      </c>
      <c r="Q86" s="156">
        <v>0.58732289639921487</v>
      </c>
      <c r="R86" s="539">
        <v>-3.0702613048852911E-2</v>
      </c>
      <c r="S86" s="156">
        <v>0.625804447707906</v>
      </c>
      <c r="T86" s="540">
        <v>-2.9311976329900458E-2</v>
      </c>
      <c r="U86" s="367">
        <v>0.71329543231080283</v>
      </c>
      <c r="V86" s="539">
        <v>3.960641491160577E-2</v>
      </c>
      <c r="W86" s="156">
        <v>0.49644667679009463</v>
      </c>
      <c r="X86" s="539">
        <v>-3.896977376837274E-2</v>
      </c>
      <c r="Y86" s="156">
        <v>0.6087683835949641</v>
      </c>
      <c r="Z86" s="540">
        <v>7.0571482478891667E-3</v>
      </c>
      <c r="AA86" s="367">
        <v>0.72489788254768672</v>
      </c>
      <c r="AB86" s="539">
        <v>7.9593531764988068E-2</v>
      </c>
      <c r="AC86" s="156">
        <v>0.56650226058364161</v>
      </c>
      <c r="AD86" s="539">
        <v>-7.1773738805785414E-2</v>
      </c>
      <c r="AE86" s="156">
        <v>0.66234893944593354</v>
      </c>
      <c r="AF86" s="540">
        <v>2.5387855648802082E-2</v>
      </c>
      <c r="AG86" s="367">
        <v>0.75030627139555495</v>
      </c>
      <c r="AH86" s="539">
        <v>9.4119450915719494E-2</v>
      </c>
      <c r="AI86" s="156">
        <v>0.58694572143983259</v>
      </c>
      <c r="AJ86" s="539">
        <v>-5.1059520836252092E-2</v>
      </c>
      <c r="AK86" s="156">
        <v>0.68560409287682011</v>
      </c>
      <c r="AL86" s="540">
        <v>4.2335337803485418E-2</v>
      </c>
      <c r="AM86" s="367">
        <v>0.49372432679141942</v>
      </c>
      <c r="AN86" s="540">
        <v>-0.10907606775509093</v>
      </c>
      <c r="AO86" s="367">
        <v>0.52563924402445805</v>
      </c>
      <c r="AP86" s="539">
        <v>7.7942433741806871E-2</v>
      </c>
      <c r="AQ86" s="156">
        <v>0.37870844751578697</v>
      </c>
      <c r="AR86" s="539">
        <v>-9.0627984693197106E-2</v>
      </c>
      <c r="AS86" s="156">
        <v>0.42279626386456509</v>
      </c>
      <c r="AT86" s="540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9">
        <v>2.766340058406902E-2</v>
      </c>
      <c r="E87" s="156">
        <v>0.50162942500024499</v>
      </c>
      <c r="F87" s="539">
        <v>-3.0716250176164639E-2</v>
      </c>
      <c r="G87" s="156">
        <v>0.57372463425654563</v>
      </c>
      <c r="H87" s="540">
        <v>2.2417830811127804E-3</v>
      </c>
      <c r="I87" s="367">
        <v>0.67336186486435423</v>
      </c>
      <c r="J87" s="539">
        <v>5.6020295190285285E-2</v>
      </c>
      <c r="K87" s="156">
        <v>0.50690384483114381</v>
      </c>
      <c r="L87" s="539">
        <v>-1.6792015344567646E-2</v>
      </c>
      <c r="M87" s="156">
        <v>0.58207492140585293</v>
      </c>
      <c r="N87" s="540">
        <v>2.1223507066731928E-2</v>
      </c>
      <c r="O87" s="367">
        <v>0.68143676148865828</v>
      </c>
      <c r="P87" s="539">
        <v>6.3406493892243843E-2</v>
      </c>
      <c r="Q87" s="156">
        <v>0.56407194436756425</v>
      </c>
      <c r="R87" s="539">
        <v>-2.7665822756001601E-2</v>
      </c>
      <c r="S87" s="156">
        <v>0.60857908202957212</v>
      </c>
      <c r="T87" s="540">
        <v>1.0386786110538893E-2</v>
      </c>
      <c r="U87" s="367">
        <v>0.68381794885641212</v>
      </c>
      <c r="V87" s="539">
        <v>4.1061845805904884E-2</v>
      </c>
      <c r="W87" s="156">
        <v>0.46607865375992402</v>
      </c>
      <c r="X87" s="539">
        <v>-2.2623510618231979E-2</v>
      </c>
      <c r="Y87" s="156">
        <v>0.57886163563593085</v>
      </c>
      <c r="Z87" s="540">
        <v>1.5183154512337094E-2</v>
      </c>
      <c r="AA87" s="367">
        <v>0.61379269767820155</v>
      </c>
      <c r="AB87" s="539">
        <v>-4.230001593141608E-2</v>
      </c>
      <c r="AC87" s="156">
        <v>0.4808983996924015</v>
      </c>
      <c r="AD87" s="539">
        <v>-0.11892962570809429</v>
      </c>
      <c r="AE87" s="156">
        <v>0.56131398784903652</v>
      </c>
      <c r="AF87" s="540">
        <v>-6.6406921886021042E-2</v>
      </c>
      <c r="AG87" s="367">
        <v>0.63414504946027284</v>
      </c>
      <c r="AH87" s="539">
        <v>-3.5349711071987699E-2</v>
      </c>
      <c r="AI87" s="156">
        <v>0.49123620513771676</v>
      </c>
      <c r="AJ87" s="539">
        <v>-0.10510572759872594</v>
      </c>
      <c r="AK87" s="156">
        <v>0.57754317367220598</v>
      </c>
      <c r="AL87" s="540">
        <v>-5.6627262477825457E-2</v>
      </c>
      <c r="AM87" s="367">
        <v>0.36670359682572401</v>
      </c>
      <c r="AN87" s="540">
        <v>-0.21525390272356726</v>
      </c>
      <c r="AO87" s="367">
        <v>0.47803439186644908</v>
      </c>
      <c r="AP87" s="539">
        <v>-0.14377248201438864</v>
      </c>
      <c r="AQ87" s="156">
        <v>0.36535822863138639</v>
      </c>
      <c r="AR87" s="539">
        <v>1.2357685875070468E-2</v>
      </c>
      <c r="AS87" s="156">
        <v>0.39916765531137599</v>
      </c>
      <c r="AT87" s="540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9">
        <v>-2.6782142167815937E-2</v>
      </c>
      <c r="E88" s="156">
        <v>0.40795028719417797</v>
      </c>
      <c r="F88" s="539">
        <v>-6.4336561498255285E-2</v>
      </c>
      <c r="G88" s="156">
        <v>0.50451248015728678</v>
      </c>
      <c r="H88" s="540">
        <v>-3.9832716267402923E-2</v>
      </c>
      <c r="I88" s="367">
        <v>0.64765317550835877</v>
      </c>
      <c r="J88" s="539">
        <v>6.7404001555686488E-3</v>
      </c>
      <c r="K88" s="156">
        <v>0.41652367414627545</v>
      </c>
      <c r="L88" s="539">
        <v>-6.0466198018886752E-2</v>
      </c>
      <c r="M88" s="156">
        <v>0.52089986125998211</v>
      </c>
      <c r="N88" s="540">
        <v>-2.1736237390785007E-2</v>
      </c>
      <c r="O88" s="367">
        <v>0.61521550524644375</v>
      </c>
      <c r="P88" s="539">
        <v>-2.2976289179901466E-2</v>
      </c>
      <c r="Q88" s="156">
        <v>0.44619407611847761</v>
      </c>
      <c r="R88" s="539">
        <v>-8.5618653577929082E-2</v>
      </c>
      <c r="S88" s="156">
        <v>0.51029045694669473</v>
      </c>
      <c r="T88" s="540">
        <v>-5.4699953757493591E-2</v>
      </c>
      <c r="U88" s="367">
        <v>0.69260690914624867</v>
      </c>
      <c r="V88" s="539">
        <v>3.4447052130875289E-2</v>
      </c>
      <c r="W88" s="156">
        <v>0.41276860179885527</v>
      </c>
      <c r="X88" s="539">
        <v>-6.7286504364131083E-2</v>
      </c>
      <c r="Y88" s="156">
        <v>0.55771716853224029</v>
      </c>
      <c r="Z88" s="540">
        <v>-4.5498430163540826E-3</v>
      </c>
      <c r="AA88" s="367">
        <v>0.50332242547788919</v>
      </c>
      <c r="AB88" s="539">
        <v>-0.15036484633127101</v>
      </c>
      <c r="AC88" s="156">
        <v>0.36038909439649269</v>
      </c>
      <c r="AD88" s="539">
        <v>-0.10787626899694702</v>
      </c>
      <c r="AE88" s="156">
        <v>0.44687939578869917</v>
      </c>
      <c r="AF88" s="540">
        <v>-0.13025367171163793</v>
      </c>
      <c r="AG88" s="367">
        <v>0.51885415399586421</v>
      </c>
      <c r="AH88" s="539">
        <v>-0.13704328872119731</v>
      </c>
      <c r="AI88" s="156">
        <v>0.37043185260749945</v>
      </c>
      <c r="AJ88" s="539">
        <v>-9.4113998721975345E-2</v>
      </c>
      <c r="AK88" s="156">
        <v>0.46006856443220079</v>
      </c>
      <c r="AL88" s="540">
        <v>-0.11718789516182848</v>
      </c>
      <c r="AM88" s="367">
        <v>0.3667465388711395</v>
      </c>
      <c r="AN88" s="540">
        <v>-6.6693545045225067E-2</v>
      </c>
      <c r="AO88" s="367">
        <v>0.46303501945525294</v>
      </c>
      <c r="AP88" s="539">
        <v>1.1217049915872579E-3</v>
      </c>
      <c r="AQ88" s="156">
        <v>0.32710592160133445</v>
      </c>
      <c r="AR88" s="539">
        <v>1.89594947424645E-2</v>
      </c>
      <c r="AS88" s="156">
        <v>0.36789258610624637</v>
      </c>
      <c r="AT88" s="540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9">
        <v>6.9007013858599642E-2</v>
      </c>
      <c r="E89" s="156">
        <v>0.33843419783284723</v>
      </c>
      <c r="F89" s="539">
        <v>1.5306304370241497E-2</v>
      </c>
      <c r="G89" s="156">
        <v>0.44382245888562133</v>
      </c>
      <c r="H89" s="540">
        <v>5.1243076318947756E-2</v>
      </c>
      <c r="I89" s="367">
        <v>0.58395638335002198</v>
      </c>
      <c r="J89" s="539">
        <v>8.0990868843919817E-2</v>
      </c>
      <c r="K89" s="156">
        <v>0.34476481974590512</v>
      </c>
      <c r="L89" s="539">
        <v>3.7426559641114077E-2</v>
      </c>
      <c r="M89" s="156">
        <v>0.45278176804387354</v>
      </c>
      <c r="N89" s="540">
        <v>6.5398891136903448E-2</v>
      </c>
      <c r="O89" s="367">
        <v>0.58256198386383906</v>
      </c>
      <c r="P89" s="539">
        <v>5.3611204443499094E-2</v>
      </c>
      <c r="Q89" s="156">
        <v>0.37776696078981647</v>
      </c>
      <c r="R89" s="539">
        <v>2.9963784426051854E-2</v>
      </c>
      <c r="S89" s="156">
        <v>0.45542941967683664</v>
      </c>
      <c r="T89" s="540">
        <v>4.725895622599996E-2</v>
      </c>
      <c r="U89" s="367">
        <v>0.62078340312516878</v>
      </c>
      <c r="V89" s="539">
        <v>0.1181676821678177</v>
      </c>
      <c r="W89" s="156">
        <v>0.33790942420805531</v>
      </c>
      <c r="X89" s="539">
        <v>4.1400902198510448E-2</v>
      </c>
      <c r="Y89" s="156">
        <v>0.4844303855405756</v>
      </c>
      <c r="Z89" s="540">
        <v>9.0769113467298546E-2</v>
      </c>
      <c r="AA89" s="367">
        <v>0.49250265197596005</v>
      </c>
      <c r="AB89" s="539">
        <v>4.3212476072561179E-2</v>
      </c>
      <c r="AC89" s="156">
        <v>0.31036421250812085</v>
      </c>
      <c r="AD89" s="539">
        <v>-9.9666077204198178E-2</v>
      </c>
      <c r="AE89" s="156">
        <v>0.42057789328848799</v>
      </c>
      <c r="AF89" s="540">
        <v>3.8335534435620655E-3</v>
      </c>
      <c r="AG89" s="367">
        <v>0.50211692322180412</v>
      </c>
      <c r="AH89" s="539">
        <v>6.0646658881932547E-2</v>
      </c>
      <c r="AI89" s="156">
        <v>0.35848243800725754</v>
      </c>
      <c r="AJ89" s="539">
        <v>1.8701019084108372E-2</v>
      </c>
      <c r="AK89" s="156">
        <v>0.44522764299890399</v>
      </c>
      <c r="AL89" s="540">
        <v>5.3053180546604128E-2</v>
      </c>
      <c r="AM89" s="367">
        <v>0.32613624652169432</v>
      </c>
      <c r="AN89" s="540">
        <v>-0.15102431776189718</v>
      </c>
      <c r="AO89" s="367">
        <v>0.45788879126396387</v>
      </c>
      <c r="AP89" s="539">
        <v>0.15370018975332078</v>
      </c>
      <c r="AQ89" s="156">
        <v>0.20721569049476715</v>
      </c>
      <c r="AR89" s="539">
        <v>-0.26656682088632566</v>
      </c>
      <c r="AS89" s="156">
        <v>0.28243225429825058</v>
      </c>
      <c r="AT89" s="540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9">
        <v>6.9817041760255716E-2</v>
      </c>
      <c r="E90" s="156">
        <v>0.39683073628774396</v>
      </c>
      <c r="F90" s="539">
        <v>6.9272393104034879E-2</v>
      </c>
      <c r="G90" s="156">
        <v>0.49642168960120575</v>
      </c>
      <c r="H90" s="540">
        <v>7.3443333386952414E-2</v>
      </c>
      <c r="I90" s="367">
        <v>0.62943343300144883</v>
      </c>
      <c r="J90" s="539">
        <v>6.2211890206407272E-2</v>
      </c>
      <c r="K90" s="156">
        <v>0.40294065387348971</v>
      </c>
      <c r="L90" s="539">
        <v>8.7095280645280937E-2</v>
      </c>
      <c r="M90" s="156">
        <v>0.50522293525620499</v>
      </c>
      <c r="N90" s="540">
        <v>7.591711170443749E-2</v>
      </c>
      <c r="O90" s="367">
        <v>0.63195665340732377</v>
      </c>
      <c r="P90" s="539">
        <v>1.6532917768500743E-2</v>
      </c>
      <c r="Q90" s="156">
        <v>0.45573288534229317</v>
      </c>
      <c r="R90" s="539">
        <v>0.11555042355682388</v>
      </c>
      <c r="S90" s="156">
        <v>0.52256054031572219</v>
      </c>
      <c r="T90" s="540">
        <v>7.410205102281453E-2</v>
      </c>
      <c r="U90" s="367">
        <v>0.65570435753056355</v>
      </c>
      <c r="V90" s="539">
        <v>8.5214112843455592E-2</v>
      </c>
      <c r="W90" s="156">
        <v>0.38195257563368767</v>
      </c>
      <c r="X90" s="539">
        <v>2.2910616668681882E-2</v>
      </c>
      <c r="Y90" s="156">
        <v>0.52374848914814232</v>
      </c>
      <c r="Z90" s="540">
        <v>6.2154692517966348E-2</v>
      </c>
      <c r="AA90" s="367">
        <v>0.54650680399835483</v>
      </c>
      <c r="AB90" s="539">
        <v>0.11225595530154853</v>
      </c>
      <c r="AC90" s="156">
        <v>0.38265241813947115</v>
      </c>
      <c r="AD90" s="539">
        <v>-4.7249314455221403E-2</v>
      </c>
      <c r="AE90" s="156">
        <v>0.48180224631565277</v>
      </c>
      <c r="AF90" s="540">
        <v>6.1407831914374933E-2</v>
      </c>
      <c r="AG90" s="367">
        <v>0.57250739974861131</v>
      </c>
      <c r="AH90" s="539">
        <v>0.1327036325328117</v>
      </c>
      <c r="AI90" s="156">
        <v>0.39823487588488055</v>
      </c>
      <c r="AJ90" s="539">
        <v>-3.4240303211903189E-2</v>
      </c>
      <c r="AK90" s="156">
        <v>0.50348331802877255</v>
      </c>
      <c r="AL90" s="540">
        <v>7.8898167490600857E-2</v>
      </c>
      <c r="AM90" s="367">
        <v>0.3478035143769968</v>
      </c>
      <c r="AN90" s="540">
        <v>-6.0254756008634058E-2</v>
      </c>
      <c r="AO90" s="367">
        <v>0.46984435797665369</v>
      </c>
      <c r="AP90" s="539">
        <v>0.17632732586458832</v>
      </c>
      <c r="AQ90" s="156">
        <v>0.13917153183208228</v>
      </c>
      <c r="AR90" s="539">
        <v>0.29579735750027192</v>
      </c>
      <c r="AS90" s="156">
        <v>0.23839268340143996</v>
      </c>
      <c r="AT90" s="540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9">
        <v>5.284395530463315E-2</v>
      </c>
      <c r="E91" s="156">
        <v>0.5067407907086936</v>
      </c>
      <c r="F91" s="539">
        <v>6.9357846400430079E-2</v>
      </c>
      <c r="G91" s="156">
        <v>0.59913948047662258</v>
      </c>
      <c r="H91" s="540">
        <v>6.3081132242310378E-2</v>
      </c>
      <c r="I91" s="367">
        <v>0.76918986489208929</v>
      </c>
      <c r="J91" s="539">
        <v>8.2243677773385482E-2</v>
      </c>
      <c r="K91" s="156">
        <v>0.52871804315184801</v>
      </c>
      <c r="L91" s="539">
        <v>8.9811372076744833E-2</v>
      </c>
      <c r="M91" s="156">
        <v>0.6383236517044103</v>
      </c>
      <c r="N91" s="540">
        <v>8.8429343546278183E-2</v>
      </c>
      <c r="O91" s="367">
        <v>0.75373953659573656</v>
      </c>
      <c r="P91" s="539">
        <v>9.8653200439363431E-2</v>
      </c>
      <c r="Q91" s="156">
        <v>0.59433945518661402</v>
      </c>
      <c r="R91" s="539">
        <v>7.2311448712153448E-2</v>
      </c>
      <c r="S91" s="156">
        <v>0.65543821197739671</v>
      </c>
      <c r="T91" s="540">
        <v>8.6391724154447624E-2</v>
      </c>
      <c r="U91" s="367">
        <v>0.81671960373292229</v>
      </c>
      <c r="V91" s="539">
        <v>8.5039798620007101E-2</v>
      </c>
      <c r="W91" s="156">
        <v>0.51150887972619719</v>
      </c>
      <c r="X91" s="539">
        <v>0.10748994755549135</v>
      </c>
      <c r="Y91" s="156">
        <v>0.67123647350193716</v>
      </c>
      <c r="Z91" s="540">
        <v>9.6156186905456575E-2</v>
      </c>
      <c r="AA91" s="367">
        <v>0.47798010928319828</v>
      </c>
      <c r="AB91" s="539">
        <v>-0.10337645646603888</v>
      </c>
      <c r="AC91" s="156">
        <v>0.37648564691347758</v>
      </c>
      <c r="AD91" s="539">
        <v>-0.13634688950410601</v>
      </c>
      <c r="AE91" s="156">
        <v>0.44065378965360946</v>
      </c>
      <c r="AF91" s="540">
        <v>-0.10822133134609357</v>
      </c>
      <c r="AG91" s="367">
        <v>0.51328414168153991</v>
      </c>
      <c r="AH91" s="539">
        <v>-8.431686064710453E-2</v>
      </c>
      <c r="AI91" s="156">
        <v>0.38863206555999158</v>
      </c>
      <c r="AJ91" s="539">
        <v>-0.13056875620359332</v>
      </c>
      <c r="AK91" s="156">
        <v>0.46707606953148162</v>
      </c>
      <c r="AL91" s="540">
        <v>-9.2949678853421869E-2</v>
      </c>
      <c r="AM91" s="367">
        <v>0.37997249697632418</v>
      </c>
      <c r="AN91" s="540">
        <v>8.1987714794210964E-2</v>
      </c>
      <c r="AO91" s="367">
        <v>0.40868582904480982</v>
      </c>
      <c r="AP91" s="539">
        <v>-0.13873826213463836</v>
      </c>
      <c r="AQ91" s="156">
        <v>0.18626779599927915</v>
      </c>
      <c r="AR91" s="539">
        <v>0.4646472835830775</v>
      </c>
      <c r="AS91" s="156">
        <v>0.267405389317521</v>
      </c>
      <c r="AT91" s="540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9">
        <v>5.3936846887755019E-2</v>
      </c>
      <c r="E92" s="156">
        <v>0.57308421964492073</v>
      </c>
      <c r="F92" s="539">
        <v>3.6394428775246679E-2</v>
      </c>
      <c r="G92" s="156">
        <v>0.66364621760345088</v>
      </c>
      <c r="H92" s="540">
        <v>4.8647891791392839E-2</v>
      </c>
      <c r="I92" s="367">
        <v>0.82360660173833111</v>
      </c>
      <c r="J92" s="539">
        <v>9.997849192310615E-2</v>
      </c>
      <c r="K92" s="156">
        <v>0.59408324403774915</v>
      </c>
      <c r="L92" s="539">
        <v>5.1787574088854926E-2</v>
      </c>
      <c r="M92" s="156">
        <v>0.69869860859790323</v>
      </c>
      <c r="N92" s="540">
        <v>7.9184349174376445E-2</v>
      </c>
      <c r="O92" s="367">
        <v>0.81511743763208167</v>
      </c>
      <c r="P92" s="539">
        <v>0.15139880771359349</v>
      </c>
      <c r="Q92" s="156">
        <v>0.64226307402235738</v>
      </c>
      <c r="R92" s="539">
        <v>4.7870592949626589E-2</v>
      </c>
      <c r="S92" s="156">
        <v>0.70851891673619705</v>
      </c>
      <c r="T92" s="540">
        <v>9.2908338053321549E-2</v>
      </c>
      <c r="U92" s="367">
        <v>0.85023343037098498</v>
      </c>
      <c r="V92" s="539">
        <v>6.053485724829355E-2</v>
      </c>
      <c r="W92" s="156">
        <v>0.56379658824480561</v>
      </c>
      <c r="X92" s="539">
        <v>-3.1772776750696341E-2</v>
      </c>
      <c r="Y92" s="156">
        <v>0.71369914396407319</v>
      </c>
      <c r="Z92" s="540">
        <v>2.5689701302240797E-2</v>
      </c>
      <c r="AA92" s="367">
        <v>0.58127052515016508</v>
      </c>
      <c r="AB92" s="539">
        <v>-0.1487276950161579</v>
      </c>
      <c r="AC92" s="156">
        <v>0.44234412957870289</v>
      </c>
      <c r="AD92" s="539">
        <v>-0.12567252449395749</v>
      </c>
      <c r="AE92" s="156">
        <v>0.53017797364526509</v>
      </c>
      <c r="AF92" s="540">
        <v>-0.13354844946715005</v>
      </c>
      <c r="AG92" s="367">
        <v>0.6243087415002655</v>
      </c>
      <c r="AH92" s="539">
        <v>-0.1325003947054223</v>
      </c>
      <c r="AI92" s="156">
        <v>0.45362267757525637</v>
      </c>
      <c r="AJ92" s="539">
        <v>-0.12470306803882347</v>
      </c>
      <c r="AK92" s="156">
        <v>0.56103603716788364</v>
      </c>
      <c r="AL92" s="540">
        <v>-0.12168813629564312</v>
      </c>
      <c r="AM92" s="367">
        <v>0.37475354971254371</v>
      </c>
      <c r="AN92" s="540">
        <v>0.36035678745260435</v>
      </c>
      <c r="AO92" s="367">
        <v>0.28266599723860925</v>
      </c>
      <c r="AP92" s="539">
        <v>-0.32004830917874405</v>
      </c>
      <c r="AQ92" s="156">
        <v>0.34312488736709318</v>
      </c>
      <c r="AR92" s="539">
        <v>0.30138866719872315</v>
      </c>
      <c r="AS92" s="156">
        <v>0.32106962155727009</v>
      </c>
      <c r="AT92" s="540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9">
        <v>5.8193276842756214E-2</v>
      </c>
      <c r="E93" s="156">
        <v>0.4288564967950515</v>
      </c>
      <c r="F93" s="539">
        <v>5.1737083078047919E-2</v>
      </c>
      <c r="G93" s="156">
        <v>0.52722510199732064</v>
      </c>
      <c r="H93" s="540">
        <v>5.9118230753032686E-2</v>
      </c>
      <c r="I93" s="367">
        <v>0.68298303237778013</v>
      </c>
      <c r="J93" s="539">
        <v>7.8114047928656394E-2</v>
      </c>
      <c r="K93" s="156">
        <v>0.44421010487162266</v>
      </c>
      <c r="L93" s="539">
        <v>5.8974813023983108E-2</v>
      </c>
      <c r="M93" s="156">
        <v>0.55304136766073697</v>
      </c>
      <c r="N93" s="540">
        <v>7.2627420715253965E-2</v>
      </c>
      <c r="O93" s="367">
        <v>0.72176864056659451</v>
      </c>
      <c r="P93" s="539">
        <v>0.11069476533748435</v>
      </c>
      <c r="Q93" s="156">
        <v>0.46277309040515202</v>
      </c>
      <c r="R93" s="539">
        <v>4.5678785868076943E-2</v>
      </c>
      <c r="S93" s="156">
        <v>0.56204723122941957</v>
      </c>
      <c r="T93" s="540">
        <v>8.1465999654923182E-2</v>
      </c>
      <c r="U93" s="367">
        <v>0.69740577284025773</v>
      </c>
      <c r="V93" s="539">
        <v>5.8752579778437841E-2</v>
      </c>
      <c r="W93" s="156">
        <v>0.43721080478975216</v>
      </c>
      <c r="X93" s="539">
        <v>3.6280302603796555E-2</v>
      </c>
      <c r="Y93" s="156">
        <v>0.57338005734310293</v>
      </c>
      <c r="Z93" s="540">
        <v>5.3172600958538707E-2</v>
      </c>
      <c r="AA93" s="367">
        <v>0.47364822649458221</v>
      </c>
      <c r="AB93" s="539">
        <v>-4.7783323606274686E-2</v>
      </c>
      <c r="AC93" s="156">
        <v>0.33190940894862825</v>
      </c>
      <c r="AD93" s="539">
        <v>-3.6746782603615857E-2</v>
      </c>
      <c r="AE93" s="156">
        <v>0.42152135883979458</v>
      </c>
      <c r="AF93" s="540">
        <v>-3.3500025245630449E-2</v>
      </c>
      <c r="AG93" s="367">
        <v>0.51018484135825393</v>
      </c>
      <c r="AH93" s="539">
        <v>-3.7709626333113366E-2</v>
      </c>
      <c r="AI93" s="156">
        <v>0.34169993696154655</v>
      </c>
      <c r="AJ93" s="539">
        <v>-3.0147120230994418E-2</v>
      </c>
      <c r="AK93" s="156">
        <v>0.44772809887313703</v>
      </c>
      <c r="AL93" s="540">
        <v>-2.4008042098659588E-2</v>
      </c>
      <c r="AM93" s="367">
        <v>0.38671460366375621</v>
      </c>
      <c r="AN93" s="540">
        <v>0.12331313666220822</v>
      </c>
      <c r="AO93" s="367">
        <v>0.42269779507133592</v>
      </c>
      <c r="AP93" s="539">
        <v>-0.17189683648837495</v>
      </c>
      <c r="AQ93" s="156">
        <v>0.27716945996275605</v>
      </c>
      <c r="AR93" s="539">
        <v>-8.433270804001336E-2</v>
      </c>
      <c r="AS93" s="156">
        <v>0.33025786609888808</v>
      </c>
      <c r="AT93" s="540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9">
        <v>0.11288226170579074</v>
      </c>
      <c r="E94" s="156">
        <v>0.4656909251700434</v>
      </c>
      <c r="F94" s="539">
        <v>8.6849354769573228E-2</v>
      </c>
      <c r="G94" s="156">
        <v>0.56372776144118242</v>
      </c>
      <c r="H94" s="540">
        <v>0.10511493295625862</v>
      </c>
      <c r="I94" s="367">
        <v>0.73556286340625543</v>
      </c>
      <c r="J94" s="539">
        <v>0.12957396824129352</v>
      </c>
      <c r="K94" s="156">
        <v>0.48212907891952067</v>
      </c>
      <c r="L94" s="539">
        <v>9.2353225023633856E-2</v>
      </c>
      <c r="M94" s="156">
        <v>0.59764267205249555</v>
      </c>
      <c r="N94" s="540">
        <v>0.11583570746897909</v>
      </c>
      <c r="O94" s="367">
        <v>0.79350523249541483</v>
      </c>
      <c r="P94" s="539">
        <v>0.16095886657748104</v>
      </c>
      <c r="Q94" s="156">
        <v>0.54378190108789115</v>
      </c>
      <c r="R94" s="539">
        <v>0.14023916805284919</v>
      </c>
      <c r="S94" s="156">
        <v>0.63950195942017707</v>
      </c>
      <c r="T94" s="540">
        <v>0.15475969925912492</v>
      </c>
      <c r="U94" s="367">
        <v>0.74378034472093901</v>
      </c>
      <c r="V94" s="539">
        <v>0.10581289989923381</v>
      </c>
      <c r="W94" s="156">
        <v>0.44784434203789042</v>
      </c>
      <c r="X94" s="539">
        <v>8.5285039747261759E-2</v>
      </c>
      <c r="Y94" s="156">
        <v>0.6027181452897471</v>
      </c>
      <c r="Z94" s="540">
        <v>0.10153776056632258</v>
      </c>
      <c r="AA94" s="367">
        <v>0.44660480977364247</v>
      </c>
      <c r="AB94" s="539">
        <v>-4.4726589587542609E-3</v>
      </c>
      <c r="AC94" s="156">
        <v>0.35472585693836456</v>
      </c>
      <c r="AD94" s="539">
        <v>-4.093926750579624E-3</v>
      </c>
      <c r="AE94" s="156">
        <v>0.41281475777781418</v>
      </c>
      <c r="AF94" s="540">
        <v>3.0688961269007553E-3</v>
      </c>
      <c r="AG94" s="367">
        <v>0.46948680170413937</v>
      </c>
      <c r="AH94" s="539">
        <v>9.3891704610686855E-3</v>
      </c>
      <c r="AI94" s="156">
        <v>0.36385049719038293</v>
      </c>
      <c r="AJ94" s="539">
        <v>-8.0474782458839211E-4</v>
      </c>
      <c r="AK94" s="156">
        <v>0.43032780706471213</v>
      </c>
      <c r="AL94" s="540">
        <v>1.3579225478952628E-2</v>
      </c>
      <c r="AM94" s="367">
        <v>0.46387328727405269</v>
      </c>
      <c r="AN94" s="540">
        <v>0.24293061965347129</v>
      </c>
      <c r="AO94" s="367">
        <v>0.52780218400903733</v>
      </c>
      <c r="AP94" s="539">
        <v>5.0068672743164067E-2</v>
      </c>
      <c r="AQ94" s="156">
        <v>0.39030455938006847</v>
      </c>
      <c r="AR94" s="539">
        <v>0.13996779566224782</v>
      </c>
      <c r="AS94" s="156">
        <v>0.44046338057189954</v>
      </c>
      <c r="AT94" s="540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9">
        <v>7.8211254595192958E-2</v>
      </c>
      <c r="E95" s="156">
        <v>0.54406122105735266</v>
      </c>
      <c r="F95" s="539">
        <v>0.15852869789270096</v>
      </c>
      <c r="G95" s="156">
        <v>0.61290551546705641</v>
      </c>
      <c r="H95" s="540">
        <v>0.11613351176960762</v>
      </c>
      <c r="I95" s="367">
        <v>0.72078572273024</v>
      </c>
      <c r="J95" s="539">
        <v>0.10010971516549816</v>
      </c>
      <c r="K95" s="156">
        <v>0.54493249642678787</v>
      </c>
      <c r="L95" s="539">
        <v>0.15668810778974307</v>
      </c>
      <c r="M95" s="156">
        <v>0.62508533822519918</v>
      </c>
      <c r="N95" s="540">
        <v>0.12874428579509423</v>
      </c>
      <c r="O95" s="367">
        <v>0.74140271493212673</v>
      </c>
      <c r="P95" s="539">
        <v>0.17732038415017359</v>
      </c>
      <c r="Q95" s="156">
        <v>0.59374337653868103</v>
      </c>
      <c r="R95" s="539">
        <v>0.196081842779954</v>
      </c>
      <c r="S95" s="156">
        <v>0.65034185456099336</v>
      </c>
      <c r="T95" s="540">
        <v>0.19102801658628032</v>
      </c>
      <c r="U95" s="367">
        <v>0.74960888753614363</v>
      </c>
      <c r="V95" s="539">
        <v>6.1467219586700539E-2</v>
      </c>
      <c r="W95" s="156">
        <v>0.5331718184349763</v>
      </c>
      <c r="X95" s="539">
        <v>0.16017756043522224</v>
      </c>
      <c r="Y95" s="156">
        <v>0.64644101093766593</v>
      </c>
      <c r="Z95" s="540">
        <v>0.10092714970633687</v>
      </c>
      <c r="AA95" s="367">
        <v>0.57825559185276421</v>
      </c>
      <c r="AB95" s="539">
        <v>-4.2770274865619684E-2</v>
      </c>
      <c r="AC95" s="156">
        <v>0.54755723316761795</v>
      </c>
      <c r="AD95" s="539">
        <v>0.16245167971765873</v>
      </c>
      <c r="AE95" s="156">
        <v>0.56696574685401502</v>
      </c>
      <c r="AF95" s="540">
        <v>2.9456690530531571E-2</v>
      </c>
      <c r="AG95" s="367">
        <v>0.59708503527664314</v>
      </c>
      <c r="AH95" s="539">
        <v>-4.8715195197029715E-2</v>
      </c>
      <c r="AI95" s="156">
        <v>0.54579743643622614</v>
      </c>
      <c r="AJ95" s="539">
        <v>0.12356191376959558</v>
      </c>
      <c r="AK95" s="156">
        <v>0.57807290855273408</v>
      </c>
      <c r="AL95" s="540">
        <v>1.2967838019871003E-2</v>
      </c>
      <c r="AM95" s="367">
        <v>0.52078411230953603</v>
      </c>
      <c r="AN95" s="540">
        <v>0.4121174746134979</v>
      </c>
      <c r="AO95" s="367">
        <v>0.55518806744487681</v>
      </c>
      <c r="AP95" s="539">
        <v>0.19818054583624911</v>
      </c>
      <c r="AQ95" s="156">
        <v>0.42625698324022349</v>
      </c>
      <c r="AR95" s="539">
        <v>0.20434087559114267</v>
      </c>
      <c r="AS95" s="156">
        <v>0.4732907499408564</v>
      </c>
      <c r="AT95" s="540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9">
        <v>2.933736646522056E-2</v>
      </c>
      <c r="E96" s="156">
        <v>0.49683025678772108</v>
      </c>
      <c r="F96" s="539">
        <v>6.01876647080688E-2</v>
      </c>
      <c r="G96" s="156">
        <v>0.55975719530448931</v>
      </c>
      <c r="H96" s="540">
        <v>4.5511903302423162E-2</v>
      </c>
      <c r="I96" s="367">
        <v>0.65082656036181319</v>
      </c>
      <c r="J96" s="539">
        <v>5.5223792939467886E-2</v>
      </c>
      <c r="K96" s="156">
        <v>0.49185799252416812</v>
      </c>
      <c r="L96" s="539">
        <v>5.3771920314571453E-2</v>
      </c>
      <c r="M96" s="156">
        <v>0.56431490865048117</v>
      </c>
      <c r="N96" s="540">
        <v>5.6511474014221408E-2</v>
      </c>
      <c r="O96" s="367">
        <v>0.68867445564912766</v>
      </c>
      <c r="P96" s="539">
        <v>0.11886301138759126</v>
      </c>
      <c r="Q96" s="156">
        <v>0.53069703137449808</v>
      </c>
      <c r="R96" s="539">
        <v>5.912478348800132E-2</v>
      </c>
      <c r="S96" s="156">
        <v>0.59125047738821823</v>
      </c>
      <c r="T96" s="540">
        <v>8.7521847273635656E-2</v>
      </c>
      <c r="U96" s="367">
        <v>0.67237274240185374</v>
      </c>
      <c r="V96" s="539">
        <v>2.6574021674059534E-2</v>
      </c>
      <c r="W96" s="156">
        <v>0.48712857412348076</v>
      </c>
      <c r="X96" s="539">
        <v>8.7703970640241602E-2</v>
      </c>
      <c r="Y96" s="156">
        <v>0.58407341561417747</v>
      </c>
      <c r="Z96" s="540">
        <v>5.2349759529866313E-2</v>
      </c>
      <c r="AA96" s="367">
        <v>0.55442133976433106</v>
      </c>
      <c r="AB96" s="539">
        <v>-7.0239443471156182E-2</v>
      </c>
      <c r="AC96" s="156">
        <v>0.54564299332980915</v>
      </c>
      <c r="AD96" s="539">
        <v>0.10394178440647428</v>
      </c>
      <c r="AE96" s="156">
        <v>0.55119295313924976</v>
      </c>
      <c r="AF96" s="540">
        <v>-7.5615832500157687E-3</v>
      </c>
      <c r="AG96" s="367">
        <v>0.57523687457326644</v>
      </c>
      <c r="AH96" s="539">
        <v>-7.0761729308551624E-2</v>
      </c>
      <c r="AI96" s="156">
        <v>0.53778240210399308</v>
      </c>
      <c r="AJ96" s="539">
        <v>5.5298029194281728E-2</v>
      </c>
      <c r="AK96" s="156">
        <v>0.56135263758298193</v>
      </c>
      <c r="AL96" s="540">
        <v>-2.3879019051934791E-2</v>
      </c>
      <c r="AM96" s="367">
        <v>0.47338336895471944</v>
      </c>
      <c r="AN96" s="540">
        <v>1.8569426536787281E-2</v>
      </c>
      <c r="AO96" s="367">
        <v>0.5095393498179992</v>
      </c>
      <c r="AP96" s="539">
        <v>3.1770237641377319E-2</v>
      </c>
      <c r="AQ96" s="156">
        <v>0.33458280771310145</v>
      </c>
      <c r="AR96" s="539">
        <v>5.1946234130288316E-2</v>
      </c>
      <c r="AS96" s="156">
        <v>0.39840655692666954</v>
      </c>
      <c r="AT96" s="540">
        <v>7.4429099206588356E-2</v>
      </c>
    </row>
    <row r="97" spans="2:46" s="4" customFormat="1" ht="15.75" collapsed="1" x14ac:dyDescent="0.25">
      <c r="B97" s="102">
        <v>2010</v>
      </c>
      <c r="C97" s="541">
        <v>0.65251993240038131</v>
      </c>
      <c r="D97" s="542">
        <v>4.4876241610041001E-2</v>
      </c>
      <c r="E97" s="159">
        <v>0.47400441749110828</v>
      </c>
      <c r="F97" s="542">
        <v>2.8312512423767977E-2</v>
      </c>
      <c r="G97" s="159">
        <v>0.5610430242048986</v>
      </c>
      <c r="H97" s="543">
        <v>4.0435818049023187E-2</v>
      </c>
      <c r="I97" s="541">
        <v>0.69040108282453794</v>
      </c>
      <c r="J97" s="542">
        <v>6.3955491879018167E-2</v>
      </c>
      <c r="K97" s="159">
        <v>0.48196137491290197</v>
      </c>
      <c r="L97" s="542">
        <v>3.9341176223467E-2</v>
      </c>
      <c r="M97" s="159">
        <v>0.57653044818636034</v>
      </c>
      <c r="N97" s="543">
        <v>5.4805913441214882E-2</v>
      </c>
      <c r="O97" s="541">
        <v>0.70242262102164987</v>
      </c>
      <c r="P97" s="542">
        <v>7.7209536043824745E-2</v>
      </c>
      <c r="Q97" s="159">
        <v>0.52916225747071433</v>
      </c>
      <c r="R97" s="542">
        <v>3.7614185690895585E-2</v>
      </c>
      <c r="S97" s="159">
        <v>0.59522066888293923</v>
      </c>
      <c r="T97" s="543">
        <v>5.8326171297294893E-2</v>
      </c>
      <c r="U97" s="541">
        <v>0.71692630341287888</v>
      </c>
      <c r="V97" s="542">
        <v>5.8175947029045494E-2</v>
      </c>
      <c r="W97" s="159">
        <v>0.46169837254959684</v>
      </c>
      <c r="X97" s="542">
        <v>2.2148187845806744E-2</v>
      </c>
      <c r="Y97" s="159">
        <v>0.59458591936992966</v>
      </c>
      <c r="Z97" s="543">
        <v>4.5572847159077279E-2</v>
      </c>
      <c r="AA97" s="541">
        <v>0.55587499465847501</v>
      </c>
      <c r="AB97" s="542">
        <v>-3.3145620100315965E-2</v>
      </c>
      <c r="AC97" s="159">
        <v>0.43581258586830579</v>
      </c>
      <c r="AD97" s="542">
        <v>-5.3314345418856268E-2</v>
      </c>
      <c r="AE97" s="159">
        <v>0.5100708189748423</v>
      </c>
      <c r="AF97" s="543">
        <v>-3.4078517105251227E-2</v>
      </c>
      <c r="AG97" s="541">
        <v>0.58031300333463665</v>
      </c>
      <c r="AH97" s="542">
        <v>-2.4140162232568985E-2</v>
      </c>
      <c r="AI97" s="159">
        <v>0.44942513370789094</v>
      </c>
      <c r="AJ97" s="542">
        <v>-4.3332598885459039E-2</v>
      </c>
      <c r="AK97" s="159">
        <v>0.53009782628853441</v>
      </c>
      <c r="AL97" s="543">
        <v>-2.4803804613551805E-2</v>
      </c>
      <c r="AM97" s="541">
        <v>0.40155298026302816</v>
      </c>
      <c r="AN97" s="543">
        <v>1.2943687884845012E-2</v>
      </c>
      <c r="AO97" s="541">
        <v>0.4655455466126539</v>
      </c>
      <c r="AP97" s="542">
        <v>-6.1672906022780527E-3</v>
      </c>
      <c r="AQ97" s="159">
        <v>0.30000864555579132</v>
      </c>
      <c r="AR97" s="542">
        <v>1.2239625661597309E-2</v>
      </c>
      <c r="AS97" s="159">
        <v>0.35455965038318382</v>
      </c>
      <c r="AT97" s="543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8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8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8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8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8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8">
        <v>-4.0880639414878739E-2</v>
      </c>
      <c r="AM98" s="367">
        <v>0.42032347280814675</v>
      </c>
      <c r="AN98" s="538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8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9">
        <v>-0.12626016778099047</v>
      </c>
      <c r="E99" s="156">
        <v>0.5489655603705148</v>
      </c>
      <c r="F99" s="539">
        <v>-0.1324695898637116</v>
      </c>
      <c r="G99" s="156">
        <v>0.60704042611308384</v>
      </c>
      <c r="H99" s="540">
        <v>-0.12847181637072969</v>
      </c>
      <c r="I99" s="367">
        <v>0.67687255292609405</v>
      </c>
      <c r="J99" s="539">
        <v>-0.13955858569681012</v>
      </c>
      <c r="K99" s="156">
        <v>0.54108845279023032</v>
      </c>
      <c r="L99" s="539">
        <v>-0.13543161480365262</v>
      </c>
      <c r="M99" s="156">
        <v>0.60161391678040999</v>
      </c>
      <c r="N99" s="540">
        <v>-0.13557253272744973</v>
      </c>
      <c r="O99" s="367">
        <v>0.71191320999127028</v>
      </c>
      <c r="P99" s="539">
        <v>-0.10317112563391284</v>
      </c>
      <c r="Q99" s="156">
        <v>0.60592642083416259</v>
      </c>
      <c r="R99" s="539">
        <v>-0.15518971083073485</v>
      </c>
      <c r="S99" s="156">
        <v>0.64470193558357269</v>
      </c>
      <c r="T99" s="540">
        <v>-0.13512975780078529</v>
      </c>
      <c r="U99" s="367">
        <v>0.68612065304680903</v>
      </c>
      <c r="V99" s="539">
        <v>-0.16236675883178986</v>
      </c>
      <c r="W99" s="156">
        <v>0.51657758854968749</v>
      </c>
      <c r="X99" s="539">
        <v>-0.13506491410081733</v>
      </c>
      <c r="Y99" s="156">
        <v>0.604502321098777</v>
      </c>
      <c r="Z99" s="540">
        <v>-0.15131129001386545</v>
      </c>
      <c r="AA99" s="367">
        <v>0.67145445134575565</v>
      </c>
      <c r="AB99" s="539">
        <v>-0.10312434338408105</v>
      </c>
      <c r="AC99" s="156">
        <v>0.61030621979473521</v>
      </c>
      <c r="AD99" s="539">
        <v>-0.11191497025907271</v>
      </c>
      <c r="AE99" s="156">
        <v>0.64594966265407938</v>
      </c>
      <c r="AF99" s="540">
        <v>-0.10735954334219699</v>
      </c>
      <c r="AG99" s="367">
        <v>0.68576266582920975</v>
      </c>
      <c r="AH99" s="539">
        <v>-0.10361764093977599</v>
      </c>
      <c r="AI99" s="156">
        <v>0.61852743594316628</v>
      </c>
      <c r="AJ99" s="539">
        <v>-0.10550907648790597</v>
      </c>
      <c r="AK99" s="156">
        <v>0.65775769851724919</v>
      </c>
      <c r="AL99" s="540">
        <v>-0.10567748771291452</v>
      </c>
      <c r="AM99" s="367">
        <v>0.55417113506801374</v>
      </c>
      <c r="AN99" s="540">
        <v>-7.7100566180167474E-2</v>
      </c>
      <c r="AO99" s="367">
        <v>0.4876320177876598</v>
      </c>
      <c r="AP99" s="539">
        <v>0.57762869178238829</v>
      </c>
      <c r="AQ99" s="156">
        <v>0.41645051875498801</v>
      </c>
      <c r="AR99" s="539">
        <v>-0.21517396249958121</v>
      </c>
      <c r="AS99" s="156">
        <v>0.43525179856115109</v>
      </c>
      <c r="AT99" s="540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9">
        <v>-0.18518488247492371</v>
      </c>
      <c r="E100" s="156">
        <v>0.51752587938404493</v>
      </c>
      <c r="F100" s="539">
        <v>-0.16144780441047446</v>
      </c>
      <c r="G100" s="156">
        <v>0.57244134493454191</v>
      </c>
      <c r="H100" s="540">
        <v>-0.17326345667939402</v>
      </c>
      <c r="I100" s="367">
        <v>0.63764102634317321</v>
      </c>
      <c r="J100" s="539">
        <v>-0.20524337140252835</v>
      </c>
      <c r="K100" s="156">
        <v>0.51556115566818705</v>
      </c>
      <c r="L100" s="539">
        <v>-0.15511721110969678</v>
      </c>
      <c r="M100" s="156">
        <v>0.56997798951744771</v>
      </c>
      <c r="N100" s="540">
        <v>-0.17867950431799229</v>
      </c>
      <c r="O100" s="367">
        <v>0.64080552959055848</v>
      </c>
      <c r="P100" s="539">
        <v>-0.17677297048066742</v>
      </c>
      <c r="Q100" s="156">
        <v>0.58012148247877082</v>
      </c>
      <c r="R100" s="539">
        <v>-0.15023633616540832</v>
      </c>
      <c r="S100" s="156">
        <v>0.60232288307360349</v>
      </c>
      <c r="T100" s="540">
        <v>-0.16103194350698824</v>
      </c>
      <c r="U100" s="367">
        <v>0.65684661445550929</v>
      </c>
      <c r="V100" s="539">
        <v>-0.21809175289642801</v>
      </c>
      <c r="W100" s="156">
        <v>0.47686706077280261</v>
      </c>
      <c r="X100" s="539">
        <v>-0.19453911674068236</v>
      </c>
      <c r="Y100" s="156">
        <v>0.57020413810353088</v>
      </c>
      <c r="Z100" s="540">
        <v>-0.20874058731044565</v>
      </c>
      <c r="AA100" s="367">
        <v>0.64090290058336885</v>
      </c>
      <c r="AB100" s="539">
        <v>-0.13225874544869187</v>
      </c>
      <c r="AC100" s="156">
        <v>0.54581156480137871</v>
      </c>
      <c r="AD100" s="539">
        <v>-0.19555992744132489</v>
      </c>
      <c r="AE100" s="156">
        <v>0.6012405201021721</v>
      </c>
      <c r="AF100" s="540">
        <v>-0.15806672172621117</v>
      </c>
      <c r="AG100" s="367">
        <v>0.6573833613474368</v>
      </c>
      <c r="AH100" s="539">
        <v>-0.11799399119903864</v>
      </c>
      <c r="AI100" s="156">
        <v>0.54893211442685885</v>
      </c>
      <c r="AJ100" s="539">
        <v>-0.19599272509044119</v>
      </c>
      <c r="AK100" s="156">
        <v>0.61221100706085485</v>
      </c>
      <c r="AL100" s="540">
        <v>-0.14992132776912859</v>
      </c>
      <c r="AM100" s="367">
        <v>0.46728948139840176</v>
      </c>
      <c r="AN100" s="540">
        <v>-0.16000633738974479</v>
      </c>
      <c r="AO100" s="367">
        <v>0.55830299987448229</v>
      </c>
      <c r="AP100" s="539">
        <v>0.29787979371305529</v>
      </c>
      <c r="AQ100" s="156">
        <v>0.36089836006487658</v>
      </c>
      <c r="AR100" s="539">
        <v>-0.21118153158275477</v>
      </c>
      <c r="AS100" s="156">
        <v>0.41303915393031199</v>
      </c>
      <c r="AT100" s="540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9">
        <v>-0.14903539746940242</v>
      </c>
      <c r="E101" s="156">
        <v>0.43600109869358467</v>
      </c>
      <c r="F101" s="539">
        <v>-0.11687158638138673</v>
      </c>
      <c r="G101" s="156">
        <v>0.52544227313809577</v>
      </c>
      <c r="H101" s="540">
        <v>-0.13382983920848956</v>
      </c>
      <c r="I101" s="367">
        <v>0.64331696175923681</v>
      </c>
      <c r="J101" s="539">
        <v>-0.13403269727062572</v>
      </c>
      <c r="K101" s="156">
        <v>0.44333016360666128</v>
      </c>
      <c r="L101" s="539">
        <v>-8.451861473171729E-2</v>
      </c>
      <c r="M101" s="156">
        <v>0.53247383902951018</v>
      </c>
      <c r="N101" s="540">
        <v>-0.10813320684872485</v>
      </c>
      <c r="O101" s="367">
        <v>0.62968329062356265</v>
      </c>
      <c r="P101" s="539">
        <v>-6.9883904122070573E-2</v>
      </c>
      <c r="Q101" s="156">
        <v>0.48797372984960052</v>
      </c>
      <c r="R101" s="539">
        <v>-9.0758577936501217E-2</v>
      </c>
      <c r="S101" s="156">
        <v>0.53981850416178367</v>
      </c>
      <c r="T101" s="540">
        <v>-8.2486364609921314E-2</v>
      </c>
      <c r="U101" s="367">
        <v>0.6695431223082281</v>
      </c>
      <c r="V101" s="539">
        <v>-0.16697007100057659</v>
      </c>
      <c r="W101" s="156">
        <v>0.44254597336715285</v>
      </c>
      <c r="X101" s="539">
        <v>-8.4226645824300062E-2</v>
      </c>
      <c r="Y101" s="156">
        <v>0.5602662922091467</v>
      </c>
      <c r="Z101" s="540">
        <v>-0.13727421301120801</v>
      </c>
      <c r="AA101" s="367">
        <v>0.59239830567807883</v>
      </c>
      <c r="AB101" s="539">
        <v>-0.21103788960450454</v>
      </c>
      <c r="AC101" s="156">
        <v>0.40396761331669967</v>
      </c>
      <c r="AD101" s="539">
        <v>-0.29408747060060736</v>
      </c>
      <c r="AE101" s="156">
        <v>0.51380429126748495</v>
      </c>
      <c r="AF101" s="540">
        <v>-0.24232484229249884</v>
      </c>
      <c r="AG101" s="367">
        <v>0.60125165864575292</v>
      </c>
      <c r="AH101" s="539">
        <v>-0.21348022265802447</v>
      </c>
      <c r="AI101" s="156">
        <v>0.40891663198779304</v>
      </c>
      <c r="AJ101" s="539">
        <v>-0.28962275992914499</v>
      </c>
      <c r="AK101" s="156">
        <v>0.52113984607917907</v>
      </c>
      <c r="AL101" s="540">
        <v>-0.24316696381157166</v>
      </c>
      <c r="AM101" s="367">
        <v>0.39295403661266959</v>
      </c>
      <c r="AN101" s="540">
        <v>-0.22157463828611423</v>
      </c>
      <c r="AO101" s="367">
        <v>0.46251621271076526</v>
      </c>
      <c r="AP101" s="539">
        <v>0.53827012553311815</v>
      </c>
      <c r="AQ101" s="156">
        <v>0.3210195530726257</v>
      </c>
      <c r="AR101" s="539">
        <v>1.3745957071449544E-2</v>
      </c>
      <c r="AS101" s="156">
        <v>0.35839328537170262</v>
      </c>
      <c r="AT101" s="540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9">
        <v>-0.18201943100019602</v>
      </c>
      <c r="E102" s="156">
        <v>0.33333211502391485</v>
      </c>
      <c r="F102" s="539">
        <v>-0.18558229154173478</v>
      </c>
      <c r="G102" s="156">
        <v>0.42218823494154967</v>
      </c>
      <c r="H102" s="540">
        <v>-0.18192074877661424</v>
      </c>
      <c r="I102" s="367">
        <v>0.54020473269542224</v>
      </c>
      <c r="J102" s="539">
        <v>-0.18380066764849334</v>
      </c>
      <c r="K102" s="156">
        <v>0.33232696477828039</v>
      </c>
      <c r="L102" s="539">
        <v>-0.1647221932972508</v>
      </c>
      <c r="M102" s="156">
        <v>0.42498802261817936</v>
      </c>
      <c r="N102" s="540">
        <v>-0.17152351788101494</v>
      </c>
      <c r="O102" s="367">
        <v>0.55291931350667356</v>
      </c>
      <c r="P102" s="539">
        <v>-0.15091370948017635</v>
      </c>
      <c r="Q102" s="156">
        <v>0.36677693575442305</v>
      </c>
      <c r="R102" s="539">
        <v>-0.14600166846643181</v>
      </c>
      <c r="S102" s="156">
        <v>0.43487756010038298</v>
      </c>
      <c r="T102" s="540">
        <v>-0.14917187372816976</v>
      </c>
      <c r="U102" s="367">
        <v>0.5551791676912371</v>
      </c>
      <c r="V102" s="539">
        <v>-0.21240723938143602</v>
      </c>
      <c r="W102" s="156">
        <v>0.32447583202078262</v>
      </c>
      <c r="X102" s="539">
        <v>-0.24468318118009924</v>
      </c>
      <c r="Y102" s="156">
        <v>0.44411817272739357</v>
      </c>
      <c r="Z102" s="540">
        <v>-0.22401901421584158</v>
      </c>
      <c r="AA102" s="367">
        <v>0.47210195743642908</v>
      </c>
      <c r="AB102" s="539">
        <v>-0.18161639788765238</v>
      </c>
      <c r="AC102" s="156">
        <v>0.34472122470332855</v>
      </c>
      <c r="AD102" s="539">
        <v>-0.32059580435275226</v>
      </c>
      <c r="AE102" s="156">
        <v>0.41897174272142307</v>
      </c>
      <c r="AF102" s="540">
        <v>-0.23625715694773508</v>
      </c>
      <c r="AG102" s="367">
        <v>0.47340640638146586</v>
      </c>
      <c r="AH102" s="539">
        <v>-0.18950996107390028</v>
      </c>
      <c r="AI102" s="156">
        <v>0.35190152094827704</v>
      </c>
      <c r="AJ102" s="539">
        <v>-0.30942543975018466</v>
      </c>
      <c r="AK102" s="156">
        <v>0.42279692158358179</v>
      </c>
      <c r="AL102" s="540">
        <v>-0.23704345427853135</v>
      </c>
      <c r="AM102" s="367">
        <v>0.38415263634162194</v>
      </c>
      <c r="AN102" s="540">
        <v>-0.29987043874712793</v>
      </c>
      <c r="AO102" s="367">
        <v>0.39688715953307391</v>
      </c>
      <c r="AP102" s="539">
        <v>0.31797894254978254</v>
      </c>
      <c r="AQ102" s="156">
        <v>0.28252838349252118</v>
      </c>
      <c r="AR102" s="539">
        <v>0.66514568003042851</v>
      </c>
      <c r="AS102" s="156">
        <v>0.31273414448164971</v>
      </c>
      <c r="AT102" s="540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9">
        <v>-0.15316143787072856</v>
      </c>
      <c r="E103" s="156">
        <v>0.37112221249420613</v>
      </c>
      <c r="F103" s="539">
        <v>-0.18639408255965206</v>
      </c>
      <c r="G103" s="156">
        <v>0.46245728503887107</v>
      </c>
      <c r="H103" s="540">
        <v>-0.16609189311090755</v>
      </c>
      <c r="I103" s="367">
        <v>0.59256861912846637</v>
      </c>
      <c r="J103" s="539">
        <v>-0.1528211319123548</v>
      </c>
      <c r="K103" s="156">
        <v>0.37065808402213934</v>
      </c>
      <c r="L103" s="539">
        <v>-0.18529471824943811</v>
      </c>
      <c r="M103" s="156">
        <v>0.46957421697276014</v>
      </c>
      <c r="N103" s="540">
        <v>-0.16382364934538785</v>
      </c>
      <c r="O103" s="367">
        <v>0.62167849398777841</v>
      </c>
      <c r="P103" s="539">
        <v>-9.166095625370152E-2</v>
      </c>
      <c r="Q103" s="156">
        <v>0.40852737421696567</v>
      </c>
      <c r="R103" s="539">
        <v>-0.24413380427057807</v>
      </c>
      <c r="S103" s="156">
        <v>0.48650921001232006</v>
      </c>
      <c r="T103" s="540">
        <v>-0.18023984621738665</v>
      </c>
      <c r="U103" s="367">
        <v>0.6042165778811156</v>
      </c>
      <c r="V103" s="539">
        <v>-0.17433615745190179</v>
      </c>
      <c r="W103" s="156">
        <v>0.37339780173324877</v>
      </c>
      <c r="X103" s="539">
        <v>-0.18405269540357794</v>
      </c>
      <c r="Y103" s="156">
        <v>0.49310000966670225</v>
      </c>
      <c r="Z103" s="540">
        <v>-0.17785457322848564</v>
      </c>
      <c r="AA103" s="367">
        <v>0.49134985647272983</v>
      </c>
      <c r="AB103" s="539">
        <v>-0.17885999950334952</v>
      </c>
      <c r="AC103" s="156">
        <v>0.40162911866148088</v>
      </c>
      <c r="AD103" s="539">
        <v>-0.20002119832815368</v>
      </c>
      <c r="AE103" s="156">
        <v>0.45392754022425597</v>
      </c>
      <c r="AF103" s="540">
        <v>-0.1881840534873872</v>
      </c>
      <c r="AG103" s="367">
        <v>0.5054344166518131</v>
      </c>
      <c r="AH103" s="539">
        <v>-0.17705822215487343</v>
      </c>
      <c r="AI103" s="156">
        <v>0.41235400194201693</v>
      </c>
      <c r="AJ103" s="539">
        <v>-0.17903222050129486</v>
      </c>
      <c r="AK103" s="156">
        <v>0.46666435554322955</v>
      </c>
      <c r="AL103" s="540">
        <v>-0.18016458167664096</v>
      </c>
      <c r="AM103" s="367">
        <v>0.37010404319768209</v>
      </c>
      <c r="AN103" s="540">
        <v>-0.20902743834183024</v>
      </c>
      <c r="AO103" s="367">
        <v>0.39941634241245139</v>
      </c>
      <c r="AP103" s="539">
        <v>0.87628878237587826</v>
      </c>
      <c r="AQ103" s="156">
        <v>0.10740223463687151</v>
      </c>
      <c r="AR103" s="539">
        <v>-0.18762193903286284</v>
      </c>
      <c r="AS103" s="156">
        <v>0.18453237410071943</v>
      </c>
      <c r="AT103" s="540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9">
        <v>-0.13501929437830051</v>
      </c>
      <c r="E104" s="156">
        <v>0.47387391640173199</v>
      </c>
      <c r="F104" s="539">
        <v>-0.1521213939758681</v>
      </c>
      <c r="G104" s="156">
        <v>0.56358772844823612</v>
      </c>
      <c r="H104" s="540">
        <v>-0.14143615653805086</v>
      </c>
      <c r="I104" s="367">
        <v>0.71073629783139514</v>
      </c>
      <c r="J104" s="539">
        <v>-0.125464643031865</v>
      </c>
      <c r="K104" s="156">
        <v>0.48514638101483815</v>
      </c>
      <c r="L104" s="539">
        <v>-0.13351212236962995</v>
      </c>
      <c r="M104" s="156">
        <v>0.58646310437078897</v>
      </c>
      <c r="N104" s="540">
        <v>-0.12728821600960505</v>
      </c>
      <c r="O104" s="367">
        <v>0.68605774442226886</v>
      </c>
      <c r="P104" s="539">
        <v>-9.3752485671575791E-2</v>
      </c>
      <c r="Q104" s="156">
        <v>0.55426010409607762</v>
      </c>
      <c r="R104" s="539">
        <v>-0.13280710297446319</v>
      </c>
      <c r="S104" s="156">
        <v>0.60331664666125151</v>
      </c>
      <c r="T104" s="540">
        <v>-0.11618635732710403</v>
      </c>
      <c r="U104" s="367">
        <v>0.75270935201792211</v>
      </c>
      <c r="V104" s="539">
        <v>-0.14674600733043308</v>
      </c>
      <c r="W104" s="156">
        <v>0.46186322580645162</v>
      </c>
      <c r="X104" s="539">
        <v>-0.17386287705111936</v>
      </c>
      <c r="Y104" s="156">
        <v>0.61235477345331202</v>
      </c>
      <c r="Z104" s="540">
        <v>-0.15610435243908305</v>
      </c>
      <c r="AA104" s="367">
        <v>0.53308895659741729</v>
      </c>
      <c r="AB104" s="539">
        <v>-0.18419364375114877</v>
      </c>
      <c r="AC104" s="156">
        <v>0.43592229604465421</v>
      </c>
      <c r="AD104" s="539">
        <v>-0.28005923459353332</v>
      </c>
      <c r="AE104" s="156">
        <v>0.49412909855620729</v>
      </c>
      <c r="AF104" s="540">
        <v>-0.22060438124206727</v>
      </c>
      <c r="AG104" s="367">
        <v>0.56054776988060839</v>
      </c>
      <c r="AH104" s="539">
        <v>-0.18323010075359303</v>
      </c>
      <c r="AI104" s="156">
        <v>0.44699574386470625</v>
      </c>
      <c r="AJ104" s="539">
        <v>-0.25869451218898976</v>
      </c>
      <c r="AK104" s="156">
        <v>0.51493953382990176</v>
      </c>
      <c r="AL104" s="540">
        <v>-0.21121028484612192</v>
      </c>
      <c r="AM104" s="367">
        <v>0.35118004740801811</v>
      </c>
      <c r="AN104" s="540">
        <v>-0.28169946426741943</v>
      </c>
      <c r="AO104" s="367">
        <v>0.47451989456508098</v>
      </c>
      <c r="AP104" s="539">
        <v>0.33662917103063594</v>
      </c>
      <c r="AQ104" s="156">
        <v>0.12717587236675723</v>
      </c>
      <c r="AR104" s="539">
        <v>0.749307751456044</v>
      </c>
      <c r="AS104" s="156">
        <v>0.23139935596858935</v>
      </c>
      <c r="AT104" s="540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9">
        <v>-0.1121541633274602</v>
      </c>
      <c r="E105" s="156">
        <v>0.55295957189017297</v>
      </c>
      <c r="F105" s="539">
        <v>-0.12720596534062978</v>
      </c>
      <c r="G105" s="156">
        <v>0.63285896324051338</v>
      </c>
      <c r="H105" s="540">
        <v>-0.11812677448346964</v>
      </c>
      <c r="I105" s="367">
        <v>0.74874791442368061</v>
      </c>
      <c r="J105" s="539">
        <v>-9.9899407553635244E-2</v>
      </c>
      <c r="K105" s="156">
        <v>0.56483196671380442</v>
      </c>
      <c r="L105" s="539">
        <v>-8.9583833678112512E-2</v>
      </c>
      <c r="M105" s="156">
        <v>0.64743211772153519</v>
      </c>
      <c r="N105" s="540">
        <v>-9.3448015146461949E-2</v>
      </c>
      <c r="O105" s="367">
        <v>0.70793666987610715</v>
      </c>
      <c r="P105" s="539">
        <v>-0.12762908418220775</v>
      </c>
      <c r="Q105" s="156">
        <v>0.61292212830829229</v>
      </c>
      <c r="R105" s="539">
        <v>-7.7512959735214215E-2</v>
      </c>
      <c r="S105" s="156">
        <v>0.64828759381432166</v>
      </c>
      <c r="T105" s="540">
        <v>-9.7946130875691928E-2</v>
      </c>
      <c r="U105" s="367">
        <v>0.80170248489242013</v>
      </c>
      <c r="V105" s="539">
        <v>-0.10819491171536599</v>
      </c>
      <c r="W105" s="156">
        <v>0.58229780645161289</v>
      </c>
      <c r="X105" s="539">
        <v>-9.784610093276902E-2</v>
      </c>
      <c r="Y105" s="156">
        <v>0.69582364243098394</v>
      </c>
      <c r="Z105" s="540">
        <v>-0.10348689669194244</v>
      </c>
      <c r="AA105" s="367">
        <v>0.68282560321423602</v>
      </c>
      <c r="AB105" s="539">
        <v>-0.16320138624645808</v>
      </c>
      <c r="AC105" s="156">
        <v>0.50592500175370025</v>
      </c>
      <c r="AD105" s="539">
        <v>-0.33175469990150719</v>
      </c>
      <c r="AE105" s="156">
        <v>0.61189569494014584</v>
      </c>
      <c r="AF105" s="540">
        <v>-0.22749569985056239</v>
      </c>
      <c r="AG105" s="367">
        <v>0.71966458277323175</v>
      </c>
      <c r="AH105" s="539">
        <v>-0.14726761314209313</v>
      </c>
      <c r="AI105" s="156">
        <v>0.51825004865363411</v>
      </c>
      <c r="AJ105" s="539">
        <v>-0.32002430134845017</v>
      </c>
      <c r="AK105" s="156">
        <v>0.63876632020164825</v>
      </c>
      <c r="AL105" s="540">
        <v>-0.21245639410006989</v>
      </c>
      <c r="AM105" s="367">
        <v>0.27548180974956199</v>
      </c>
      <c r="AN105" s="540">
        <v>-0.25336818799475858</v>
      </c>
      <c r="AO105" s="367">
        <v>0.41571482364754614</v>
      </c>
      <c r="AP105" s="539">
        <v>0.28215848059372384</v>
      </c>
      <c r="AQ105" s="156">
        <v>0.26366057736285614</v>
      </c>
      <c r="AR105" s="539">
        <v>0.16135361792072134</v>
      </c>
      <c r="AS105" s="156">
        <v>0.30928572773666269</v>
      </c>
      <c r="AT105" s="540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9">
        <v>-0.10530589180506589</v>
      </c>
      <c r="E106" s="156">
        <v>0.40776017475769338</v>
      </c>
      <c r="F106" s="539">
        <v>-8.7214623177495731E-2</v>
      </c>
      <c r="G106" s="156">
        <v>0.49779626739355037</v>
      </c>
      <c r="H106" s="540">
        <v>-9.6216339181741772E-2</v>
      </c>
      <c r="I106" s="367">
        <v>0.63349794364517564</v>
      </c>
      <c r="J106" s="539">
        <v>-8.9685384300181914E-2</v>
      </c>
      <c r="K106" s="156">
        <v>0.41947183201000493</v>
      </c>
      <c r="L106" s="539">
        <v>-5.7563226648642551E-2</v>
      </c>
      <c r="M106" s="156">
        <v>0.51559503046449773</v>
      </c>
      <c r="N106" s="540">
        <v>-7.3194723060398315E-2</v>
      </c>
      <c r="O106" s="367">
        <v>0.64983527706397837</v>
      </c>
      <c r="P106" s="539">
        <v>-6.1053322376863894E-2</v>
      </c>
      <c r="Q106" s="156">
        <v>0.44255759671071265</v>
      </c>
      <c r="R106" s="539">
        <v>-0.10083282999859911</v>
      </c>
      <c r="S106" s="156">
        <v>0.51970864678941264</v>
      </c>
      <c r="T106" s="540">
        <v>-8.1665660804747686E-2</v>
      </c>
      <c r="U106" s="367">
        <v>0.65870514618835863</v>
      </c>
      <c r="V106" s="539">
        <v>-0.11089974390923352</v>
      </c>
      <c r="W106" s="156">
        <v>0.421904</v>
      </c>
      <c r="X106" s="539">
        <v>-5.4528456303899464E-2</v>
      </c>
      <c r="Y106" s="156">
        <v>0.5444312326595323</v>
      </c>
      <c r="Z106" s="540">
        <v>-8.9770215495737715E-2</v>
      </c>
      <c r="AA106" s="367">
        <v>0.49741643707438787</v>
      </c>
      <c r="AB106" s="539">
        <v>-0.17412514976595828</v>
      </c>
      <c r="AC106" s="156">
        <v>0.3445712954333644</v>
      </c>
      <c r="AD106" s="539">
        <v>-0.27678792296016219</v>
      </c>
      <c r="AE106" s="156">
        <v>0.43613178463550589</v>
      </c>
      <c r="AF106" s="540">
        <v>-0.20878819958320627</v>
      </c>
      <c r="AG106" s="367">
        <v>0.53017764213327068</v>
      </c>
      <c r="AH106" s="539">
        <v>-0.16623870010101238</v>
      </c>
      <c r="AI106" s="156">
        <v>0.3523214129579435</v>
      </c>
      <c r="AJ106" s="539">
        <v>-0.25112102845069872</v>
      </c>
      <c r="AK106" s="156">
        <v>0.45874158618671351</v>
      </c>
      <c r="AL106" s="540">
        <v>-0.19436940250196177</v>
      </c>
      <c r="AM106" s="367">
        <v>0.34426251331203406</v>
      </c>
      <c r="AN106" s="540">
        <v>-0.15666120102455761</v>
      </c>
      <c r="AO106" s="367">
        <v>0.51044098573281449</v>
      </c>
      <c r="AP106" s="539">
        <v>-4.8525708982736782E-2</v>
      </c>
      <c r="AQ106" s="156">
        <v>0.30269669168751739</v>
      </c>
      <c r="AR106" s="539">
        <v>0.14959925562522658</v>
      </c>
      <c r="AS106" s="156">
        <v>0.36503210741389375</v>
      </c>
      <c r="AT106" s="540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9">
        <v>-9.6925539197951327E-2</v>
      </c>
      <c r="E107" s="156">
        <v>0.42847789633989908</v>
      </c>
      <c r="F107" s="539">
        <v>-0.11182092508637309</v>
      </c>
      <c r="G107" s="156">
        <v>0.51010781288890183</v>
      </c>
      <c r="H107" s="540">
        <v>-0.10228116041542135</v>
      </c>
      <c r="I107" s="367">
        <v>0.65118609678257777</v>
      </c>
      <c r="J107" s="539">
        <v>-8.0406841338022339E-2</v>
      </c>
      <c r="K107" s="156">
        <v>0.44136737812907489</v>
      </c>
      <c r="L107" s="539">
        <v>-9.5808787593739897E-2</v>
      </c>
      <c r="M107" s="156">
        <v>0.53560095635235838</v>
      </c>
      <c r="N107" s="540">
        <v>-8.5514894326174429E-2</v>
      </c>
      <c r="O107" s="367">
        <v>0.68349125480619022</v>
      </c>
      <c r="P107" s="539">
        <v>-3.6909389794769432E-2</v>
      </c>
      <c r="Q107" s="156">
        <v>0.47690161531329478</v>
      </c>
      <c r="R107" s="539">
        <v>-0.10893820469357784</v>
      </c>
      <c r="S107" s="156">
        <v>0.55379656895756857</v>
      </c>
      <c r="T107" s="540">
        <v>-7.6338925953956638E-2</v>
      </c>
      <c r="U107" s="367">
        <v>0.67260957508156693</v>
      </c>
      <c r="V107" s="539">
        <v>-0.11944933827277349</v>
      </c>
      <c r="W107" s="156">
        <v>0.41265135483870968</v>
      </c>
      <c r="X107" s="539">
        <v>-0.13360845816846212</v>
      </c>
      <c r="Y107" s="156">
        <v>0.54716067561758175</v>
      </c>
      <c r="Z107" s="540">
        <v>-0.12388790975681052</v>
      </c>
      <c r="AA107" s="367">
        <v>0.44861129510167735</v>
      </c>
      <c r="AB107" s="539">
        <v>-0.16785089746904003</v>
      </c>
      <c r="AC107" s="156">
        <v>0.35618404834200162</v>
      </c>
      <c r="AD107" s="539">
        <v>-0.24267360898242418</v>
      </c>
      <c r="AE107" s="156">
        <v>0.41155174821170804</v>
      </c>
      <c r="AF107" s="540">
        <v>-0.19490890088108181</v>
      </c>
      <c r="AG107" s="367">
        <v>0.46511971342994218</v>
      </c>
      <c r="AH107" s="539">
        <v>-0.1651882180309614</v>
      </c>
      <c r="AI107" s="156">
        <v>0.3641435409127704</v>
      </c>
      <c r="AJ107" s="539">
        <v>-0.21800873652867314</v>
      </c>
      <c r="AK107" s="156">
        <v>0.42456257611373871</v>
      </c>
      <c r="AL107" s="540">
        <v>-0.18414955030901403</v>
      </c>
      <c r="AM107" s="367">
        <v>0.37320931670617336</v>
      </c>
      <c r="AN107" s="540">
        <v>-0.25185009917239987</v>
      </c>
      <c r="AO107" s="367">
        <v>0.50263587297602608</v>
      </c>
      <c r="AP107" s="539">
        <v>-1.0917380413771216E-2</v>
      </c>
      <c r="AQ107" s="156">
        <v>0.34238209260405178</v>
      </c>
      <c r="AR107" s="539">
        <v>0.24373762934531373</v>
      </c>
      <c r="AS107" s="156">
        <v>0.39046758186919761</v>
      </c>
      <c r="AT107" s="540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9">
        <v>-6.2358975251137538E-2</v>
      </c>
      <c r="E108" s="156">
        <v>0.46961393537075918</v>
      </c>
      <c r="F108" s="539">
        <v>-0.1351318529536264</v>
      </c>
      <c r="G108" s="156">
        <v>0.54913279549801064</v>
      </c>
      <c r="H108" s="540">
        <v>-9.5231853005462885E-2</v>
      </c>
      <c r="I108" s="367">
        <v>0.65519439815310287</v>
      </c>
      <c r="J108" s="539">
        <v>-6.3967992837414278E-2</v>
      </c>
      <c r="K108" s="156">
        <v>0.47111446271205454</v>
      </c>
      <c r="L108" s="539">
        <v>-0.12422671624116144</v>
      </c>
      <c r="M108" s="156">
        <v>0.55378826372962353</v>
      </c>
      <c r="N108" s="540">
        <v>-9.1838320741044588E-2</v>
      </c>
      <c r="O108" s="367">
        <v>0.62973743163998153</v>
      </c>
      <c r="P108" s="539">
        <v>-7.6821083480180907E-2</v>
      </c>
      <c r="Q108" s="156">
        <v>0.49640698094596308</v>
      </c>
      <c r="R108" s="539">
        <v>-0.19246884458152347</v>
      </c>
      <c r="S108" s="156">
        <v>0.54603405251960446</v>
      </c>
      <c r="T108" s="540">
        <v>-0.14627575785897551</v>
      </c>
      <c r="U108" s="367">
        <v>0.7062006943822684</v>
      </c>
      <c r="V108" s="539">
        <v>-6.8625343209065659E-2</v>
      </c>
      <c r="W108" s="156">
        <v>0.45956053333333335</v>
      </c>
      <c r="X108" s="539">
        <v>-6.9220580937782383E-2</v>
      </c>
      <c r="Y108" s="156">
        <v>0.58717873486006655</v>
      </c>
      <c r="Z108" s="540">
        <v>-6.8105668801358599E-2</v>
      </c>
      <c r="AA108" s="367">
        <v>0.6040928072637799</v>
      </c>
      <c r="AB108" s="539">
        <v>-4.0499124318455038E-2</v>
      </c>
      <c r="AC108" s="156">
        <v>0.47103655379517451</v>
      </c>
      <c r="AD108" s="539">
        <v>-0.17204803249705625</v>
      </c>
      <c r="AE108" s="156">
        <v>0.55074268987637409</v>
      </c>
      <c r="AF108" s="540">
        <v>-8.9633892677917104E-2</v>
      </c>
      <c r="AG108" s="367">
        <v>0.62766169738232191</v>
      </c>
      <c r="AH108" s="539">
        <v>-3.0301263416314672E-2</v>
      </c>
      <c r="AI108" s="156">
        <v>0.48577424149689602</v>
      </c>
      <c r="AJ108" s="539">
        <v>-0.15066896613061764</v>
      </c>
      <c r="AK108" s="156">
        <v>0.57067251975417033</v>
      </c>
      <c r="AL108" s="540">
        <v>-7.5098003169429495E-2</v>
      </c>
      <c r="AM108" s="367">
        <v>0.36879659211927585</v>
      </c>
      <c r="AN108" s="540">
        <v>-0.27321646093831042</v>
      </c>
      <c r="AO108" s="367">
        <v>0.46335927367055774</v>
      </c>
      <c r="AP108" s="539">
        <v>-0.14430172244268991</v>
      </c>
      <c r="AQ108" s="156">
        <v>0.35393383375034754</v>
      </c>
      <c r="AR108" s="539">
        <v>-0.39549993496050195</v>
      </c>
      <c r="AS108" s="156">
        <v>0.38676785366802879</v>
      </c>
      <c r="AT108" s="540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9">
        <v>-6.0628297604490622E-2</v>
      </c>
      <c r="E109" s="156">
        <v>0.4686248230633086</v>
      </c>
      <c r="F109" s="539">
        <v>-9.6751631345300293E-2</v>
      </c>
      <c r="G109" s="156">
        <v>0.53539055226095766</v>
      </c>
      <c r="H109" s="540">
        <v>-7.6514199942942396E-2</v>
      </c>
      <c r="I109" s="367">
        <v>0.61676638142213247</v>
      </c>
      <c r="J109" s="539">
        <v>-6.8257901153216394E-2</v>
      </c>
      <c r="K109" s="156">
        <v>0.46675944105375189</v>
      </c>
      <c r="L109" s="539">
        <v>-8.5509419555248933E-2</v>
      </c>
      <c r="M109" s="156">
        <v>0.53413041176577425</v>
      </c>
      <c r="N109" s="540">
        <v>-7.5266169844638187E-2</v>
      </c>
      <c r="O109" s="367">
        <v>0.6155127559316198</v>
      </c>
      <c r="P109" s="539">
        <v>-0.10654624723151374</v>
      </c>
      <c r="Q109" s="156">
        <v>0.50107129929181782</v>
      </c>
      <c r="R109" s="539">
        <v>-0.1013505673591466</v>
      </c>
      <c r="S109" s="156">
        <v>0.54366767791419957</v>
      </c>
      <c r="T109" s="540">
        <v>-0.10289905535307431</v>
      </c>
      <c r="U109" s="367">
        <v>0.65496761870653897</v>
      </c>
      <c r="V109" s="539">
        <v>-6.1287237904955494E-2</v>
      </c>
      <c r="W109" s="156">
        <v>0.44785032258064517</v>
      </c>
      <c r="X109" s="539">
        <v>-8.0580506660303919E-2</v>
      </c>
      <c r="Y109" s="156">
        <v>0.55501833903122688</v>
      </c>
      <c r="Z109" s="540">
        <v>-6.8268243083961511E-2</v>
      </c>
      <c r="AA109" s="367">
        <v>0.59630550669325078</v>
      </c>
      <c r="AB109" s="539">
        <v>-5.4542690575146824E-2</v>
      </c>
      <c r="AC109" s="156">
        <v>0.49426790528014108</v>
      </c>
      <c r="AD109" s="539">
        <v>-0.16782912417106721</v>
      </c>
      <c r="AE109" s="156">
        <v>0.55539260052455897</v>
      </c>
      <c r="AF109" s="540">
        <v>-9.8080599497010756E-2</v>
      </c>
      <c r="AG109" s="367">
        <v>0.61904130804387913</v>
      </c>
      <c r="AH109" s="539">
        <v>-5.088322473079665E-2</v>
      </c>
      <c r="AI109" s="156">
        <v>0.50960239404084651</v>
      </c>
      <c r="AJ109" s="539">
        <v>-0.15322182759415892</v>
      </c>
      <c r="AK109" s="156">
        <v>0.57508510578039596</v>
      </c>
      <c r="AL109" s="540">
        <v>-9.0014287986073693E-2</v>
      </c>
      <c r="AM109" s="367">
        <v>0.46475316912295167</v>
      </c>
      <c r="AN109" s="540">
        <v>5.2391712978371086E-2</v>
      </c>
      <c r="AO109" s="367">
        <v>0.49384962972260577</v>
      </c>
      <c r="AP109" s="539">
        <v>7.0170149722530661E-2</v>
      </c>
      <c r="AQ109" s="156">
        <v>0.31806074954935565</v>
      </c>
      <c r="AR109" s="539">
        <v>7.6524150317823336E-2</v>
      </c>
      <c r="AS109" s="156">
        <v>0.37080767564921002</v>
      </c>
      <c r="AT109" s="540">
        <v>5.6462769019438808E-2</v>
      </c>
    </row>
    <row r="110" spans="2:46" s="4" customFormat="1" ht="15.75" collapsed="1" x14ac:dyDescent="0.25">
      <c r="B110" s="102">
        <v>2009</v>
      </c>
      <c r="C110" s="541">
        <v>0.62449494630571634</v>
      </c>
      <c r="D110" s="542">
        <v>-0.12245605032118223</v>
      </c>
      <c r="E110" s="159">
        <v>0.46095366123073184</v>
      </c>
      <c r="F110" s="542">
        <v>-0.13338158388472598</v>
      </c>
      <c r="G110" s="159">
        <v>0.53923847533136682</v>
      </c>
      <c r="H110" s="543">
        <v>-0.12627383890505806</v>
      </c>
      <c r="I110" s="541">
        <v>0.64890034225514681</v>
      </c>
      <c r="J110" s="542">
        <v>-0.12275555379608571</v>
      </c>
      <c r="K110" s="159">
        <v>0.46371815717351728</v>
      </c>
      <c r="L110" s="542">
        <v>-0.11844592120130737</v>
      </c>
      <c r="M110" s="159">
        <v>0.5465749109288538</v>
      </c>
      <c r="N110" s="543">
        <v>-0.11841985570198854</v>
      </c>
      <c r="O110" s="541">
        <v>0.65207612587740105</v>
      </c>
      <c r="P110" s="542">
        <v>-0.1007272573687934</v>
      </c>
      <c r="Q110" s="159">
        <v>0.50997978320657933</v>
      </c>
      <c r="R110" s="542">
        <v>-0.13406860046160385</v>
      </c>
      <c r="S110" s="159">
        <v>0.56241703647309271</v>
      </c>
      <c r="T110" s="543">
        <v>-0.12002217254634506</v>
      </c>
      <c r="U110" s="541">
        <v>0.67751143411049419</v>
      </c>
      <c r="V110" s="542">
        <v>-0.13991362724767653</v>
      </c>
      <c r="W110" s="159">
        <v>0.45169416532707785</v>
      </c>
      <c r="X110" s="542">
        <v>-0.13054044814981258</v>
      </c>
      <c r="Y110" s="159">
        <v>0.56867000801089773</v>
      </c>
      <c r="Z110" s="543">
        <v>-0.13599251003488055</v>
      </c>
      <c r="AA110" s="541">
        <v>0.57493145422390268</v>
      </c>
      <c r="AB110" s="542">
        <v>-0.13323126331064972</v>
      </c>
      <c r="AC110" s="159">
        <v>0.46035617394152745</v>
      </c>
      <c r="AD110" s="542">
        <v>-0.22340893230877379</v>
      </c>
      <c r="AE110" s="159">
        <v>0.52806654371763462</v>
      </c>
      <c r="AF110" s="543">
        <v>-0.16792748050690598</v>
      </c>
      <c r="AG110" s="541">
        <v>0.59466839486116663</v>
      </c>
      <c r="AH110" s="542">
        <v>-0.12795223707563685</v>
      </c>
      <c r="AI110" s="159">
        <v>0.46978200907055018</v>
      </c>
      <c r="AJ110" s="542">
        <v>-0.20995911866870498</v>
      </c>
      <c r="AK110" s="159">
        <v>0.54358069565526623</v>
      </c>
      <c r="AL110" s="543">
        <v>-0.1596462293694515</v>
      </c>
      <c r="AM110" s="541">
        <v>0.39642181995479114</v>
      </c>
      <c r="AN110" s="543">
        <v>-0.19169378300783202</v>
      </c>
      <c r="AO110" s="541">
        <v>0.4684345184158627</v>
      </c>
      <c r="AP110" s="542">
        <v>0.21686564264467845</v>
      </c>
      <c r="AQ110" s="159">
        <v>0.2963810524209684</v>
      </c>
      <c r="AR110" s="542">
        <v>-4.4339618933505465E-2</v>
      </c>
      <c r="AS110" s="159">
        <v>0.34474497241608709</v>
      </c>
      <c r="AT110" s="543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8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8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8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8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8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8">
        <v>4.9246261249851209E-3</v>
      </c>
      <c r="AM111" s="367">
        <v>0.49780163835793956</v>
      </c>
      <c r="AN111" s="538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8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9">
        <v>1.6918640067783652E-2</v>
      </c>
      <c r="E112" s="156">
        <v>0.63279114363757316</v>
      </c>
      <c r="F112" s="539">
        <v>2.0794621297386184E-2</v>
      </c>
      <c r="G112" s="156">
        <v>0.69652414863419498</v>
      </c>
      <c r="H112" s="540">
        <v>1.9612984767295227E-2</v>
      </c>
      <c r="I112" s="367">
        <v>0.78665733851763153</v>
      </c>
      <c r="J112" s="539">
        <v>2.4437617229268405E-2</v>
      </c>
      <c r="K112" s="156">
        <v>0.62584806714548868</v>
      </c>
      <c r="L112" s="539">
        <v>2.4958160236800087E-2</v>
      </c>
      <c r="M112" s="156">
        <v>0.69596807084188095</v>
      </c>
      <c r="N112" s="540">
        <v>2.5592120161665788E-2</v>
      </c>
      <c r="O112" s="367">
        <v>0.793811651631397</v>
      </c>
      <c r="P112" s="539">
        <v>1.6503327799931133E-2</v>
      </c>
      <c r="Q112" s="156">
        <v>0.71723371341747466</v>
      </c>
      <c r="R112" s="539">
        <v>6.6867487489062016E-2</v>
      </c>
      <c r="S112" s="156">
        <v>0.74543197826324525</v>
      </c>
      <c r="T112" s="540">
        <v>4.7807323396307E-2</v>
      </c>
      <c r="U112" s="367">
        <v>0.81911822421219438</v>
      </c>
      <c r="V112" s="539">
        <v>7.5078247834804435E-2</v>
      </c>
      <c r="W112" s="156">
        <v>0.5972443446581378</v>
      </c>
      <c r="X112" s="539">
        <v>1.4941975686184605E-2</v>
      </c>
      <c r="Y112" s="156">
        <v>0.71227802842888421</v>
      </c>
      <c r="Z112" s="540">
        <v>5.1066879463605996E-2</v>
      </c>
      <c r="AA112" s="367">
        <v>0.74865946733271804</v>
      </c>
      <c r="AB112" s="539">
        <v>-3.6437232435031497E-3</v>
      </c>
      <c r="AC112" s="156">
        <v>0.68721597522342437</v>
      </c>
      <c r="AD112" s="539">
        <v>-5.0888480425337335E-4</v>
      </c>
      <c r="AE112" s="156">
        <v>0.72363924112584399</v>
      </c>
      <c r="AF112" s="540">
        <v>-2.3573721573044715E-3</v>
      </c>
      <c r="AG112" s="367">
        <v>0.76503364763689685</v>
      </c>
      <c r="AH112" s="539">
        <v>-1.8263999809675635E-4</v>
      </c>
      <c r="AI112" s="156">
        <v>0.69148542448547656</v>
      </c>
      <c r="AJ112" s="539">
        <v>-1.2337941858624912E-2</v>
      </c>
      <c r="AK112" s="156">
        <v>0.7354815399146557</v>
      </c>
      <c r="AL112" s="540">
        <v>-4.6586231466381189E-3</v>
      </c>
      <c r="AM112" s="367">
        <v>0.60046752090238953</v>
      </c>
      <c r="AN112" s="540">
        <v>9.8695412708277308E-2</v>
      </c>
      <c r="AO112" s="367">
        <v>0.30909175291223834</v>
      </c>
      <c r="AP112" s="539">
        <v>-0.39846243867959441</v>
      </c>
      <c r="AQ112" s="156">
        <v>0.53062780648987551</v>
      </c>
      <c r="AR112" s="539">
        <v>-1.376462924434585E-2</v>
      </c>
      <c r="AS112" s="156">
        <v>0.46120507860789134</v>
      </c>
      <c r="AT112" s="540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9">
        <v>2.6376049317652361E-2</v>
      </c>
      <c r="E113" s="156">
        <v>0.61716597023541253</v>
      </c>
      <c r="F113" s="539">
        <v>2.7211645529771511E-2</v>
      </c>
      <c r="G113" s="156">
        <v>0.69241084062320302</v>
      </c>
      <c r="H113" s="540">
        <v>2.7754726081888892E-2</v>
      </c>
      <c r="I113" s="367">
        <v>0.80230979321108076</v>
      </c>
      <c r="J113" s="539">
        <v>4.2702671090830258E-2</v>
      </c>
      <c r="K113" s="156">
        <v>0.61021618909451569</v>
      </c>
      <c r="L113" s="539">
        <v>3.4183117695422371E-2</v>
      </c>
      <c r="M113" s="156">
        <v>0.69397755506411618</v>
      </c>
      <c r="N113" s="540">
        <v>3.9506903047601183E-2</v>
      </c>
      <c r="O113" s="367">
        <v>0.77840681441754078</v>
      </c>
      <c r="P113" s="539">
        <v>-3.2198946514148563E-2</v>
      </c>
      <c r="Q113" s="156">
        <v>0.68268567740464448</v>
      </c>
      <c r="R113" s="539">
        <v>0.10127174058859056</v>
      </c>
      <c r="S113" s="156">
        <v>0.71793303500896832</v>
      </c>
      <c r="T113" s="540">
        <v>4.6032360138380524E-2</v>
      </c>
      <c r="U113" s="367">
        <v>0.84005587214186661</v>
      </c>
      <c r="V113" s="539">
        <v>0.11194888014795845</v>
      </c>
      <c r="W113" s="156">
        <v>0.59204248236506296</v>
      </c>
      <c r="X113" s="539">
        <v>9.9595275396979766E-3</v>
      </c>
      <c r="Y113" s="156">
        <v>0.72062856878423875</v>
      </c>
      <c r="Z113" s="540">
        <v>7.034037435875673E-2</v>
      </c>
      <c r="AA113" s="367">
        <v>0.73858756538522197</v>
      </c>
      <c r="AB113" s="539">
        <v>-1.1985944976361296E-2</v>
      </c>
      <c r="AC113" s="156">
        <v>0.67849872653076682</v>
      </c>
      <c r="AD113" s="539">
        <v>4.7385062433562553E-3</v>
      </c>
      <c r="AE113" s="156">
        <v>0.71411896360112082</v>
      </c>
      <c r="AF113" s="540">
        <v>-5.4947047783132641E-3</v>
      </c>
      <c r="AG113" s="367">
        <v>0.74532753154495324</v>
      </c>
      <c r="AH113" s="539">
        <v>-1.2894476382442122E-2</v>
      </c>
      <c r="AI113" s="156">
        <v>0.68274520835474672</v>
      </c>
      <c r="AJ113" s="539">
        <v>-4.0984501855022559E-3</v>
      </c>
      <c r="AK113" s="156">
        <v>0.72018158678681155</v>
      </c>
      <c r="AL113" s="540">
        <v>-9.3991512093252183E-3</v>
      </c>
      <c r="AM113" s="367">
        <v>0.55630119868561112</v>
      </c>
      <c r="AN113" s="540">
        <v>-8.4654228832880096E-2</v>
      </c>
      <c r="AO113" s="367">
        <v>0.43016541483957799</v>
      </c>
      <c r="AP113" s="539">
        <v>-5.1281948266741706E-2</v>
      </c>
      <c r="AQ113" s="156">
        <v>0.45751763493698977</v>
      </c>
      <c r="AR113" s="539">
        <v>-0.14395505361088534</v>
      </c>
      <c r="AS113" s="156">
        <v>0.4489462728398253</v>
      </c>
      <c r="AT113" s="540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9">
        <v>4.233811158876688E-2</v>
      </c>
      <c r="E114" s="156">
        <v>0.49370068041076021</v>
      </c>
      <c r="F114" s="539">
        <v>-1.1537285241852047E-2</v>
      </c>
      <c r="G114" s="156">
        <v>0.60662707736080879</v>
      </c>
      <c r="H114" s="540">
        <v>1.989692699997514E-2</v>
      </c>
      <c r="I114" s="367">
        <v>0.74288828196124335</v>
      </c>
      <c r="J114" s="539">
        <v>3.2739000259192075E-2</v>
      </c>
      <c r="K114" s="156">
        <v>0.48425906931656831</v>
      </c>
      <c r="L114" s="539">
        <v>-2.9871427601742107E-2</v>
      </c>
      <c r="M114" s="156">
        <v>0.59703292365903116</v>
      </c>
      <c r="N114" s="540">
        <v>4.5184277762064795E-3</v>
      </c>
      <c r="O114" s="367">
        <v>0.67699429502852482</v>
      </c>
      <c r="P114" s="539">
        <v>-6.4611833172568689E-3</v>
      </c>
      <c r="Q114" s="156">
        <v>0.53668224743012405</v>
      </c>
      <c r="R114" s="539">
        <v>8.2756674472159064E-2</v>
      </c>
      <c r="S114" s="156">
        <v>0.58834929895323151</v>
      </c>
      <c r="T114" s="540">
        <v>4.5811549903517212E-2</v>
      </c>
      <c r="U114" s="367">
        <v>0.80374437820311684</v>
      </c>
      <c r="V114" s="539">
        <v>6.2071029697167601E-2</v>
      </c>
      <c r="W114" s="156">
        <v>0.48324836199836202</v>
      </c>
      <c r="X114" s="539">
        <v>-5.0314300726884031E-2</v>
      </c>
      <c r="Y114" s="156">
        <v>0.64941410197632743</v>
      </c>
      <c r="Z114" s="540">
        <v>2.0502581467336967E-2</v>
      </c>
      <c r="AA114" s="367">
        <v>0.75085773812524148</v>
      </c>
      <c r="AB114" s="539">
        <v>0.10045021498597828</v>
      </c>
      <c r="AC114" s="156">
        <v>0.57226298796595243</v>
      </c>
      <c r="AD114" s="539">
        <v>9.9407263321322992E-2</v>
      </c>
      <c r="AE114" s="156">
        <v>0.678132687921435</v>
      </c>
      <c r="AF114" s="540">
        <v>0.10034298094290861</v>
      </c>
      <c r="AG114" s="367">
        <v>0.76444569604806156</v>
      </c>
      <c r="AH114" s="539">
        <v>0.13787083507540854</v>
      </c>
      <c r="AI114" s="156">
        <v>0.57563307060204594</v>
      </c>
      <c r="AJ114" s="539">
        <v>9.6803746836672921E-2</v>
      </c>
      <c r="AK114" s="156">
        <v>0.68857967498848871</v>
      </c>
      <c r="AL114" s="540">
        <v>0.12420231258280445</v>
      </c>
      <c r="AM114" s="367">
        <v>0.50480631276901</v>
      </c>
      <c r="AN114" s="540">
        <v>-0.10395260531380235</v>
      </c>
      <c r="AO114" s="367">
        <v>0.30067294751009421</v>
      </c>
      <c r="AP114" s="539">
        <v>-0.27412102148660433</v>
      </c>
      <c r="AQ114" s="156">
        <v>0.31666666666666665</v>
      </c>
      <c r="AR114" s="539">
        <v>-0.12061971555642448</v>
      </c>
      <c r="AS114" s="156">
        <v>0.31165471671587236</v>
      </c>
      <c r="AT114" s="540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9">
        <v>0.12087633302721446</v>
      </c>
      <c r="E115" s="156">
        <v>0.40928888402356789</v>
      </c>
      <c r="F115" s="539">
        <v>5.1446538567741174E-2</v>
      </c>
      <c r="G115" s="156">
        <v>0.51607253736137892</v>
      </c>
      <c r="H115" s="540">
        <v>9.2375821819973059E-2</v>
      </c>
      <c r="I115" s="367">
        <v>0.66185392622053285</v>
      </c>
      <c r="J115" s="539">
        <v>0.11537285691074839</v>
      </c>
      <c r="K115" s="156">
        <v>0.3978639946033497</v>
      </c>
      <c r="L115" s="539">
        <v>2.2112359848434737E-2</v>
      </c>
      <c r="M115" s="156">
        <v>0.51297536114868614</v>
      </c>
      <c r="N115" s="540">
        <v>7.4286085671150692E-2</v>
      </c>
      <c r="O115" s="367">
        <v>0.65119331177537665</v>
      </c>
      <c r="P115" s="539">
        <v>2.8417743806521623E-2</v>
      </c>
      <c r="Q115" s="156">
        <v>0.42948202849036377</v>
      </c>
      <c r="R115" s="539">
        <v>1.6363286700835644E-2</v>
      </c>
      <c r="S115" s="156">
        <v>0.51112268938021022</v>
      </c>
      <c r="T115" s="540">
        <v>2.5421702300392202E-2</v>
      </c>
      <c r="U115" s="367">
        <v>0.70490638747772061</v>
      </c>
      <c r="V115" s="539">
        <v>0.20736199041615033</v>
      </c>
      <c r="W115" s="156">
        <v>0.42958904652453039</v>
      </c>
      <c r="X115" s="539">
        <v>0.17891861195594316</v>
      </c>
      <c r="Y115" s="156">
        <v>0.572331256646186</v>
      </c>
      <c r="Z115" s="540">
        <v>0.19919218699706742</v>
      </c>
      <c r="AA115" s="367">
        <v>0.57687123277870733</v>
      </c>
      <c r="AB115" s="539">
        <v>0.16499637569855374</v>
      </c>
      <c r="AC115" s="156">
        <v>0.50738754177831225</v>
      </c>
      <c r="AD115" s="539">
        <v>0.2486717376150589</v>
      </c>
      <c r="AE115" s="156">
        <v>0.54857698050173642</v>
      </c>
      <c r="AF115" s="540">
        <v>0.19536202222671006</v>
      </c>
      <c r="AG115" s="367">
        <v>0.58409898165896024</v>
      </c>
      <c r="AH115" s="539">
        <v>0.18896868077686602</v>
      </c>
      <c r="AI115" s="156">
        <v>0.5095778808025837</v>
      </c>
      <c r="AJ115" s="539">
        <v>0.23424508326429638</v>
      </c>
      <c r="AK115" s="156">
        <v>0.55415596596497596</v>
      </c>
      <c r="AL115" s="540">
        <v>0.20565948212743845</v>
      </c>
      <c r="AM115" s="367">
        <v>0.54868792520942289</v>
      </c>
      <c r="AN115" s="540">
        <v>1.8622260060199514E-2</v>
      </c>
      <c r="AO115" s="367">
        <v>0.30113315677506186</v>
      </c>
      <c r="AP115" s="539">
        <v>-0.19095558546433389</v>
      </c>
      <c r="AQ115" s="156">
        <v>0.16967187128477451</v>
      </c>
      <c r="AR115" s="539">
        <v>-0.36230224999268656</v>
      </c>
      <c r="AS115" s="156">
        <v>0.21086787934858028</v>
      </c>
      <c r="AT115" s="540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9">
        <v>3.8896391984761358E-2</v>
      </c>
      <c r="E116" s="156">
        <v>0.45614492783161958</v>
      </c>
      <c r="F116" s="539">
        <v>6.0714924637628398E-2</v>
      </c>
      <c r="G116" s="156">
        <v>0.55456624203364013</v>
      </c>
      <c r="H116" s="540">
        <v>5.0001488404924466E-2</v>
      </c>
      <c r="I116" s="367">
        <v>0.69946104825074784</v>
      </c>
      <c r="J116" s="539">
        <v>6.1542451110346841E-2</v>
      </c>
      <c r="K116" s="156">
        <v>0.45495971650718187</v>
      </c>
      <c r="L116" s="539">
        <v>7.7474345369408448E-2</v>
      </c>
      <c r="M116" s="156">
        <v>0.56157318561467029</v>
      </c>
      <c r="N116" s="540">
        <v>7.0570849757088494E-2</v>
      </c>
      <c r="O116" s="367">
        <v>0.68441238793806036</v>
      </c>
      <c r="P116" s="539">
        <v>-5.3128628500962449E-3</v>
      </c>
      <c r="Q116" s="156">
        <v>0.54047578331338231</v>
      </c>
      <c r="R116" s="539">
        <v>0.21799046133970634</v>
      </c>
      <c r="S116" s="156">
        <v>0.59347750408143662</v>
      </c>
      <c r="T116" s="540">
        <v>0.11605034078926413</v>
      </c>
      <c r="U116" s="367">
        <v>0.73179488642306334</v>
      </c>
      <c r="V116" s="539">
        <v>9.659711330977494E-2</v>
      </c>
      <c r="W116" s="156">
        <v>0.45762489762489761</v>
      </c>
      <c r="X116" s="539">
        <v>0.1369009796202254</v>
      </c>
      <c r="Y116" s="156">
        <v>0.59977224662436956</v>
      </c>
      <c r="Z116" s="540">
        <v>0.1133191621789118</v>
      </c>
      <c r="AA116" s="367">
        <v>0.59837525412907233</v>
      </c>
      <c r="AB116" s="539">
        <v>-7.5305745492681986E-3</v>
      </c>
      <c r="AC116" s="156">
        <v>0.50204970159475593</v>
      </c>
      <c r="AD116" s="539">
        <v>-1.5747167450984145E-2</v>
      </c>
      <c r="AE116" s="156">
        <v>0.5591508052708638</v>
      </c>
      <c r="AF116" s="540">
        <v>-1.0409112799914966E-2</v>
      </c>
      <c r="AG116" s="367">
        <v>0.61418004318032482</v>
      </c>
      <c r="AH116" s="539">
        <v>1.2859289452205047E-3</v>
      </c>
      <c r="AI116" s="156">
        <v>0.50227793616188721</v>
      </c>
      <c r="AJ116" s="539">
        <v>-2.8790712516140737E-2</v>
      </c>
      <c r="AK116" s="156">
        <v>0.56921711981851464</v>
      </c>
      <c r="AL116" s="540">
        <v>-9.3029587697722738E-3</v>
      </c>
      <c r="AM116" s="367">
        <v>0.46791009086561453</v>
      </c>
      <c r="AN116" s="540">
        <v>-0.12702680449990489</v>
      </c>
      <c r="AO116" s="367">
        <v>0.21287572902646926</v>
      </c>
      <c r="AP116" s="539">
        <v>-0.46000657667718003</v>
      </c>
      <c r="AQ116" s="156">
        <v>0.13220720720720722</v>
      </c>
      <c r="AR116" s="539">
        <v>-0.31422188118372152</v>
      </c>
      <c r="AS116" s="156">
        <v>0.15748629270350062</v>
      </c>
      <c r="AT116" s="540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9">
        <v>2.7130630586603699E-2</v>
      </c>
      <c r="E117" s="156">
        <v>0.55889358810905632</v>
      </c>
      <c r="F117" s="539">
        <v>2.4315708643786627E-2</v>
      </c>
      <c r="G117" s="156">
        <v>0.65643077418180829</v>
      </c>
      <c r="H117" s="540">
        <v>2.7911086986943667E-2</v>
      </c>
      <c r="I117" s="367">
        <v>0.81270161597056145</v>
      </c>
      <c r="J117" s="539">
        <v>4.8007261106547627E-2</v>
      </c>
      <c r="K117" s="156">
        <v>0.55989979033704829</v>
      </c>
      <c r="L117" s="539">
        <v>3.9730717191437837E-2</v>
      </c>
      <c r="M117" s="156">
        <v>0.6720009001015661</v>
      </c>
      <c r="N117" s="540">
        <v>4.7329622417217276E-2</v>
      </c>
      <c r="O117" s="367">
        <v>0.75703131161763548</v>
      </c>
      <c r="P117" s="539">
        <v>-2.817021019197985E-2</v>
      </c>
      <c r="Q117" s="156">
        <v>0.63914280893810871</v>
      </c>
      <c r="R117" s="539">
        <v>9.8833179160880302E-2</v>
      </c>
      <c r="S117" s="156">
        <v>0.68262880038449703</v>
      </c>
      <c r="T117" s="540">
        <v>4.3813282637283457E-2</v>
      </c>
      <c r="U117" s="367">
        <v>0.88216329309274977</v>
      </c>
      <c r="V117" s="539">
        <v>7.7287846733256949E-2</v>
      </c>
      <c r="W117" s="156">
        <v>0.55906363844035922</v>
      </c>
      <c r="X117" s="539">
        <v>9.2936151050638793E-2</v>
      </c>
      <c r="Y117" s="156">
        <v>0.72562854805944355</v>
      </c>
      <c r="Z117" s="540">
        <v>8.2847815936649694E-2</v>
      </c>
      <c r="AA117" s="367">
        <v>0.65345035928453266</v>
      </c>
      <c r="AB117" s="539">
        <v>-4.7899435432628534E-2</v>
      </c>
      <c r="AC117" s="156">
        <v>0.60549744783314174</v>
      </c>
      <c r="AD117" s="539">
        <v>-6.2009256710975902E-2</v>
      </c>
      <c r="AE117" s="156">
        <v>0.63399009009527874</v>
      </c>
      <c r="AF117" s="540">
        <v>-5.3598961546695856E-2</v>
      </c>
      <c r="AG117" s="367">
        <v>0.68629827127297172</v>
      </c>
      <c r="AH117" s="539">
        <v>-3.3554198397927171E-2</v>
      </c>
      <c r="AI117" s="156">
        <v>0.60298453365647298</v>
      </c>
      <c r="AJ117" s="539">
        <v>-7.0664223522438063E-2</v>
      </c>
      <c r="AK117" s="156">
        <v>0.65282232252413019</v>
      </c>
      <c r="AL117" s="540">
        <v>-4.788316980016627E-2</v>
      </c>
      <c r="AM117" s="367">
        <v>0.4889040588698107</v>
      </c>
      <c r="AN117" s="540">
        <v>-3.965107650532429E-2</v>
      </c>
      <c r="AO117" s="367">
        <v>0.35501237355099208</v>
      </c>
      <c r="AP117" s="539">
        <v>-3.1046332503851137E-2</v>
      </c>
      <c r="AQ117" s="156">
        <v>7.2700685320179842E-2</v>
      </c>
      <c r="AR117" s="539">
        <v>-0.41301594638489558</v>
      </c>
      <c r="AS117" s="156">
        <v>0.167143541851244</v>
      </c>
      <c r="AT117" s="540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9">
        <v>-3.536808599063801E-2</v>
      </c>
      <c r="E118" s="156">
        <v>0.63355104403982243</v>
      </c>
      <c r="F118" s="539">
        <v>-9.1130295540872153E-3</v>
      </c>
      <c r="G118" s="156">
        <v>0.71763031797437271</v>
      </c>
      <c r="H118" s="540">
        <v>-2.1725537089390512E-2</v>
      </c>
      <c r="I118" s="367">
        <v>0.83184915186943065</v>
      </c>
      <c r="J118" s="539">
        <v>-4.384956663106232E-2</v>
      </c>
      <c r="K118" s="156">
        <v>0.62041073918507506</v>
      </c>
      <c r="L118" s="539">
        <v>-1.5861840579743602E-2</v>
      </c>
      <c r="M118" s="156">
        <v>0.71416987501950469</v>
      </c>
      <c r="N118" s="540">
        <v>-2.791468591214763E-2</v>
      </c>
      <c r="O118" s="367">
        <v>0.81150879406893284</v>
      </c>
      <c r="P118" s="539">
        <v>-3.0542892240313813E-2</v>
      </c>
      <c r="Q118" s="156">
        <v>0.66442356537861214</v>
      </c>
      <c r="R118" s="539">
        <v>2.0261713397380809E-2</v>
      </c>
      <c r="S118" s="156">
        <v>0.71867946694099705</v>
      </c>
      <c r="T118" s="540">
        <v>-9.235988746911783E-4</v>
      </c>
      <c r="U118" s="367">
        <v>0.89896603576738487</v>
      </c>
      <c r="V118" s="539">
        <v>-7.0090640447679764E-3</v>
      </c>
      <c r="W118" s="156">
        <v>0.64545285128587404</v>
      </c>
      <c r="X118" s="539">
        <v>8.9621438603459946E-3</v>
      </c>
      <c r="Y118" s="156">
        <v>0.77614441982326143</v>
      </c>
      <c r="Z118" s="540">
        <v>-7.9256648260539464E-4</v>
      </c>
      <c r="AA118" s="367">
        <v>0.81599753153432586</v>
      </c>
      <c r="AB118" s="539">
        <v>-1.5923237580563465E-2</v>
      </c>
      <c r="AC118" s="156">
        <v>0.75709474002904598</v>
      </c>
      <c r="AD118" s="539">
        <v>2.3238814566745036E-2</v>
      </c>
      <c r="AE118" s="156">
        <v>0.79209357775973188</v>
      </c>
      <c r="AF118" s="540">
        <v>-1.446462928901493E-3</v>
      </c>
      <c r="AG118" s="367">
        <v>0.84395127224498323</v>
      </c>
      <c r="AH118" s="539">
        <v>-7.0391746875669847E-3</v>
      </c>
      <c r="AI118" s="156">
        <v>0.7621596620016986</v>
      </c>
      <c r="AJ118" s="539">
        <v>2.2195198255525961E-2</v>
      </c>
      <c r="AK118" s="156">
        <v>0.8110869232081781</v>
      </c>
      <c r="AL118" s="540">
        <v>3.4722167518086433E-3</v>
      </c>
      <c r="AM118" s="367">
        <v>0.36896607580876567</v>
      </c>
      <c r="AN118" s="540">
        <v>0.12217875071942541</v>
      </c>
      <c r="AO118" s="367">
        <v>0.32423045196023098</v>
      </c>
      <c r="AP118" s="539">
        <v>2.8225251273578555E-2</v>
      </c>
      <c r="AQ118" s="156">
        <v>0.22702867868523288</v>
      </c>
      <c r="AR118" s="539">
        <v>-0.22658765069191977</v>
      </c>
      <c r="AS118" s="156">
        <v>0.25954597609330293</v>
      </c>
      <c r="AT118" s="540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9">
        <v>-4.9336467780131343E-2</v>
      </c>
      <c r="E119" s="156">
        <v>0.44672075726842458</v>
      </c>
      <c r="F119" s="539">
        <v>-4.5480021539517468E-2</v>
      </c>
      <c r="G119" s="156">
        <v>0.55079139950689171</v>
      </c>
      <c r="H119" s="540">
        <v>-4.5257818262839034E-2</v>
      </c>
      <c r="I119" s="367">
        <v>0.69591098804687934</v>
      </c>
      <c r="J119" s="539">
        <v>-4.8846614368344698E-2</v>
      </c>
      <c r="K119" s="156">
        <v>0.44509281033075548</v>
      </c>
      <c r="L119" s="539">
        <v>-4.1262078010741998E-2</v>
      </c>
      <c r="M119" s="156">
        <v>0.5563143017129133</v>
      </c>
      <c r="N119" s="540">
        <v>-4.1862880695375027E-2</v>
      </c>
      <c r="O119" s="367">
        <v>0.69208964955175223</v>
      </c>
      <c r="P119" s="539">
        <v>-4.5415513754573977E-2</v>
      </c>
      <c r="Q119" s="156">
        <v>0.49218611563634285</v>
      </c>
      <c r="R119" s="539">
        <v>-2.6978561676659352E-3</v>
      </c>
      <c r="S119" s="156">
        <v>0.56592531130311396</v>
      </c>
      <c r="T119" s="540">
        <v>-2.1508286431007995E-2</v>
      </c>
      <c r="U119" s="367">
        <v>0.74086712007550326</v>
      </c>
      <c r="V119" s="539">
        <v>-2.4260835147327797E-2</v>
      </c>
      <c r="W119" s="156">
        <v>0.44623659253737524</v>
      </c>
      <c r="X119" s="539">
        <v>-8.7023143976117101E-3</v>
      </c>
      <c r="Y119" s="156">
        <v>0.59812504702430214</v>
      </c>
      <c r="Z119" s="540">
        <v>-1.8922629925637091E-2</v>
      </c>
      <c r="AA119" s="367">
        <v>0.60229033119658115</v>
      </c>
      <c r="AB119" s="539">
        <v>-6.1072060634078662E-2</v>
      </c>
      <c r="AC119" s="156">
        <v>0.47644571540304054</v>
      </c>
      <c r="AD119" s="539">
        <v>-6.6107030421168944E-2</v>
      </c>
      <c r="AE119" s="156">
        <v>0.55122002023448191</v>
      </c>
      <c r="AF119" s="540">
        <v>-6.3499673109042698E-2</v>
      </c>
      <c r="AG119" s="367">
        <v>0.63588660471228764</v>
      </c>
      <c r="AH119" s="539">
        <v>-5.0219228375971925E-2</v>
      </c>
      <c r="AI119" s="156">
        <v>0.47046509027894234</v>
      </c>
      <c r="AJ119" s="539">
        <v>-7.4667116079929041E-2</v>
      </c>
      <c r="AK119" s="156">
        <v>0.56941926934177867</v>
      </c>
      <c r="AL119" s="540">
        <v>-5.9111729462327456E-2</v>
      </c>
      <c r="AM119" s="367">
        <v>0.40821377331420372</v>
      </c>
      <c r="AN119" s="540">
        <v>-0.11774044493631641</v>
      </c>
      <c r="AO119" s="367">
        <v>0.53647375504710637</v>
      </c>
      <c r="AP119" s="539">
        <v>0.49699549323985992</v>
      </c>
      <c r="AQ119" s="156">
        <v>0.26330626973387461</v>
      </c>
      <c r="AR119" s="539">
        <v>-0.18414973027163517</v>
      </c>
      <c r="AS119" s="156">
        <v>0.35469007954374904</v>
      </c>
      <c r="AT119" s="540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9">
        <v>-4.1643478407860535E-2</v>
      </c>
      <c r="E120" s="156">
        <v>0.48242286768754084</v>
      </c>
      <c r="F120" s="539">
        <v>-6.2080409540705483E-2</v>
      </c>
      <c r="G120" s="156">
        <v>0.56822669904639111</v>
      </c>
      <c r="H120" s="540">
        <v>-4.9017781936257276E-2</v>
      </c>
      <c r="I120" s="367">
        <v>0.70812412059487662</v>
      </c>
      <c r="J120" s="539">
        <v>-5.1156381674745455E-2</v>
      </c>
      <c r="K120" s="156">
        <v>0.48813500073120053</v>
      </c>
      <c r="L120" s="539">
        <v>-6.0569552233932344E-2</v>
      </c>
      <c r="M120" s="156">
        <v>0.58568581711093948</v>
      </c>
      <c r="N120" s="540">
        <v>-5.2693477845918379E-2</v>
      </c>
      <c r="O120" s="367">
        <v>0.70968530641217764</v>
      </c>
      <c r="P120" s="539">
        <v>-3.0407654798945138E-3</v>
      </c>
      <c r="Q120" s="156">
        <v>0.53520599561705573</v>
      </c>
      <c r="R120" s="539">
        <v>-3.6448083028266409E-2</v>
      </c>
      <c r="S120" s="156">
        <v>0.59956685901214291</v>
      </c>
      <c r="T120" s="540">
        <v>-2.1551882735138306E-2</v>
      </c>
      <c r="U120" s="367">
        <v>0.76385108127932477</v>
      </c>
      <c r="V120" s="539">
        <v>-2.7808585248843998E-2</v>
      </c>
      <c r="W120" s="156">
        <v>0.47628737691318096</v>
      </c>
      <c r="X120" s="539">
        <v>-6.6166258553854607E-2</v>
      </c>
      <c r="Y120" s="156">
        <v>0.62453273012783328</v>
      </c>
      <c r="Z120" s="540">
        <v>-4.2528495636854902E-2</v>
      </c>
      <c r="AA120" s="367">
        <v>0.53909965622415223</v>
      </c>
      <c r="AB120" s="539">
        <v>-2.5165986645335314E-2</v>
      </c>
      <c r="AC120" s="156">
        <v>0.47031775541773696</v>
      </c>
      <c r="AD120" s="539">
        <v>-6.4102303424144247E-2</v>
      </c>
      <c r="AE120" s="156">
        <v>0.51118655846786187</v>
      </c>
      <c r="AF120" s="540">
        <v>-4.0362252217808869E-2</v>
      </c>
      <c r="AG120" s="367">
        <v>0.55715518572687384</v>
      </c>
      <c r="AH120" s="539">
        <v>-2.0742074703760882E-2</v>
      </c>
      <c r="AI120" s="156">
        <v>0.46566190432397636</v>
      </c>
      <c r="AJ120" s="539">
        <v>-7.1774388229354114E-2</v>
      </c>
      <c r="AK120" s="156">
        <v>0.52039264827830556</v>
      </c>
      <c r="AL120" s="540">
        <v>-4.0025841562220221E-2</v>
      </c>
      <c r="AM120" s="367">
        <v>0.49884296755681029</v>
      </c>
      <c r="AN120" s="540">
        <v>-5.7968444967202437E-2</v>
      </c>
      <c r="AO120" s="367">
        <v>0.5081839100421135</v>
      </c>
      <c r="AP120" s="539">
        <v>0.49393746011486939</v>
      </c>
      <c r="AQ120" s="156">
        <v>0.2752848225588197</v>
      </c>
      <c r="AR120" s="539">
        <v>-0.25983088007883226</v>
      </c>
      <c r="AS120" s="156">
        <v>0.35319748442288418</v>
      </c>
      <c r="AT120" s="540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9">
        <v>-8.1368039644258761E-2</v>
      </c>
      <c r="E121" s="156">
        <v>0.54298905211684112</v>
      </c>
      <c r="F121" s="539">
        <v>-6.3835057202440204E-2</v>
      </c>
      <c r="G121" s="156">
        <v>0.60693206024341417</v>
      </c>
      <c r="H121" s="540">
        <v>-7.1829271559538332E-2</v>
      </c>
      <c r="I121" s="367">
        <v>0.69997007916343368</v>
      </c>
      <c r="J121" s="539">
        <v>-9.3566999934333261E-2</v>
      </c>
      <c r="K121" s="156">
        <v>0.537941121804973</v>
      </c>
      <c r="L121" s="539">
        <v>-6.8112140757898398E-2</v>
      </c>
      <c r="M121" s="156">
        <v>0.60979038906541994</v>
      </c>
      <c r="N121" s="540">
        <v>-7.9016506701093725E-2</v>
      </c>
      <c r="O121" s="367">
        <v>0.68214017929910353</v>
      </c>
      <c r="P121" s="539">
        <v>-9.570242280124408E-2</v>
      </c>
      <c r="Q121" s="156">
        <v>0.61472176969904824</v>
      </c>
      <c r="R121" s="539">
        <v>-5.6521636405347575E-2</v>
      </c>
      <c r="S121" s="156">
        <v>0.63959066120721275</v>
      </c>
      <c r="T121" s="540">
        <v>-7.2007584467229546E-2</v>
      </c>
      <c r="U121" s="367">
        <v>0.75823481907430645</v>
      </c>
      <c r="V121" s="539">
        <v>-5.2218859625555059E-2</v>
      </c>
      <c r="W121" s="156">
        <v>0.49373731726508469</v>
      </c>
      <c r="X121" s="539">
        <v>-0.10030898964882995</v>
      </c>
      <c r="Y121" s="156">
        <v>0.63009154064153683</v>
      </c>
      <c r="Z121" s="540">
        <v>-7.1227044191265243E-2</v>
      </c>
      <c r="AA121" s="367">
        <v>0.62959067841880345</v>
      </c>
      <c r="AB121" s="539">
        <v>-5.7138418702015414E-2</v>
      </c>
      <c r="AC121" s="156">
        <v>0.56891772987241529</v>
      </c>
      <c r="AD121" s="539">
        <v>-6.3661153407398086E-2</v>
      </c>
      <c r="AE121" s="156">
        <v>0.60496835882481304</v>
      </c>
      <c r="AF121" s="540">
        <v>-5.9913953651747121E-2</v>
      </c>
      <c r="AG121" s="367">
        <v>0.64727494602459401</v>
      </c>
      <c r="AH121" s="539">
        <v>-5.57597966878004E-2</v>
      </c>
      <c r="AI121" s="156">
        <v>0.57194924255128854</v>
      </c>
      <c r="AJ121" s="539">
        <v>-6.6001289889363934E-2</v>
      </c>
      <c r="AK121" s="156">
        <v>0.61700863627685498</v>
      </c>
      <c r="AL121" s="540">
        <v>-5.9865745015468708E-2</v>
      </c>
      <c r="AM121" s="367">
        <v>0.50743663318986132</v>
      </c>
      <c r="AN121" s="540">
        <v>-6.4850189961414784E-2</v>
      </c>
      <c r="AO121" s="367">
        <v>0.54149842978914309</v>
      </c>
      <c r="AP121" s="539">
        <v>0.71497584541062786</v>
      </c>
      <c r="AQ121" s="156">
        <v>0.5854984212900316</v>
      </c>
      <c r="AR121" s="539">
        <v>0.17583926404762984</v>
      </c>
      <c r="AS121" s="156">
        <v>0.57077892841062583</v>
      </c>
      <c r="AT121" s="540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9">
        <v>-6.0315973161212844E-2</v>
      </c>
      <c r="E122" s="156">
        <v>0.51882166558604426</v>
      </c>
      <c r="F122" s="539">
        <v>-9.774253397211774E-2</v>
      </c>
      <c r="G122" s="156">
        <v>0.57974963148093728</v>
      </c>
      <c r="H122" s="540">
        <v>-7.7130545293367603E-2</v>
      </c>
      <c r="I122" s="367">
        <v>0.66194967704636687</v>
      </c>
      <c r="J122" s="539">
        <v>-7.7224786147641611E-2</v>
      </c>
      <c r="K122" s="156">
        <v>0.51040377127422054</v>
      </c>
      <c r="L122" s="539">
        <v>-9.5847732731183521E-2</v>
      </c>
      <c r="M122" s="156">
        <v>0.57760448936537401</v>
      </c>
      <c r="N122" s="540">
        <v>-8.4656036522625433E-2</v>
      </c>
      <c r="O122" s="367">
        <v>0.68891395220443252</v>
      </c>
      <c r="P122" s="539">
        <v>-4.1134866132656045E-3</v>
      </c>
      <c r="Q122" s="156">
        <v>0.55758261352185345</v>
      </c>
      <c r="R122" s="539">
        <v>-0.14523568288286715</v>
      </c>
      <c r="S122" s="156">
        <v>0.60602731627729167</v>
      </c>
      <c r="T122" s="540">
        <v>-9.1109615052156423E-2</v>
      </c>
      <c r="U122" s="367">
        <v>0.6977295346925555</v>
      </c>
      <c r="V122" s="539">
        <v>-7.089152749212646E-2</v>
      </c>
      <c r="W122" s="156">
        <v>0.48710118267546759</v>
      </c>
      <c r="X122" s="539">
        <v>-8.5571140373020382E-2</v>
      </c>
      <c r="Y122" s="156">
        <v>0.595684685974744</v>
      </c>
      <c r="Z122" s="540">
        <v>-7.6906661988467739E-2</v>
      </c>
      <c r="AA122" s="367">
        <v>0.6307059036393714</v>
      </c>
      <c r="AB122" s="539">
        <v>-3.4458699523333136E-3</v>
      </c>
      <c r="AC122" s="156">
        <v>0.59395001632062217</v>
      </c>
      <c r="AD122" s="539">
        <v>-0.11711241439875464</v>
      </c>
      <c r="AE122" s="156">
        <v>0.61578961514168939</v>
      </c>
      <c r="AF122" s="540">
        <v>-5.1074179400162678E-2</v>
      </c>
      <c r="AG122" s="367">
        <v>0.65222881332836724</v>
      </c>
      <c r="AH122" s="539">
        <v>1.6231902428885281E-2</v>
      </c>
      <c r="AI122" s="156">
        <v>0.60181333275629822</v>
      </c>
      <c r="AJ122" s="539">
        <v>-0.11513166153440235</v>
      </c>
      <c r="AK122" s="156">
        <v>0.63197157734229892</v>
      </c>
      <c r="AL122" s="540">
        <v>-3.8249181011352329E-2</v>
      </c>
      <c r="AM122" s="367">
        <v>0.44161614291664736</v>
      </c>
      <c r="AN122" s="540">
        <v>-0.12696048598738219</v>
      </c>
      <c r="AO122" s="367">
        <v>0.4614683280510572</v>
      </c>
      <c r="AP122" s="539">
        <v>0.35297861507128303</v>
      </c>
      <c r="AQ122" s="156">
        <v>0.29545156925225896</v>
      </c>
      <c r="AR122" s="539">
        <v>-6.8909696898871053E-2</v>
      </c>
      <c r="AS122" s="156">
        <v>0.35098981859377498</v>
      </c>
      <c r="AT122" s="540">
        <v>8.3262155041541996E-2</v>
      </c>
    </row>
    <row r="123" spans="2:46" s="4" customFormat="1" ht="15.75" collapsed="1" x14ac:dyDescent="0.25">
      <c r="B123" s="102">
        <v>2008</v>
      </c>
      <c r="C123" s="541">
        <v>0.71163950994623382</v>
      </c>
      <c r="D123" s="542">
        <v>-1.9928606098896795E-3</v>
      </c>
      <c r="E123" s="159">
        <v>0.53189922191708616</v>
      </c>
      <c r="F123" s="542">
        <v>-8.6104971440256195E-3</v>
      </c>
      <c r="G123" s="159">
        <v>0.61717103063000922</v>
      </c>
      <c r="H123" s="543">
        <v>-3.5023520967877309E-3</v>
      </c>
      <c r="I123" s="541">
        <v>0.73970299277826468</v>
      </c>
      <c r="J123" s="542">
        <v>-1.5123387714816028E-3</v>
      </c>
      <c r="K123" s="159">
        <v>0.52602349456023523</v>
      </c>
      <c r="L123" s="542">
        <v>-9.0032660310916945E-3</v>
      </c>
      <c r="M123" s="159">
        <v>0.61999457957856219</v>
      </c>
      <c r="N123" s="543">
        <v>-3.064980221706981E-3</v>
      </c>
      <c r="O123" s="541">
        <v>0.72511496786778362</v>
      </c>
      <c r="P123" s="542">
        <v>-1.9705650614618819E-2</v>
      </c>
      <c r="Q123" s="159">
        <v>0.58893785752362748</v>
      </c>
      <c r="R123" s="542">
        <v>3.3234940366287713E-2</v>
      </c>
      <c r="S123" s="159">
        <v>0.63912637219568247</v>
      </c>
      <c r="T123" s="543">
        <v>1.1812566476002706E-2</v>
      </c>
      <c r="U123" s="541">
        <v>0.78772487923790779</v>
      </c>
      <c r="V123" s="542">
        <v>3.7154145147359818E-2</v>
      </c>
      <c r="W123" s="159">
        <v>0.51951141874959494</v>
      </c>
      <c r="X123" s="542">
        <v>5.0049367512734477E-3</v>
      </c>
      <c r="Y123" s="159">
        <v>0.65817717394308162</v>
      </c>
      <c r="Z123" s="543">
        <v>2.5365732768151794E-2</v>
      </c>
      <c r="AA123" s="541">
        <v>0.66330432777244708</v>
      </c>
      <c r="AB123" s="542">
        <v>-1.6170416379773789E-3</v>
      </c>
      <c r="AC123" s="159">
        <v>0.59279097210086085</v>
      </c>
      <c r="AD123" s="542">
        <v>-5.4927047965874776E-3</v>
      </c>
      <c r="AE123" s="159">
        <v>0.63464004800848062</v>
      </c>
      <c r="AF123" s="543">
        <v>-3.2190574444821429E-3</v>
      </c>
      <c r="AG123" s="541">
        <v>0.68192181683601782</v>
      </c>
      <c r="AH123" s="542">
        <v>8.967651580376268E-3</v>
      </c>
      <c r="AI123" s="159">
        <v>0.59462999975257258</v>
      </c>
      <c r="AJ123" s="542">
        <v>-1.2138033623525279E-2</v>
      </c>
      <c r="AK123" s="159">
        <v>0.64684745240971253</v>
      </c>
      <c r="AL123" s="543">
        <v>1.0161953465488427E-3</v>
      </c>
      <c r="AM123" s="541">
        <v>0.49043519846963174</v>
      </c>
      <c r="AN123" s="543">
        <v>-4.1531782826655705E-2</v>
      </c>
      <c r="AO123" s="541">
        <v>0.38495171693547792</v>
      </c>
      <c r="AP123" s="542">
        <v>1.6612209471757344E-2</v>
      </c>
      <c r="AQ123" s="159">
        <v>0.31013219580183299</v>
      </c>
      <c r="AR123" s="542">
        <v>-0.1212677489199534</v>
      </c>
      <c r="AS123" s="159">
        <v>0.33434858471814577</v>
      </c>
      <c r="AT123" s="543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8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8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8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8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8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8">
        <v>3.0568551791773535E-2</v>
      </c>
      <c r="AM124" s="367">
        <v>0.47670523564706313</v>
      </c>
      <c r="AN124" s="538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8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9">
        <v>2.9355350128563718E-3</v>
      </c>
      <c r="E125" s="156">
        <v>0.61990054653043014</v>
      </c>
      <c r="F125" s="539">
        <v>-2.717436739377832E-2</v>
      </c>
      <c r="G125" s="156">
        <v>0.68312600863273798</v>
      </c>
      <c r="H125" s="540">
        <v>-1.1654096319740792E-2</v>
      </c>
      <c r="I125" s="367">
        <v>0.76789189042594308</v>
      </c>
      <c r="J125" s="539">
        <v>1.0397759808902229E-3</v>
      </c>
      <c r="K125" s="156">
        <v>0.61060840473809841</v>
      </c>
      <c r="L125" s="539">
        <v>-2.7787890828657402E-2</v>
      </c>
      <c r="M125" s="156">
        <v>0.67860122670616307</v>
      </c>
      <c r="N125" s="540">
        <v>-1.3668524047150798E-2</v>
      </c>
      <c r="O125" s="367">
        <v>0.78092381000806277</v>
      </c>
      <c r="P125" s="539">
        <v>5.4337992463340257E-2</v>
      </c>
      <c r="Q125" s="156">
        <v>0.67228003648843782</v>
      </c>
      <c r="R125" s="539">
        <v>-3.5068019422378027E-2</v>
      </c>
      <c r="S125" s="156">
        <v>0.71142085154266876</v>
      </c>
      <c r="T125" s="540">
        <v>-1.5865597819949562E-3</v>
      </c>
      <c r="U125" s="367">
        <v>0.7619149823390895</v>
      </c>
      <c r="V125" s="539">
        <v>-3.0071590726908348E-2</v>
      </c>
      <c r="W125" s="156">
        <v>0.58845171346307878</v>
      </c>
      <c r="X125" s="539">
        <v>-3.2248882480600982E-2</v>
      </c>
      <c r="Y125" s="156">
        <v>0.6776714615842363</v>
      </c>
      <c r="Z125" s="540">
        <v>-3.0750986349916354E-2</v>
      </c>
      <c r="AA125" s="367">
        <v>0.75139735132685437</v>
      </c>
      <c r="AB125" s="539">
        <v>1.4698548245674292E-2</v>
      </c>
      <c r="AC125" s="156">
        <v>0.68756586704508693</v>
      </c>
      <c r="AD125" s="539">
        <v>-3.26018802491711E-2</v>
      </c>
      <c r="AE125" s="156">
        <v>0.7253491590376836</v>
      </c>
      <c r="AF125" s="540">
        <v>-4.0211682885799016E-3</v>
      </c>
      <c r="AG125" s="367">
        <v>0.76517339890501657</v>
      </c>
      <c r="AH125" s="539">
        <v>5.6318878851659981E-3</v>
      </c>
      <c r="AI125" s="156">
        <v>0.70012350761630304</v>
      </c>
      <c r="AJ125" s="539">
        <v>-3.3883406514602976E-2</v>
      </c>
      <c r="AK125" s="156">
        <v>0.73892390793576956</v>
      </c>
      <c r="AL125" s="540">
        <v>-9.7025029564584697E-3</v>
      </c>
      <c r="AM125" s="367">
        <v>0.54652774004238436</v>
      </c>
      <c r="AN125" s="540">
        <v>-6.8575926654782182E-2</v>
      </c>
      <c r="AO125" s="367">
        <v>0.51383616383616382</v>
      </c>
      <c r="AP125" s="539">
        <v>7.3799582463465407E-2</v>
      </c>
      <c r="AQ125" s="156">
        <v>0.538033640066375</v>
      </c>
      <c r="AR125" s="539">
        <v>7.6271088474000104E-2</v>
      </c>
      <c r="AS125" s="156">
        <v>0.5314022887805947</v>
      </c>
      <c r="AT125" s="540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9">
        <v>-1.8179552732657811E-3</v>
      </c>
      <c r="E126" s="156">
        <v>0.60081675759927444</v>
      </c>
      <c r="F126" s="539">
        <v>-5.2454357014952713E-3</v>
      </c>
      <c r="G126" s="156">
        <v>0.6737121445920099</v>
      </c>
      <c r="H126" s="540">
        <v>-3.1740398771836764E-3</v>
      </c>
      <c r="I126" s="367">
        <v>0.76945213190231798</v>
      </c>
      <c r="J126" s="539">
        <v>-4.8398254948663899E-3</v>
      </c>
      <c r="K126" s="156">
        <v>0.59004655815144591</v>
      </c>
      <c r="L126" s="539">
        <v>-7.7670996788290481E-3</v>
      </c>
      <c r="M126" s="156">
        <v>0.66760264220423127</v>
      </c>
      <c r="N126" s="540">
        <v>-6.0085892997130408E-3</v>
      </c>
      <c r="O126" s="367">
        <v>0.80430457438938974</v>
      </c>
      <c r="P126" s="539">
        <v>4.8030212035657716E-2</v>
      </c>
      <c r="Q126" s="156">
        <v>0.61990665177676607</v>
      </c>
      <c r="R126" s="539">
        <v>-4.8961979395468092E-2</v>
      </c>
      <c r="S126" s="156">
        <v>0.68633922081912679</v>
      </c>
      <c r="T126" s="540">
        <v>-1.0291735509725397E-2</v>
      </c>
      <c r="U126" s="367">
        <v>0.75548065845444878</v>
      </c>
      <c r="V126" s="539">
        <v>-3.2959309590363972E-2</v>
      </c>
      <c r="W126" s="156">
        <v>0.58620416583157764</v>
      </c>
      <c r="X126" s="539">
        <v>2.1242668317866809E-4</v>
      </c>
      <c r="Y126" s="156">
        <v>0.67327047175621013</v>
      </c>
      <c r="Z126" s="540">
        <v>-1.8932749281058703E-2</v>
      </c>
      <c r="AA126" s="367">
        <v>0.74754763014737768</v>
      </c>
      <c r="AB126" s="539">
        <v>-6.5271990194158969E-3</v>
      </c>
      <c r="AC126" s="156">
        <v>0.6752988188614607</v>
      </c>
      <c r="AD126" s="539">
        <v>-2.5198137464399473E-3</v>
      </c>
      <c r="AE126" s="156">
        <v>0.71806451612903222</v>
      </c>
      <c r="AF126" s="540">
        <v>-4.6980113297161452E-3</v>
      </c>
      <c r="AG126" s="367">
        <v>0.75506368236444132</v>
      </c>
      <c r="AH126" s="539">
        <v>-1.4681226741827702E-2</v>
      </c>
      <c r="AI126" s="156">
        <v>0.68555492104808824</v>
      </c>
      <c r="AJ126" s="539">
        <v>-8.298284439818282E-4</v>
      </c>
      <c r="AK126" s="156">
        <v>0.72701490985598183</v>
      </c>
      <c r="AL126" s="540">
        <v>-9.1188221271726322E-3</v>
      </c>
      <c r="AM126" s="367">
        <v>0.60774978834096127</v>
      </c>
      <c r="AN126" s="540">
        <v>0.12983872807317676</v>
      </c>
      <c r="AO126" s="367">
        <v>0.45341755019174373</v>
      </c>
      <c r="AP126" s="539">
        <v>8.7191691908264923E-2</v>
      </c>
      <c r="AQ126" s="156">
        <v>0.53445515549954015</v>
      </c>
      <c r="AR126" s="539">
        <v>0.11913810828538063</v>
      </c>
      <c r="AS126" s="156">
        <v>0.51224668949912833</v>
      </c>
      <c r="AT126" s="540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9">
        <v>-6.3330440317017178E-2</v>
      </c>
      <c r="E127" s="156">
        <v>0.49946312899779571</v>
      </c>
      <c r="F127" s="539">
        <v>-0.10122017137004513</v>
      </c>
      <c r="G127" s="156">
        <v>0.5947925337369151</v>
      </c>
      <c r="H127" s="540">
        <v>-8.0337278871136064E-2</v>
      </c>
      <c r="I127" s="367">
        <v>0.71933787895566703</v>
      </c>
      <c r="J127" s="539">
        <v>-8.7205542378807621E-2</v>
      </c>
      <c r="K127" s="156">
        <v>0.49916998951946129</v>
      </c>
      <c r="L127" s="539">
        <v>-0.10102916104848425</v>
      </c>
      <c r="M127" s="156">
        <v>0.59434740782280826</v>
      </c>
      <c r="N127" s="540">
        <v>-9.3481139252529433E-2</v>
      </c>
      <c r="O127" s="367">
        <v>0.68139692547583941</v>
      </c>
      <c r="P127" s="539">
        <v>-9.3728725682468705E-2</v>
      </c>
      <c r="Q127" s="156">
        <v>0.49566283919861792</v>
      </c>
      <c r="R127" s="539">
        <v>-0.14768086922268897</v>
      </c>
      <c r="S127" s="156">
        <v>0.56257678451486837</v>
      </c>
      <c r="T127" s="540">
        <v>-0.1249494249161831</v>
      </c>
      <c r="U127" s="367">
        <v>0.75677083333333328</v>
      </c>
      <c r="V127" s="539">
        <v>-7.4937368619345635E-2</v>
      </c>
      <c r="W127" s="156">
        <v>0.50885083598525027</v>
      </c>
      <c r="X127" s="539">
        <v>-9.2391093489242015E-2</v>
      </c>
      <c r="Y127" s="156">
        <v>0.63636693700721725</v>
      </c>
      <c r="Z127" s="540">
        <v>-8.1461586799561836E-2</v>
      </c>
      <c r="AA127" s="367">
        <v>0.68231868002752738</v>
      </c>
      <c r="AB127" s="539">
        <v>-1.5756227877186113E-3</v>
      </c>
      <c r="AC127" s="156">
        <v>0.52051956272977384</v>
      </c>
      <c r="AD127" s="539">
        <v>-0.10282947837003098</v>
      </c>
      <c r="AE127" s="156">
        <v>0.61629210134128165</v>
      </c>
      <c r="AF127" s="540">
        <v>-3.8519620323139048E-2</v>
      </c>
      <c r="AG127" s="367">
        <v>0.67182115270350562</v>
      </c>
      <c r="AH127" s="539">
        <v>-3.582582742631768E-2</v>
      </c>
      <c r="AI127" s="156">
        <v>0.52482777549059967</v>
      </c>
      <c r="AJ127" s="539">
        <v>-0.10624179917491217</v>
      </c>
      <c r="AK127" s="156">
        <v>0.61250512232669918</v>
      </c>
      <c r="AL127" s="540">
        <v>-6.0903767295621636E-2</v>
      </c>
      <c r="AM127" s="367">
        <v>0.56337010270064658</v>
      </c>
      <c r="AN127" s="540">
        <v>0.19408239499072844</v>
      </c>
      <c r="AO127" s="367">
        <v>0.41421911421911423</v>
      </c>
      <c r="AP127" s="539">
        <v>-7.1771834517342259E-2</v>
      </c>
      <c r="AQ127" s="156">
        <v>0.36010207673354455</v>
      </c>
      <c r="AR127" s="539">
        <v>-8.968923681601515E-2</v>
      </c>
      <c r="AS127" s="156">
        <v>0.37493292449214261</v>
      </c>
      <c r="AT127" s="540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9">
        <v>-0.11339864201582606</v>
      </c>
      <c r="E128" s="156">
        <v>0.38926266720235986</v>
      </c>
      <c r="F128" s="539">
        <v>-7.1795887953440385E-2</v>
      </c>
      <c r="G128" s="156">
        <v>0.47243130711330339</v>
      </c>
      <c r="H128" s="540">
        <v>-9.5136023733904063E-2</v>
      </c>
      <c r="I128" s="367">
        <v>0.59339253427205652</v>
      </c>
      <c r="J128" s="539">
        <v>-9.380756858039685E-2</v>
      </c>
      <c r="K128" s="156">
        <v>0.38925661231838299</v>
      </c>
      <c r="L128" s="539">
        <v>-8.7900098793264103E-2</v>
      </c>
      <c r="M128" s="156">
        <v>0.47750349556860294</v>
      </c>
      <c r="N128" s="540">
        <v>-9.0631619111755213E-2</v>
      </c>
      <c r="O128" s="367">
        <v>0.63319921860263717</v>
      </c>
      <c r="P128" s="539">
        <v>-6.6874700880318216E-2</v>
      </c>
      <c r="Q128" s="156">
        <v>0.42256743637846578</v>
      </c>
      <c r="R128" s="539">
        <v>-4.6468002442832224E-2</v>
      </c>
      <c r="S128" s="156">
        <v>0.49845121108084312</v>
      </c>
      <c r="T128" s="540">
        <v>-5.591699916618631E-2</v>
      </c>
      <c r="U128" s="367">
        <v>0.58384013499940923</v>
      </c>
      <c r="V128" s="539">
        <v>-0.11817796544460568</v>
      </c>
      <c r="W128" s="156">
        <v>0.36439245437969586</v>
      </c>
      <c r="X128" s="539">
        <v>-0.10940528617504075</v>
      </c>
      <c r="Y128" s="156">
        <v>0.47726399725750185</v>
      </c>
      <c r="Z128" s="540">
        <v>-0.1145400634137449</v>
      </c>
      <c r="AA128" s="367">
        <v>0.49516998062144568</v>
      </c>
      <c r="AB128" s="539">
        <v>-0.21419906545498602</v>
      </c>
      <c r="AC128" s="156">
        <v>0.406341816262626</v>
      </c>
      <c r="AD128" s="539">
        <v>3.4392304868392065E-2</v>
      </c>
      <c r="AE128" s="156">
        <v>0.45892120571126388</v>
      </c>
      <c r="AF128" s="540">
        <v>-0.13838788677100811</v>
      </c>
      <c r="AG128" s="367">
        <v>0.49126523776666092</v>
      </c>
      <c r="AH128" s="539">
        <v>-0.23843282542689204</v>
      </c>
      <c r="AI128" s="156">
        <v>0.41286604071767219</v>
      </c>
      <c r="AJ128" s="539">
        <v>3.814803641553266E-2</v>
      </c>
      <c r="AK128" s="156">
        <v>0.4596289202546176</v>
      </c>
      <c r="AL128" s="540">
        <v>-0.15583458832077379</v>
      </c>
      <c r="AM128" s="367">
        <v>0.53865691603577959</v>
      </c>
      <c r="AN128" s="540">
        <v>0.27010762643212582</v>
      </c>
      <c r="AO128" s="367">
        <v>0.37220843672456577</v>
      </c>
      <c r="AP128" s="539">
        <v>-4.8333141077402164E-2</v>
      </c>
      <c r="AQ128" s="156">
        <v>0.26606942126239058</v>
      </c>
      <c r="AR128" s="539">
        <v>-7.9307837149211302E-2</v>
      </c>
      <c r="AS128" s="156">
        <v>0.29515696287046084</v>
      </c>
      <c r="AT128" s="540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9">
        <v>-7.7589670126598453E-2</v>
      </c>
      <c r="E129" s="156">
        <v>0.43003536316551044</v>
      </c>
      <c r="F129" s="539">
        <v>-8.7333390097681818E-2</v>
      </c>
      <c r="G129" s="156">
        <v>0.52815757706790623</v>
      </c>
      <c r="H129" s="540">
        <v>-8.1411747683396096E-2</v>
      </c>
      <c r="I129" s="367">
        <v>0.65891010530867522</v>
      </c>
      <c r="J129" s="539">
        <v>-7.9346817484283627E-2</v>
      </c>
      <c r="K129" s="156">
        <v>0.42224644926575994</v>
      </c>
      <c r="L129" s="539">
        <v>-0.10912027644325528</v>
      </c>
      <c r="M129" s="156">
        <v>0.52455490053936249</v>
      </c>
      <c r="N129" s="540">
        <v>-9.2762211458369936E-2</v>
      </c>
      <c r="O129" s="367">
        <v>0.68806799884747716</v>
      </c>
      <c r="P129" s="539">
        <v>-7.7783684076618287E-2</v>
      </c>
      <c r="Q129" s="156">
        <v>0.44374385552978457</v>
      </c>
      <c r="R129" s="539">
        <v>-0.1109985027335153</v>
      </c>
      <c r="S129" s="156">
        <v>0.53176589118886242</v>
      </c>
      <c r="T129" s="540">
        <v>-9.581783315561998E-2</v>
      </c>
      <c r="U129" s="367">
        <v>0.66733249389499394</v>
      </c>
      <c r="V129" s="539">
        <v>-7.6478773718079984E-2</v>
      </c>
      <c r="W129" s="156">
        <v>0.40251957367277869</v>
      </c>
      <c r="X129" s="539">
        <v>-0.11385770308598653</v>
      </c>
      <c r="Y129" s="156">
        <v>0.53872444398651731</v>
      </c>
      <c r="Z129" s="540">
        <v>-8.9999130728754873E-2</v>
      </c>
      <c r="AA129" s="367">
        <v>0.60291555466035551</v>
      </c>
      <c r="AB129" s="539">
        <v>-9.7769318188142607E-2</v>
      </c>
      <c r="AC129" s="156">
        <v>0.5100820490346456</v>
      </c>
      <c r="AD129" s="539">
        <v>6.3185933368572478E-2</v>
      </c>
      <c r="AE129" s="156">
        <v>0.56503229011425737</v>
      </c>
      <c r="AF129" s="540">
        <v>-4.3614990471908532E-2</v>
      </c>
      <c r="AG129" s="367">
        <v>0.61339126559714796</v>
      </c>
      <c r="AH129" s="539">
        <v>-0.1067040193830312</v>
      </c>
      <c r="AI129" s="156">
        <v>0.51716755866611774</v>
      </c>
      <c r="AJ129" s="539">
        <v>5.0987354039881971E-2</v>
      </c>
      <c r="AK129" s="156">
        <v>0.57456224872910922</v>
      </c>
      <c r="AL129" s="540">
        <v>-5.4272762116290507E-2</v>
      </c>
      <c r="AM129" s="367">
        <v>0.53599594269050332</v>
      </c>
      <c r="AN129" s="540">
        <v>0.20168282213820743</v>
      </c>
      <c r="AO129" s="367">
        <v>0.39421911421911421</v>
      </c>
      <c r="AP129" s="539">
        <v>-3.4041580991546638E-2</v>
      </c>
      <c r="AQ129" s="156">
        <v>0.19278423090461105</v>
      </c>
      <c r="AR129" s="539">
        <v>-0.32576759892552265</v>
      </c>
      <c r="AS129" s="156">
        <v>0.24798773476427749</v>
      </c>
      <c r="AT129" s="540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9">
        <v>-7.7529898212994941E-2</v>
      </c>
      <c r="E130" s="156">
        <v>0.54562629801806128</v>
      </c>
      <c r="F130" s="539">
        <v>-0.10856922991970563</v>
      </c>
      <c r="G130" s="156">
        <v>0.63860657063828918</v>
      </c>
      <c r="H130" s="540">
        <v>-9.0719090399179803E-2</v>
      </c>
      <c r="I130" s="367">
        <v>0.77547326829822083</v>
      </c>
      <c r="J130" s="539">
        <v>-6.0362182136041387E-2</v>
      </c>
      <c r="K130" s="156">
        <v>0.53850461574269148</v>
      </c>
      <c r="L130" s="539">
        <v>-0.12144073727494686</v>
      </c>
      <c r="M130" s="156">
        <v>0.64163266818578135</v>
      </c>
      <c r="N130" s="540">
        <v>-8.9555201148448171E-2</v>
      </c>
      <c r="O130" s="367">
        <v>0.77897520693122924</v>
      </c>
      <c r="P130" s="539">
        <v>-4.9385368905653593E-2</v>
      </c>
      <c r="Q130" s="156">
        <v>0.58165590651912025</v>
      </c>
      <c r="R130" s="539">
        <v>-0.10757910664922898</v>
      </c>
      <c r="S130" s="156">
        <v>0.65397596652514045</v>
      </c>
      <c r="T130" s="540">
        <v>-8.1725744647149878E-2</v>
      </c>
      <c r="U130" s="367">
        <v>0.81887426444826383</v>
      </c>
      <c r="V130" s="539">
        <v>-3.5601881522230427E-2</v>
      </c>
      <c r="W130" s="156">
        <v>0.51152451852098746</v>
      </c>
      <c r="X130" s="539">
        <v>-0.1394527081070257</v>
      </c>
      <c r="Y130" s="156">
        <v>0.67011129115293455</v>
      </c>
      <c r="Z130" s="540">
        <v>-7.6537867226414313E-2</v>
      </c>
      <c r="AA130" s="367">
        <v>0.6863249362544559</v>
      </c>
      <c r="AB130" s="539">
        <v>-0.14502628420323727</v>
      </c>
      <c r="AC130" s="156">
        <v>0.64552603761311234</v>
      </c>
      <c r="AD130" s="539">
        <v>-1.8777110387962925E-2</v>
      </c>
      <c r="AE130" s="156">
        <v>0.66989580984759256</v>
      </c>
      <c r="AF130" s="540">
        <v>-9.8653905873351211E-2</v>
      </c>
      <c r="AG130" s="367">
        <v>0.7101259792688821</v>
      </c>
      <c r="AH130" s="539">
        <v>-0.13143302898958431</v>
      </c>
      <c r="AI130" s="156">
        <v>0.64883387567618467</v>
      </c>
      <c r="AJ130" s="539">
        <v>-3.3417058520689769E-2</v>
      </c>
      <c r="AK130" s="156">
        <v>0.68565358978804469</v>
      </c>
      <c r="AL130" s="540">
        <v>-9.5544330354725759E-2</v>
      </c>
      <c r="AM130" s="367">
        <v>0.50909002645695289</v>
      </c>
      <c r="AN130" s="540">
        <v>0.14009474791754228</v>
      </c>
      <c r="AO130" s="367">
        <v>0.36638735727000393</v>
      </c>
      <c r="AP130" s="539">
        <v>-0.17570282441233886</v>
      </c>
      <c r="AQ130" s="156">
        <v>0.12385461729740778</v>
      </c>
      <c r="AR130" s="539">
        <v>-0.47938140377379801</v>
      </c>
      <c r="AS130" s="156">
        <v>0.19219053910235237</v>
      </c>
      <c r="AT130" s="540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9">
        <v>-4.9180490591834047E-2</v>
      </c>
      <c r="E131" s="156">
        <v>0.63937771202573768</v>
      </c>
      <c r="F131" s="539">
        <v>-0.10494243483596644</v>
      </c>
      <c r="G131" s="156">
        <v>0.73356746514597171</v>
      </c>
      <c r="H131" s="540">
        <v>-7.4860001493234019E-2</v>
      </c>
      <c r="I131" s="367">
        <v>0.86999819572163029</v>
      </c>
      <c r="J131" s="539">
        <v>-4.2404381611645836E-2</v>
      </c>
      <c r="K131" s="156">
        <v>0.63041020536237646</v>
      </c>
      <c r="L131" s="539">
        <v>-0.12223608780803286</v>
      </c>
      <c r="M131" s="156">
        <v>0.7346781858232676</v>
      </c>
      <c r="N131" s="540">
        <v>-8.2207033557385123E-2</v>
      </c>
      <c r="O131" s="367">
        <v>0.83707550088961091</v>
      </c>
      <c r="P131" s="539">
        <v>-5.4659815142843571E-2</v>
      </c>
      <c r="Q131" s="156">
        <v>0.65122855896075993</v>
      </c>
      <c r="R131" s="539">
        <v>-0.13249469194078911</v>
      </c>
      <c r="S131" s="156">
        <v>0.71934385211332497</v>
      </c>
      <c r="T131" s="540">
        <v>-9.997589205311197E-2</v>
      </c>
      <c r="U131" s="367">
        <v>0.9053114215011463</v>
      </c>
      <c r="V131" s="539">
        <v>-3.7332922263055179E-2</v>
      </c>
      <c r="W131" s="156">
        <v>0.63971959226967134</v>
      </c>
      <c r="X131" s="539">
        <v>-8.7587293759547991E-2</v>
      </c>
      <c r="Y131" s="156">
        <v>0.77676005380693558</v>
      </c>
      <c r="Z131" s="540">
        <v>-5.782162990009232E-2</v>
      </c>
      <c r="AA131" s="367">
        <v>0.82920109761369265</v>
      </c>
      <c r="AB131" s="539">
        <v>-6.1808622557898207E-2</v>
      </c>
      <c r="AC131" s="156">
        <v>0.73990033338367001</v>
      </c>
      <c r="AD131" s="539">
        <v>-8.9594533095894713E-3</v>
      </c>
      <c r="AE131" s="156">
        <v>0.79324097141857464</v>
      </c>
      <c r="AF131" s="540">
        <v>-4.1326115760311088E-2</v>
      </c>
      <c r="AG131" s="367">
        <v>0.84993410689634785</v>
      </c>
      <c r="AH131" s="539">
        <v>-4.7585572191223835E-2</v>
      </c>
      <c r="AI131" s="156">
        <v>0.74561068502610572</v>
      </c>
      <c r="AJ131" s="539">
        <v>-1.2166142729045371E-2</v>
      </c>
      <c r="AK131" s="156">
        <v>0.80828039846845734</v>
      </c>
      <c r="AL131" s="540">
        <v>-3.366939222036025E-2</v>
      </c>
      <c r="AM131" s="367">
        <v>0.32879438821330614</v>
      </c>
      <c r="AN131" s="540">
        <v>-0.18640958692627407</v>
      </c>
      <c r="AO131" s="367">
        <v>0.31533017843963007</v>
      </c>
      <c r="AP131" s="539">
        <v>-4.7390840246095078E-2</v>
      </c>
      <c r="AQ131" s="156">
        <v>0.29354157441155432</v>
      </c>
      <c r="AR131" s="539">
        <v>-4.6756182540216962E-2</v>
      </c>
      <c r="AS131" s="156">
        <v>0.29968072222833864</v>
      </c>
      <c r="AT131" s="540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9">
        <v>-6.1958876115664308E-2</v>
      </c>
      <c r="E132" s="156">
        <v>0.46800566499291874</v>
      </c>
      <c r="F132" s="539">
        <v>-0.11001242145335943</v>
      </c>
      <c r="G132" s="156">
        <v>0.57690066495723735</v>
      </c>
      <c r="H132" s="540">
        <v>-8.1787987863093159E-2</v>
      </c>
      <c r="I132" s="367">
        <v>0.73164959359812298</v>
      </c>
      <c r="J132" s="539">
        <v>-3.3694116848220879E-2</v>
      </c>
      <c r="K132" s="156">
        <v>0.46424867539112785</v>
      </c>
      <c r="L132" s="539">
        <v>-0.11697165877441273</v>
      </c>
      <c r="M132" s="156">
        <v>0.58062075928825563</v>
      </c>
      <c r="N132" s="540">
        <v>-7.218688410533125E-2</v>
      </c>
      <c r="O132" s="367">
        <v>0.72501665334399146</v>
      </c>
      <c r="P132" s="539">
        <v>-7.8447683900270793E-2</v>
      </c>
      <c r="Q132" s="156">
        <v>0.49351755501599415</v>
      </c>
      <c r="R132" s="539">
        <v>-0.10529842705438786</v>
      </c>
      <c r="S132" s="156">
        <v>0.57836495031616986</v>
      </c>
      <c r="T132" s="540">
        <v>-9.1066025070083878E-2</v>
      </c>
      <c r="U132" s="367">
        <v>0.75928808308864748</v>
      </c>
      <c r="V132" s="539">
        <v>-2.753881866150687E-2</v>
      </c>
      <c r="W132" s="156">
        <v>0.45015397394598755</v>
      </c>
      <c r="X132" s="539">
        <v>-0.10684281020950392</v>
      </c>
      <c r="Y132" s="156">
        <v>0.60966144492657692</v>
      </c>
      <c r="Z132" s="540">
        <v>-5.7163005602242078E-2</v>
      </c>
      <c r="AA132" s="367">
        <v>0.64146598044927816</v>
      </c>
      <c r="AB132" s="539">
        <v>-0.14947760936739163</v>
      </c>
      <c r="AC132" s="156">
        <v>0.51017164806145721</v>
      </c>
      <c r="AD132" s="539">
        <v>-7.6523190850261824E-2</v>
      </c>
      <c r="AE132" s="156">
        <v>0.58859565171157058</v>
      </c>
      <c r="AF132" s="540">
        <v>-0.1231980624639194</v>
      </c>
      <c r="AG132" s="367">
        <v>0.66950882109877474</v>
      </c>
      <c r="AH132" s="539">
        <v>-0.13160281037981347</v>
      </c>
      <c r="AI132" s="156">
        <v>0.50842793815547627</v>
      </c>
      <c r="AJ132" s="539">
        <v>-7.7967867702065874E-2</v>
      </c>
      <c r="AK132" s="156">
        <v>0.60519329145891343</v>
      </c>
      <c r="AL132" s="540">
        <v>-0.11221924143549822</v>
      </c>
      <c r="AM132" s="367">
        <v>0.46269124655129168</v>
      </c>
      <c r="AN132" s="540">
        <v>-4.2142406018678802E-2</v>
      </c>
      <c r="AO132" s="367">
        <v>0.35836698070883805</v>
      </c>
      <c r="AP132" s="539">
        <v>-0.13948598049876004</v>
      </c>
      <c r="AQ132" s="156">
        <v>0.3227384723688842</v>
      </c>
      <c r="AR132" s="539">
        <v>-3.7906071304980582E-2</v>
      </c>
      <c r="AS132" s="156">
        <v>0.33277714574642903</v>
      </c>
      <c r="AT132" s="540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9">
        <v>-6.5320015462092762E-2</v>
      </c>
      <c r="E133" s="156">
        <v>0.5143541862168598</v>
      </c>
      <c r="F133" s="539">
        <v>-8.0034199743010848E-2</v>
      </c>
      <c r="G133" s="156">
        <v>0.59751558783437086</v>
      </c>
      <c r="H133" s="540">
        <v>-7.0934011952755505E-2</v>
      </c>
      <c r="I133" s="367">
        <v>0.74630224298155989</v>
      </c>
      <c r="J133" s="539">
        <v>-4.3978607458272756E-2</v>
      </c>
      <c r="K133" s="156">
        <v>0.5196073875314221</v>
      </c>
      <c r="L133" s="539">
        <v>-9.2595585336073483E-2</v>
      </c>
      <c r="M133" s="156">
        <v>0.61826431404604676</v>
      </c>
      <c r="N133" s="540">
        <v>-6.6851573103631767E-2</v>
      </c>
      <c r="O133" s="367">
        <v>0.71184987493875862</v>
      </c>
      <c r="P133" s="539">
        <v>-0.11078272658105515</v>
      </c>
      <c r="Q133" s="156">
        <v>0.55545112431420374</v>
      </c>
      <c r="R133" s="539">
        <v>-0.10794254283518545</v>
      </c>
      <c r="S133" s="156">
        <v>0.61277327681733662</v>
      </c>
      <c r="T133" s="540">
        <v>-0.10771298834232601</v>
      </c>
      <c r="U133" s="367">
        <v>0.78570029491038196</v>
      </c>
      <c r="V133" s="539">
        <v>-2.2727909676985125E-2</v>
      </c>
      <c r="W133" s="156">
        <v>0.51003444807594656</v>
      </c>
      <c r="X133" s="539">
        <v>-2.7671238613201643E-2</v>
      </c>
      <c r="Y133" s="156">
        <v>0.65227291598953274</v>
      </c>
      <c r="Z133" s="540">
        <v>-2.4316581428015627E-2</v>
      </c>
      <c r="AA133" s="367">
        <v>0.55301687142508094</v>
      </c>
      <c r="AB133" s="539">
        <v>-0.1508135754972848</v>
      </c>
      <c r="AC133" s="156">
        <v>0.50253116033779777</v>
      </c>
      <c r="AD133" s="539">
        <v>3.8768023575259658E-3</v>
      </c>
      <c r="AE133" s="156">
        <v>0.53268700574697048</v>
      </c>
      <c r="AF133" s="540">
        <v>-9.6115897098570158E-2</v>
      </c>
      <c r="AG133" s="367">
        <v>0.56895652446042411</v>
      </c>
      <c r="AH133" s="539">
        <v>-0.1461325350830065</v>
      </c>
      <c r="AI133" s="156">
        <v>0.50166888137863208</v>
      </c>
      <c r="AJ133" s="539">
        <v>-5.468203468874222E-3</v>
      </c>
      <c r="AK133" s="156">
        <v>0.54209026743508382</v>
      </c>
      <c r="AL133" s="540">
        <v>-9.7257353399379798E-2</v>
      </c>
      <c r="AM133" s="367">
        <v>0.5295395519308721</v>
      </c>
      <c r="AN133" s="540">
        <v>6.3948523107614008E-2</v>
      </c>
      <c r="AO133" s="367">
        <v>0.34016411236052618</v>
      </c>
      <c r="AP133" s="539">
        <v>-0.15700608782747505</v>
      </c>
      <c r="AQ133" s="156">
        <v>0.37192151786626698</v>
      </c>
      <c r="AR133" s="539">
        <v>-5.5807057595780862E-2</v>
      </c>
      <c r="AS133" s="156">
        <v>0.36297356477913562</v>
      </c>
      <c r="AT133" s="540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9">
        <v>1.4892867142954236E-2</v>
      </c>
      <c r="E134" s="156">
        <v>0.58001429800844329</v>
      </c>
      <c r="F134" s="539">
        <v>6.8071697860012659E-3</v>
      </c>
      <c r="G134" s="156">
        <v>0.6539013154004526</v>
      </c>
      <c r="H134" s="540">
        <v>1.2115844891495975E-2</v>
      </c>
      <c r="I134" s="367">
        <v>0.77222484079101728</v>
      </c>
      <c r="J134" s="539">
        <v>3.6761006878243352E-2</v>
      </c>
      <c r="K134" s="156">
        <v>0.57725950227796408</v>
      </c>
      <c r="L134" s="539">
        <v>1.0291747546617991E-2</v>
      </c>
      <c r="M134" s="156">
        <v>0.66210783743928814</v>
      </c>
      <c r="N134" s="540">
        <v>2.4342064109889039E-2</v>
      </c>
      <c r="O134" s="367">
        <v>0.75433153477218229</v>
      </c>
      <c r="P134" s="539">
        <v>1.3045143151273475E-2</v>
      </c>
      <c r="Q134" s="156">
        <v>0.65154834855667321</v>
      </c>
      <c r="R134" s="539">
        <v>4.1626709299953824E-2</v>
      </c>
      <c r="S134" s="156">
        <v>0.68921970751239048</v>
      </c>
      <c r="T134" s="540">
        <v>3.1116246580523921E-2</v>
      </c>
      <c r="U134" s="367">
        <v>0.8000104525974705</v>
      </c>
      <c r="V134" s="539">
        <v>4.6351660212517576E-2</v>
      </c>
      <c r="W134" s="156">
        <v>0.54878542920237439</v>
      </c>
      <c r="X134" s="539">
        <v>3.7411420168220078E-2</v>
      </c>
      <c r="Y134" s="156">
        <v>0.67841288519526366</v>
      </c>
      <c r="Z134" s="540">
        <v>4.3099912486783909E-2</v>
      </c>
      <c r="AA134" s="367">
        <v>0.66774454586651133</v>
      </c>
      <c r="AB134" s="539">
        <v>-3.8275795708361371E-2</v>
      </c>
      <c r="AC134" s="156">
        <v>0.60759812747569319</v>
      </c>
      <c r="AD134" s="539">
        <v>-2.4232409847532166E-3</v>
      </c>
      <c r="AE134" s="156">
        <v>0.64352445308044048</v>
      </c>
      <c r="AF134" s="540">
        <v>-2.3915074992007845E-2</v>
      </c>
      <c r="AG134" s="367">
        <v>0.68549818547662678</v>
      </c>
      <c r="AH134" s="539">
        <v>-2.1721127115467143E-2</v>
      </c>
      <c r="AI134" s="156">
        <v>0.61236620175154066</v>
      </c>
      <c r="AJ134" s="539">
        <v>1.880552694114801E-3</v>
      </c>
      <c r="AK134" s="156">
        <v>0.65629843078849104</v>
      </c>
      <c r="AL134" s="540">
        <v>-1.2079693941231429E-2</v>
      </c>
      <c r="AM134" s="367">
        <v>0.54262603461249059</v>
      </c>
      <c r="AN134" s="540">
        <v>-6.540628603495946E-2</v>
      </c>
      <c r="AO134" s="367">
        <v>0.31574697173620458</v>
      </c>
      <c r="AP134" s="539">
        <v>-0.34104178402981244</v>
      </c>
      <c r="AQ134" s="156">
        <v>0.49794086589229147</v>
      </c>
      <c r="AR134" s="539">
        <v>-7.9868898651626496E-2</v>
      </c>
      <c r="AS134" s="156">
        <v>0.44660599165718617</v>
      </c>
      <c r="AT134" s="540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9">
        <v>-1.2759417065445255E-2</v>
      </c>
      <c r="E135" s="156">
        <v>0.57502618168416597</v>
      </c>
      <c r="F135" s="539">
        <v>2.2854591170963223E-2</v>
      </c>
      <c r="G135" s="156">
        <v>0.62820329411079245</v>
      </c>
      <c r="H135" s="540">
        <v>5.1172792302494052E-3</v>
      </c>
      <c r="I135" s="367">
        <v>0.71734661606578121</v>
      </c>
      <c r="J135" s="539">
        <v>-7.3803462327789449E-3</v>
      </c>
      <c r="K135" s="156">
        <v>0.56451085702190773</v>
      </c>
      <c r="L135" s="539">
        <v>2.2032567376254697E-2</v>
      </c>
      <c r="M135" s="156">
        <v>0.63102452456349345</v>
      </c>
      <c r="N135" s="540">
        <v>8.050959606534569E-3</v>
      </c>
      <c r="O135" s="367">
        <v>0.69175949562930306</v>
      </c>
      <c r="P135" s="539">
        <v>-8.4525702713784567E-2</v>
      </c>
      <c r="Q135" s="156">
        <v>0.65232322215135818</v>
      </c>
      <c r="R135" s="539">
        <v>7.3052793884154976E-2</v>
      </c>
      <c r="S135" s="156">
        <v>0.66677712330741445</v>
      </c>
      <c r="T135" s="540">
        <v>8.5404401956556963E-3</v>
      </c>
      <c r="U135" s="367">
        <v>0.75096671200212606</v>
      </c>
      <c r="V135" s="539">
        <v>4.153164587176672E-2</v>
      </c>
      <c r="W135" s="156">
        <v>0.5326835188405683</v>
      </c>
      <c r="X135" s="539">
        <v>2.6539293870165848E-2</v>
      </c>
      <c r="Y135" s="156">
        <v>0.64531360096036361</v>
      </c>
      <c r="Z135" s="540">
        <v>3.5726771957610426E-2</v>
      </c>
      <c r="AA135" s="367">
        <v>0.63288674907122588</v>
      </c>
      <c r="AB135" s="539">
        <v>-1.6496686105192171E-2</v>
      </c>
      <c r="AC135" s="156">
        <v>0.672735720840545</v>
      </c>
      <c r="AD135" s="539">
        <v>4.6222992760731163E-2</v>
      </c>
      <c r="AE135" s="156">
        <v>0.64893335366555305</v>
      </c>
      <c r="AF135" s="540">
        <v>8.7544659282448034E-3</v>
      </c>
      <c r="AG135" s="367">
        <v>0.64181099980179912</v>
      </c>
      <c r="AH135" s="539">
        <v>-9.4306800183627804E-3</v>
      </c>
      <c r="AI135" s="156">
        <v>0.68011624622016675</v>
      </c>
      <c r="AJ135" s="539">
        <v>3.8326356871822398E-2</v>
      </c>
      <c r="AK135" s="156">
        <v>0.65710531757785651</v>
      </c>
      <c r="AL135" s="540">
        <v>9.6812428760806313E-3</v>
      </c>
      <c r="AM135" s="367">
        <v>0.50583752032816331</v>
      </c>
      <c r="AN135" s="540">
        <v>-9.9216622181860337E-2</v>
      </c>
      <c r="AO135" s="367">
        <v>0.3410758476967829</v>
      </c>
      <c r="AP135" s="539">
        <v>-0.11713813334121292</v>
      </c>
      <c r="AQ135" s="156">
        <v>0.31731784582893346</v>
      </c>
      <c r="AR135" s="539">
        <v>-0.20885692220748731</v>
      </c>
      <c r="AS135" s="156">
        <v>0.32401189034459982</v>
      </c>
      <c r="AT135" s="540">
        <v>-0.18391270014133543</v>
      </c>
    </row>
    <row r="136" spans="2:46" s="4" customFormat="1" ht="15.75" collapsed="1" x14ac:dyDescent="0.25">
      <c r="B136" s="102">
        <v>2007</v>
      </c>
      <c r="C136" s="541">
        <v>0.71306054020928356</v>
      </c>
      <c r="D136" s="542">
        <v>-4.0979059658878159E-2</v>
      </c>
      <c r="E136" s="159">
        <v>0.53651891651545824</v>
      </c>
      <c r="F136" s="542">
        <v>-5.7281679505599259E-2</v>
      </c>
      <c r="G136" s="159">
        <v>0.61934017800105612</v>
      </c>
      <c r="H136" s="543">
        <v>-4.7825335470717101E-2</v>
      </c>
      <c r="I136" s="541">
        <v>0.74082336868154142</v>
      </c>
      <c r="J136" s="542">
        <v>-3.5133722680068979E-2</v>
      </c>
      <c r="K136" s="159">
        <v>0.5308024502296077</v>
      </c>
      <c r="L136" s="542">
        <v>-6.5538722352820988E-2</v>
      </c>
      <c r="M136" s="159">
        <v>0.6219006929021732</v>
      </c>
      <c r="N136" s="543">
        <v>-4.9488667239653283E-2</v>
      </c>
      <c r="O136" s="541">
        <v>0.73969106148822716</v>
      </c>
      <c r="P136" s="542">
        <v>-3.8311499300541119E-2</v>
      </c>
      <c r="Q136" s="159">
        <v>0.56999413639152163</v>
      </c>
      <c r="R136" s="542">
        <v>-6.6488854227311989E-2</v>
      </c>
      <c r="S136" s="159">
        <v>0.63166478987473684</v>
      </c>
      <c r="T136" s="543">
        <v>-5.3994960589662244E-2</v>
      </c>
      <c r="U136" s="541">
        <v>0.75950608009765719</v>
      </c>
      <c r="V136" s="542">
        <v>-3.4283895177019019E-2</v>
      </c>
      <c r="W136" s="159">
        <v>0.51692424559519123</v>
      </c>
      <c r="X136" s="542">
        <v>-5.6566521614661358E-2</v>
      </c>
      <c r="Y136" s="159">
        <v>0.64189503599483344</v>
      </c>
      <c r="Z136" s="543">
        <v>-4.2822574517340728E-2</v>
      </c>
      <c r="AA136" s="541">
        <v>0.66437865572213317</v>
      </c>
      <c r="AB136" s="542">
        <v>-6.7275731314382137E-2</v>
      </c>
      <c r="AC136" s="159">
        <v>0.59606498108152517</v>
      </c>
      <c r="AD136" s="542">
        <v>-8.180368586534148E-3</v>
      </c>
      <c r="AE136" s="159">
        <v>0.63668958836774003</v>
      </c>
      <c r="AF136" s="543">
        <v>-4.4808691323376504E-2</v>
      </c>
      <c r="AG136" s="541">
        <v>0.67586093148566584</v>
      </c>
      <c r="AH136" s="542">
        <v>-6.9275046379789429E-2</v>
      </c>
      <c r="AI136" s="159">
        <v>0.60193632308135525</v>
      </c>
      <c r="AJ136" s="542">
        <v>-1.1512297438897701E-2</v>
      </c>
      <c r="AK136" s="159">
        <v>0.64619079632949983</v>
      </c>
      <c r="AL136" s="543">
        <v>-4.7618018101246551E-2</v>
      </c>
      <c r="AM136" s="541">
        <v>0.5116864489424523</v>
      </c>
      <c r="AN136" s="543">
        <v>5.062093020086289E-2</v>
      </c>
      <c r="AO136" s="541">
        <v>0.378661315837927</v>
      </c>
      <c r="AP136" s="542">
        <v>-9.4231664856712083E-2</v>
      </c>
      <c r="AQ136" s="159">
        <v>0.35293139112699079</v>
      </c>
      <c r="AR136" s="542">
        <v>-7.854526845565124E-2</v>
      </c>
      <c r="AS136" s="159">
        <v>0.36008322218589839</v>
      </c>
      <c r="AT136" s="543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8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8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8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8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8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8"/>
      <c r="AM137" s="367">
        <v>0.41492533650719643</v>
      </c>
      <c r="AN137" s="538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8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9">
        <v>-2.3827730474503706E-2</v>
      </c>
      <c r="E138" s="156">
        <v>0.63721650186138978</v>
      </c>
      <c r="F138" s="539">
        <v>-3.4590309743199432E-2</v>
      </c>
      <c r="G138" s="156">
        <v>0.69118109974353348</v>
      </c>
      <c r="H138" s="540">
        <v>-2.6810237101960621E-2</v>
      </c>
      <c r="I138" s="367">
        <v>0.76709428421413905</v>
      </c>
      <c r="J138" s="539">
        <v>-2.6109172465400121E-2</v>
      </c>
      <c r="K138" s="156">
        <v>0.62806089224556738</v>
      </c>
      <c r="L138" s="539">
        <v>-4.0858406957523963E-2</v>
      </c>
      <c r="M138" s="156">
        <v>0.68800524291349197</v>
      </c>
      <c r="N138" s="540">
        <v>-3.0330044397286482E-2</v>
      </c>
      <c r="O138" s="367">
        <v>0.74067691346635767</v>
      </c>
      <c r="P138" s="539"/>
      <c r="Q138" s="156">
        <v>0.69671235902659323</v>
      </c>
      <c r="R138" s="539"/>
      <c r="S138" s="156">
        <v>0.71255135686808158</v>
      </c>
      <c r="T138" s="540"/>
      <c r="U138" s="367">
        <v>0.78553733971984918</v>
      </c>
      <c r="V138" s="539"/>
      <c r="W138" s="156">
        <v>0.60806100123287432</v>
      </c>
      <c r="X138" s="539"/>
      <c r="Y138" s="156">
        <v>0.69917168038397193</v>
      </c>
      <c r="Z138" s="540"/>
      <c r="AA138" s="367">
        <v>0.74051288693174455</v>
      </c>
      <c r="AB138" s="539">
        <v>-3.8423061469316067E-2</v>
      </c>
      <c r="AC138" s="156">
        <v>0.71073723734565675</v>
      </c>
      <c r="AD138" s="539">
        <v>6.5260958365496169E-3</v>
      </c>
      <c r="AE138" s="156">
        <v>0.72827768617460931</v>
      </c>
      <c r="AF138" s="540">
        <v>-2.061058638313229E-2</v>
      </c>
      <c r="AG138" s="367">
        <v>0.76088816208301502</v>
      </c>
      <c r="AH138" s="539"/>
      <c r="AI138" s="156">
        <v>0.72467806922817901</v>
      </c>
      <c r="AJ138" s="539"/>
      <c r="AK138" s="156">
        <v>0.74616356210307622</v>
      </c>
      <c r="AL138" s="540"/>
      <c r="AM138" s="367">
        <v>0.58676574471553555</v>
      </c>
      <c r="AN138" s="540">
        <v>0.21954665757399106</v>
      </c>
      <c r="AO138" s="367">
        <v>0.47852147852147853</v>
      </c>
      <c r="AP138" s="539">
        <v>-0.1596491228070176</v>
      </c>
      <c r="AQ138" s="156">
        <v>0.49990531737615512</v>
      </c>
      <c r="AR138" s="539">
        <v>-0.10308157510277582</v>
      </c>
      <c r="AS138" s="156">
        <v>0.49402702257373537</v>
      </c>
      <c r="AT138" s="540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9">
        <v>7.734807178189973E-2</v>
      </c>
      <c r="E139" s="156">
        <v>0.60398492167057005</v>
      </c>
      <c r="F139" s="539">
        <v>-2.850884403310372E-2</v>
      </c>
      <c r="G139" s="156">
        <v>0.67585734274918319</v>
      </c>
      <c r="H139" s="540">
        <v>2.6051530341421048E-2</v>
      </c>
      <c r="I139" s="367">
        <v>0.77319425718070545</v>
      </c>
      <c r="J139" s="539">
        <v>4.7978452003581751E-2</v>
      </c>
      <c r="K139" s="156">
        <v>0.59466538346033138</v>
      </c>
      <c r="L139" s="539">
        <v>-4.0433295712733464E-2</v>
      </c>
      <c r="M139" s="156">
        <v>0.67163824054967614</v>
      </c>
      <c r="N139" s="540">
        <v>4.9209672514900493E-3</v>
      </c>
      <c r="O139" s="367">
        <v>0.7674440728451295</v>
      </c>
      <c r="P139" s="539"/>
      <c r="Q139" s="156">
        <v>0.65182110320123632</v>
      </c>
      <c r="R139" s="539"/>
      <c r="S139" s="156">
        <v>0.69347629543399769</v>
      </c>
      <c r="T139" s="540"/>
      <c r="U139" s="367">
        <v>0.78122944147720308</v>
      </c>
      <c r="V139" s="539"/>
      <c r="W139" s="156">
        <v>0.58607966687186563</v>
      </c>
      <c r="X139" s="539"/>
      <c r="Y139" s="156">
        <v>0.68626332319504812</v>
      </c>
      <c r="Z139" s="540"/>
      <c r="AA139" s="367">
        <v>0.75245908031858377</v>
      </c>
      <c r="AB139" s="539">
        <v>0.15994818502592056</v>
      </c>
      <c r="AC139" s="156">
        <v>0.67700474472362038</v>
      </c>
      <c r="AD139" s="539">
        <v>4.505672498336466E-2</v>
      </c>
      <c r="AE139" s="156">
        <v>0.7214539147946053</v>
      </c>
      <c r="AF139" s="540">
        <v>0.11278073854860371</v>
      </c>
      <c r="AG139" s="367">
        <v>0.76631411362198842</v>
      </c>
      <c r="AH139" s="539"/>
      <c r="AI139" s="156">
        <v>0.68612428649713031</v>
      </c>
      <c r="AJ139" s="539"/>
      <c r="AK139" s="156">
        <v>0.7337054392502439</v>
      </c>
      <c r="AL139" s="540"/>
      <c r="AM139" s="367">
        <v>0.53790844059436316</v>
      </c>
      <c r="AN139" s="540">
        <v>0.27144059592653957</v>
      </c>
      <c r="AO139" s="367">
        <v>0.41705391382810736</v>
      </c>
      <c r="AP139" s="539">
        <v>-0.10547706599574225</v>
      </c>
      <c r="AQ139" s="156">
        <v>0.47755960729312763</v>
      </c>
      <c r="AR139" s="539">
        <v>-8.1364743041389853E-2</v>
      </c>
      <c r="AS139" s="156">
        <v>0.4609269387704481</v>
      </c>
      <c r="AT139" s="540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9">
        <v>0.16352008955387176</v>
      </c>
      <c r="E140" s="156">
        <v>0.55571243711504614</v>
      </c>
      <c r="F140" s="539">
        <v>0.12817922085619582</v>
      </c>
      <c r="G140" s="156">
        <v>0.64675072727403971</v>
      </c>
      <c r="H140" s="540">
        <v>0.15184727705021506</v>
      </c>
      <c r="I140" s="367">
        <v>0.78806118173670003</v>
      </c>
      <c r="J140" s="539">
        <v>0.16501119724769153</v>
      </c>
      <c r="K140" s="156">
        <v>0.55526827778045762</v>
      </c>
      <c r="L140" s="539">
        <v>0.12037650817627865</v>
      </c>
      <c r="M140" s="156">
        <v>0.65563711198765218</v>
      </c>
      <c r="N140" s="540">
        <v>0.15007621297745377</v>
      </c>
      <c r="O140" s="367">
        <v>0.75186861239640002</v>
      </c>
      <c r="P140" s="539"/>
      <c r="Q140" s="156">
        <v>0.58154606801630249</v>
      </c>
      <c r="R140" s="539"/>
      <c r="S140" s="156">
        <v>0.64290773645966903</v>
      </c>
      <c r="T140" s="540"/>
      <c r="U140" s="367">
        <v>0.81807523908284363</v>
      </c>
      <c r="V140" s="539"/>
      <c r="W140" s="156">
        <v>0.56064989262995824</v>
      </c>
      <c r="X140" s="539"/>
      <c r="Y140" s="156">
        <v>0.69280383690208602</v>
      </c>
      <c r="Z140" s="540"/>
      <c r="AA140" s="367">
        <v>0.68339545347704911</v>
      </c>
      <c r="AB140" s="539">
        <v>0.16466039097853735</v>
      </c>
      <c r="AC140" s="156">
        <v>0.58017907430139359</v>
      </c>
      <c r="AD140" s="539">
        <v>0.18959538318888636</v>
      </c>
      <c r="AE140" s="156">
        <v>0.64098250403030388</v>
      </c>
      <c r="AF140" s="540">
        <v>0.1745149493275211</v>
      </c>
      <c r="AG140" s="367">
        <v>0.69678401663695777</v>
      </c>
      <c r="AH140" s="539"/>
      <c r="AI140" s="156">
        <v>0.58721450052832647</v>
      </c>
      <c r="AJ140" s="539"/>
      <c r="AK140" s="156">
        <v>0.65222828182669534</v>
      </c>
      <c r="AL140" s="540"/>
      <c r="AM140" s="367">
        <v>0.47180169899835173</v>
      </c>
      <c r="AN140" s="540">
        <v>6.0907644225445257E-2</v>
      </c>
      <c r="AO140" s="367">
        <v>0.44624708624708626</v>
      </c>
      <c r="AP140" s="539">
        <v>-3.1468177678842468E-2</v>
      </c>
      <c r="AQ140" s="156">
        <v>0.39558147755390599</v>
      </c>
      <c r="AR140" s="539">
        <v>7.6535206194849881E-3</v>
      </c>
      <c r="AS140" s="156">
        <v>0.40950916314238112</v>
      </c>
      <c r="AT140" s="540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9">
        <v>7.7553409778089E-2</v>
      </c>
      <c r="E141" s="156">
        <v>0.41937184090263335</v>
      </c>
      <c r="F141" s="539">
        <v>4.7597436725723696E-2</v>
      </c>
      <c r="G141" s="156">
        <v>0.52210201699351788</v>
      </c>
      <c r="H141" s="540">
        <v>7.1007863488575795E-2</v>
      </c>
      <c r="I141" s="367">
        <v>0.65481956557777976</v>
      </c>
      <c r="J141" s="539">
        <v>5.527661470761247E-2</v>
      </c>
      <c r="K141" s="156">
        <v>0.42676971218107213</v>
      </c>
      <c r="L141" s="539">
        <v>4.7335816367763073E-2</v>
      </c>
      <c r="M141" s="156">
        <v>0.52509357660114742</v>
      </c>
      <c r="N141" s="540">
        <v>6.0329143052144207E-2</v>
      </c>
      <c r="O141" s="367">
        <v>0.67857898526596871</v>
      </c>
      <c r="P141" s="539"/>
      <c r="Q141" s="156">
        <v>0.44316020590922151</v>
      </c>
      <c r="R141" s="539"/>
      <c r="S141" s="156">
        <v>0.5279739288183467</v>
      </c>
      <c r="T141" s="540"/>
      <c r="U141" s="367">
        <v>0.66208385833063865</v>
      </c>
      <c r="V141" s="539"/>
      <c r="W141" s="156">
        <v>0.40915631849496348</v>
      </c>
      <c r="X141" s="539"/>
      <c r="Y141" s="156">
        <v>0.53900123262212696</v>
      </c>
      <c r="Z141" s="540"/>
      <c r="AA141" s="367">
        <v>0.63014684617059369</v>
      </c>
      <c r="AB141" s="539">
        <v>0.16173164557963871</v>
      </c>
      <c r="AC141" s="156">
        <v>0.39283143769551315</v>
      </c>
      <c r="AD141" s="539">
        <v>7.4562325477763647E-2</v>
      </c>
      <c r="AE141" s="156">
        <v>0.53263086563558526</v>
      </c>
      <c r="AF141" s="540">
        <v>0.13526731485827237</v>
      </c>
      <c r="AG141" s="367">
        <v>0.64507144500028746</v>
      </c>
      <c r="AH141" s="539"/>
      <c r="AI141" s="156">
        <v>0.39769476629093875</v>
      </c>
      <c r="AJ141" s="539"/>
      <c r="AK141" s="156">
        <v>0.54447731913146857</v>
      </c>
      <c r="AL141" s="540"/>
      <c r="AM141" s="367">
        <v>0.4241033632314507</v>
      </c>
      <c r="AN141" s="540">
        <v>-3.0573060213560543E-2</v>
      </c>
      <c r="AO141" s="367">
        <v>0.39111211369275883</v>
      </c>
      <c r="AP141" s="539">
        <v>1.6057196436943144E-2</v>
      </c>
      <c r="AQ141" s="156">
        <v>0.28898847193240518</v>
      </c>
      <c r="AR141" s="539">
        <v>-0.13478082752970089</v>
      </c>
      <c r="AS141" s="156">
        <v>0.31706167603031093</v>
      </c>
      <c r="AT141" s="540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9">
        <v>0.12366980680325712</v>
      </c>
      <c r="E142" s="156">
        <v>0.47118559888099415</v>
      </c>
      <c r="F142" s="539">
        <v>8.8415140443881102E-2</v>
      </c>
      <c r="G142" s="156">
        <v>0.57496661397088011</v>
      </c>
      <c r="H142" s="540">
        <v>0.11407229242685979</v>
      </c>
      <c r="I142" s="367">
        <v>0.71569850386893874</v>
      </c>
      <c r="J142" s="539">
        <v>9.7753237967943996E-2</v>
      </c>
      <c r="K142" s="156">
        <v>0.47396571961474765</v>
      </c>
      <c r="L142" s="539">
        <v>8.1742720010542946E-2</v>
      </c>
      <c r="M142" s="156">
        <v>0.578188989881667</v>
      </c>
      <c r="N142" s="540">
        <v>9.8786228176196422E-2</v>
      </c>
      <c r="O142" s="367">
        <v>0.74610260843036558</v>
      </c>
      <c r="P142" s="539"/>
      <c r="Q142" s="156">
        <v>0.49914860311733433</v>
      </c>
      <c r="R142" s="539"/>
      <c r="S142" s="156">
        <v>0.58811809244672408</v>
      </c>
      <c r="T142" s="540"/>
      <c r="U142" s="367">
        <v>0.72259572915466452</v>
      </c>
      <c r="V142" s="539"/>
      <c r="W142" s="156">
        <v>0.45423807787366799</v>
      </c>
      <c r="X142" s="539"/>
      <c r="Y142" s="156">
        <v>0.59200431799361175</v>
      </c>
      <c r="Z142" s="540"/>
      <c r="AA142" s="367">
        <v>0.66824989087001785</v>
      </c>
      <c r="AB142" s="539">
        <v>0.20974987683104751</v>
      </c>
      <c r="AC142" s="156">
        <v>0.47976749223770671</v>
      </c>
      <c r="AD142" s="539">
        <v>0.15197085364966689</v>
      </c>
      <c r="AE142" s="156">
        <v>0.59080002769288587</v>
      </c>
      <c r="AF142" s="540">
        <v>0.19091215662046412</v>
      </c>
      <c r="AG142" s="367">
        <v>0.68666072489601904</v>
      </c>
      <c r="AH142" s="539"/>
      <c r="AI142" s="156">
        <v>0.4920778129995394</v>
      </c>
      <c r="AJ142" s="539"/>
      <c r="AK142" s="156">
        <v>0.60753484272572023</v>
      </c>
      <c r="AL142" s="540"/>
      <c r="AM142" s="367">
        <v>0.44603778369468744</v>
      </c>
      <c r="AN142" s="540">
        <v>8.0107585616258303E-2</v>
      </c>
      <c r="AO142" s="367">
        <v>0.40811188811188809</v>
      </c>
      <c r="AP142" s="539">
        <v>0.23053134664042729</v>
      </c>
      <c r="AQ142" s="156">
        <v>0.28593142453163661</v>
      </c>
      <c r="AR142" s="539">
        <v>-0.10321507760532145</v>
      </c>
      <c r="AS142" s="156">
        <v>0.31951813405100604</v>
      </c>
      <c r="AT142" s="540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9">
        <v>7.2541362598642189E-2</v>
      </c>
      <c r="E143" s="156">
        <v>0.61207927337858747</v>
      </c>
      <c r="F143" s="539">
        <v>7.1249480608741589E-2</v>
      </c>
      <c r="G143" s="156">
        <v>0.70232044233573687</v>
      </c>
      <c r="H143" s="540">
        <v>7.3979232221778268E-2</v>
      </c>
      <c r="I143" s="367">
        <v>0.82528954620097505</v>
      </c>
      <c r="J143" s="539">
        <v>6.2864825569571625E-2</v>
      </c>
      <c r="K143" s="156">
        <v>0.61294057053407625</v>
      </c>
      <c r="L143" s="539">
        <v>5.3647265254152199E-2</v>
      </c>
      <c r="M143" s="156">
        <v>0.70474637121893169</v>
      </c>
      <c r="N143" s="540">
        <v>6.1199808942451028E-2</v>
      </c>
      <c r="O143" s="367">
        <v>0.81944373824172467</v>
      </c>
      <c r="P143" s="539"/>
      <c r="Q143" s="156">
        <v>0.65177307126369255</v>
      </c>
      <c r="R143" s="539"/>
      <c r="S143" s="156">
        <v>0.71217935460234361</v>
      </c>
      <c r="T143" s="540"/>
      <c r="U143" s="367">
        <v>0.84910396314417924</v>
      </c>
      <c r="V143" s="539"/>
      <c r="W143" s="156">
        <v>0.59441767272983925</v>
      </c>
      <c r="X143" s="539"/>
      <c r="Y143" s="156">
        <v>0.72565107693184894</v>
      </c>
      <c r="Z143" s="540"/>
      <c r="AA143" s="367">
        <v>0.80274390144831465</v>
      </c>
      <c r="AB143" s="539">
        <v>8.4866600167614603E-2</v>
      </c>
      <c r="AC143" s="156">
        <v>0.65787910621239687</v>
      </c>
      <c r="AD143" s="539">
        <v>0.17075083197980634</v>
      </c>
      <c r="AE143" s="156">
        <v>0.74321707744979149</v>
      </c>
      <c r="AF143" s="540">
        <v>0.11528325497463032</v>
      </c>
      <c r="AG143" s="367">
        <v>0.81758344833534591</v>
      </c>
      <c r="AH143" s="539"/>
      <c r="AI143" s="156">
        <v>0.67126559742837444</v>
      </c>
      <c r="AJ143" s="539"/>
      <c r="AK143" s="156">
        <v>0.75808424094124671</v>
      </c>
      <c r="AL143" s="540"/>
      <c r="AM143" s="367">
        <v>0.4465330862955374</v>
      </c>
      <c r="AN143" s="540">
        <v>0.20044183539320493</v>
      </c>
      <c r="AO143" s="367">
        <v>0.44448454771035417</v>
      </c>
      <c r="AP143" s="539">
        <v>0.36928422515635861</v>
      </c>
      <c r="AQ143" s="156">
        <v>0.23789894981698764</v>
      </c>
      <c r="AR143" s="539">
        <v>0.27699228791773778</v>
      </c>
      <c r="AS143" s="156">
        <v>0.29468814723865511</v>
      </c>
      <c r="AT143" s="540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9">
        <v>-1.1900272846926185E-2</v>
      </c>
      <c r="E144" s="156">
        <v>0.71434255952974546</v>
      </c>
      <c r="F144" s="539">
        <v>2.8966263466879028E-2</v>
      </c>
      <c r="G144" s="156">
        <v>0.792925899139585</v>
      </c>
      <c r="H144" s="540">
        <v>9.0870256161095231E-3</v>
      </c>
      <c r="I144" s="367">
        <v>0.90852357614777779</v>
      </c>
      <c r="J144" s="539">
        <v>2.0926634096045671E-3</v>
      </c>
      <c r="K144" s="156">
        <v>0.71820018641243211</v>
      </c>
      <c r="L144" s="539">
        <v>2.9962133513506961E-2</v>
      </c>
      <c r="M144" s="156">
        <v>0.80048356512351138</v>
      </c>
      <c r="N144" s="540">
        <v>1.8630161084424834E-2</v>
      </c>
      <c r="O144" s="367">
        <v>0.88547542387198463</v>
      </c>
      <c r="P144" s="539"/>
      <c r="Q144" s="156">
        <v>0.75069115187052071</v>
      </c>
      <c r="R144" s="539"/>
      <c r="S144" s="156">
        <v>0.79924953760880224</v>
      </c>
      <c r="T144" s="540"/>
      <c r="U144" s="367">
        <v>0.94042005012716212</v>
      </c>
      <c r="V144" s="539"/>
      <c r="W144" s="156">
        <v>0.7011296400130177</v>
      </c>
      <c r="X144" s="539"/>
      <c r="Y144" s="156">
        <v>0.82442993647218699</v>
      </c>
      <c r="Z144" s="540"/>
      <c r="AA144" s="367">
        <v>0.88382937378345794</v>
      </c>
      <c r="AB144" s="539">
        <v>-6.0582197611422361E-2</v>
      </c>
      <c r="AC144" s="156">
        <v>0.74658936594932901</v>
      </c>
      <c r="AD144" s="539">
        <v>2.9172712598612316E-2</v>
      </c>
      <c r="AE144" s="156">
        <v>0.82743567386075523</v>
      </c>
      <c r="AF144" s="540">
        <v>-2.8634195995560607E-2</v>
      </c>
      <c r="AG144" s="367">
        <v>0.89239944511528957</v>
      </c>
      <c r="AH144" s="539"/>
      <c r="AI144" s="156">
        <v>0.75479361183870708</v>
      </c>
      <c r="AJ144" s="539"/>
      <c r="AK144" s="156">
        <v>0.83644292332379078</v>
      </c>
      <c r="AL144" s="540"/>
      <c r="AM144" s="367">
        <v>0.40412765800807371</v>
      </c>
      <c r="AN144" s="540">
        <v>6.563164380369324E-2</v>
      </c>
      <c r="AO144" s="367">
        <v>0.33101736972704715</v>
      </c>
      <c r="AP144" s="539">
        <v>-0.15228191796649337</v>
      </c>
      <c r="AQ144" s="156">
        <v>0.30793965723668459</v>
      </c>
      <c r="AR144" s="539">
        <v>-5.9352142110762673E-2</v>
      </c>
      <c r="AS144" s="156">
        <v>0.3142835881980876</v>
      </c>
      <c r="AT144" s="540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9">
        <v>2.2546210023719482E-3</v>
      </c>
      <c r="E145" s="156">
        <v>0.52585640100413211</v>
      </c>
      <c r="F145" s="539">
        <v>7.5317106025036828E-3</v>
      </c>
      <c r="G145" s="156">
        <v>0.62828699399678578</v>
      </c>
      <c r="H145" s="540">
        <v>7.0756070633601897E-3</v>
      </c>
      <c r="I145" s="367">
        <v>0.75716148101232417</v>
      </c>
      <c r="J145" s="539">
        <v>-1.3252845553482495E-2</v>
      </c>
      <c r="K145" s="156">
        <v>0.52574606466965734</v>
      </c>
      <c r="L145" s="539">
        <v>7.8534725090129154E-3</v>
      </c>
      <c r="M145" s="156">
        <v>0.62579494657000667</v>
      </c>
      <c r="N145" s="540">
        <v>3.6691950058642675E-4</v>
      </c>
      <c r="O145" s="367">
        <v>0.7867341231504551</v>
      </c>
      <c r="P145" s="539"/>
      <c r="Q145" s="156">
        <v>0.55160018707823877</v>
      </c>
      <c r="R145" s="539"/>
      <c r="S145" s="156">
        <v>0.63631129022409472</v>
      </c>
      <c r="T145" s="540"/>
      <c r="U145" s="367">
        <v>0.78079012063346864</v>
      </c>
      <c r="V145" s="539"/>
      <c r="W145" s="156">
        <v>0.50400307929176291</v>
      </c>
      <c r="X145" s="539"/>
      <c r="Y145" s="156">
        <v>0.64662444149850251</v>
      </c>
      <c r="Z145" s="540"/>
      <c r="AA145" s="367">
        <v>0.75420234377623319</v>
      </c>
      <c r="AB145" s="539">
        <v>3.0509668366565101E-2</v>
      </c>
      <c r="AC145" s="156">
        <v>0.55244662671191658</v>
      </c>
      <c r="AD145" s="539">
        <v>1.9950724700554812E-2</v>
      </c>
      <c r="AE145" s="156">
        <v>0.67129830183267558</v>
      </c>
      <c r="AF145" s="540">
        <v>2.7593534147462906E-2</v>
      </c>
      <c r="AG145" s="367">
        <v>0.7709707367795603</v>
      </c>
      <c r="AH145" s="539"/>
      <c r="AI145" s="156">
        <v>0.55142106261345469</v>
      </c>
      <c r="AJ145" s="539"/>
      <c r="AK145" s="156">
        <v>0.68169228226739387</v>
      </c>
      <c r="AL145" s="540"/>
      <c r="AM145" s="367">
        <v>0.48304805375935084</v>
      </c>
      <c r="AN145" s="540">
        <v>0.19472033016897772</v>
      </c>
      <c r="AO145" s="367">
        <v>0.41645687645687646</v>
      </c>
      <c r="AP145" s="539">
        <v>0.20928658454040883</v>
      </c>
      <c r="AQ145" s="156">
        <v>0.33545422410745845</v>
      </c>
      <c r="AR145" s="539">
        <v>-0.13440051078578918</v>
      </c>
      <c r="AS145" s="156">
        <v>0.35772138920927848</v>
      </c>
      <c r="AT145" s="540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9">
        <v>-8.6848755790149834E-3</v>
      </c>
      <c r="E146" s="156">
        <v>0.55910142102366933</v>
      </c>
      <c r="F146" s="539">
        <v>-1.1454539104082007E-2</v>
      </c>
      <c r="G146" s="156">
        <v>0.64313578962271323</v>
      </c>
      <c r="H146" s="540">
        <v>-8.0667993761535106E-3</v>
      </c>
      <c r="I146" s="367">
        <v>0.78063341344005144</v>
      </c>
      <c r="J146" s="539">
        <v>-2.7432541660792009E-2</v>
      </c>
      <c r="K146" s="156">
        <v>0.57263043813145653</v>
      </c>
      <c r="L146" s="539">
        <v>-1.2051572527962073E-2</v>
      </c>
      <c r="M146" s="156">
        <v>0.66255731266930462</v>
      </c>
      <c r="N146" s="540">
        <v>-1.6909674491796478E-2</v>
      </c>
      <c r="O146" s="367">
        <v>0.80053536544760584</v>
      </c>
      <c r="P146" s="539"/>
      <c r="Q146" s="156">
        <v>0.62266294603888928</v>
      </c>
      <c r="R146" s="539"/>
      <c r="S146" s="156">
        <v>0.68674458869342725</v>
      </c>
      <c r="T146" s="540"/>
      <c r="U146" s="367">
        <v>0.8039729187914153</v>
      </c>
      <c r="V146" s="539"/>
      <c r="W146" s="156">
        <v>0.52454937910969779</v>
      </c>
      <c r="X146" s="539"/>
      <c r="Y146" s="156">
        <v>0.66852926223159859</v>
      </c>
      <c r="Z146" s="540"/>
      <c r="AA146" s="367">
        <v>0.6512314086378953</v>
      </c>
      <c r="AB146" s="539">
        <v>3.9132487176453568E-2</v>
      </c>
      <c r="AC146" s="156">
        <v>0.5005904700234558</v>
      </c>
      <c r="AD146" s="539">
        <v>-1.0542362168884711E-2</v>
      </c>
      <c r="AE146" s="156">
        <v>0.58933109237906456</v>
      </c>
      <c r="AF146" s="540">
        <v>2.1722664076341935E-2</v>
      </c>
      <c r="AG146" s="367">
        <v>0.66632884825484451</v>
      </c>
      <c r="AH146" s="539"/>
      <c r="AI146" s="156">
        <v>0.50442719189916962</v>
      </c>
      <c r="AJ146" s="539"/>
      <c r="AK146" s="156">
        <v>0.60049258720232856</v>
      </c>
      <c r="AL146" s="540"/>
      <c r="AM146" s="367">
        <v>0.49771162836353822</v>
      </c>
      <c r="AN146" s="540">
        <v>0.23419727273199009</v>
      </c>
      <c r="AO146" s="367">
        <v>0.4035190615835777</v>
      </c>
      <c r="AP146" s="539">
        <v>-0.20765414599574783</v>
      </c>
      <c r="AQ146" s="156">
        <v>0.39390414942017582</v>
      </c>
      <c r="AR146" s="539">
        <v>4.0108117534223275E-3</v>
      </c>
      <c r="AS146" s="156">
        <v>0.39654723369423672</v>
      </c>
      <c r="AT146" s="540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9">
        <v>-3.8209274911044089E-3</v>
      </c>
      <c r="E147" s="156">
        <v>0.57609273693564023</v>
      </c>
      <c r="F147" s="539">
        <v>-4.9731141898281872E-2</v>
      </c>
      <c r="G147" s="156">
        <v>0.64607358801951587</v>
      </c>
      <c r="H147" s="540">
        <v>-2.4944260212892089E-2</v>
      </c>
      <c r="I147" s="367">
        <v>0.74484363866677228</v>
      </c>
      <c r="J147" s="539">
        <v>-3.2120663812245653E-2</v>
      </c>
      <c r="K147" s="156">
        <v>0.57137901371536992</v>
      </c>
      <c r="L147" s="539">
        <v>-5.6254295353727946E-2</v>
      </c>
      <c r="M147" s="156">
        <v>0.64637376579339489</v>
      </c>
      <c r="N147" s="540">
        <v>-4.2207138270508593E-2</v>
      </c>
      <c r="O147" s="367">
        <v>0.74461788783240968</v>
      </c>
      <c r="P147" s="539"/>
      <c r="Q147" s="156">
        <v>0.62551040861323481</v>
      </c>
      <c r="R147" s="539"/>
      <c r="S147" s="156">
        <v>0.6684209562190877</v>
      </c>
      <c r="T147" s="540"/>
      <c r="U147" s="367">
        <v>0.76457130333695422</v>
      </c>
      <c r="V147" s="539"/>
      <c r="W147" s="156">
        <v>0.52899497589238687</v>
      </c>
      <c r="X147" s="539"/>
      <c r="Y147" s="156">
        <v>0.65038149948446011</v>
      </c>
      <c r="Z147" s="540"/>
      <c r="AA147" s="367">
        <v>0.6943202041570129</v>
      </c>
      <c r="AB147" s="539">
        <v>6.5070663696782827E-2</v>
      </c>
      <c r="AC147" s="156">
        <v>0.60907406070233716</v>
      </c>
      <c r="AD147" s="539">
        <v>-1.4243579605707657E-2</v>
      </c>
      <c r="AE147" s="156">
        <v>0.65929145773373288</v>
      </c>
      <c r="AF147" s="540">
        <v>3.3628629033332968E-2</v>
      </c>
      <c r="AG147" s="367">
        <v>0.7007185828877005</v>
      </c>
      <c r="AH147" s="539"/>
      <c r="AI147" s="156">
        <v>0.61121677639600103</v>
      </c>
      <c r="AJ147" s="539"/>
      <c r="AK147" s="156">
        <v>0.66432325235498269</v>
      </c>
      <c r="AL147" s="540"/>
      <c r="AM147" s="367">
        <v>0.58060098896918977</v>
      </c>
      <c r="AN147" s="540">
        <v>0.32621609301908583</v>
      </c>
      <c r="AO147" s="367">
        <v>0.47916083916083918</v>
      </c>
      <c r="AP147" s="539">
        <v>-6.3081130355514992E-2</v>
      </c>
      <c r="AQ147" s="156">
        <v>0.54116295510781198</v>
      </c>
      <c r="AR147" s="539">
        <v>-2.5152026489222656E-2</v>
      </c>
      <c r="AS147" s="156">
        <v>0.52411892861719855</v>
      </c>
      <c r="AT147" s="540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9">
        <v>6.1439361752851918E-2</v>
      </c>
      <c r="E148" s="156">
        <v>0.56217783705294455</v>
      </c>
      <c r="F148" s="539">
        <v>7.9925044013069435E-3</v>
      </c>
      <c r="G148" s="156">
        <v>0.62500496916329051</v>
      </c>
      <c r="H148" s="540">
        <v>3.6287221168504802E-2</v>
      </c>
      <c r="I148" s="367">
        <v>0.7226802465005453</v>
      </c>
      <c r="J148" s="539">
        <v>5.4899508477938008E-2</v>
      </c>
      <c r="K148" s="156">
        <v>0.55234135881903523</v>
      </c>
      <c r="L148" s="539">
        <v>-5.2610698458673832E-3</v>
      </c>
      <c r="M148" s="156">
        <v>0.62598474665387638</v>
      </c>
      <c r="N148" s="540">
        <v>2.5922858444741514E-2</v>
      </c>
      <c r="O148" s="367">
        <v>0.755629620274342</v>
      </c>
      <c r="P148" s="539"/>
      <c r="Q148" s="156">
        <v>0.60791344644854628</v>
      </c>
      <c r="R148" s="539"/>
      <c r="S148" s="156">
        <v>0.66113077545810706</v>
      </c>
      <c r="T148" s="540"/>
      <c r="U148" s="367">
        <v>0.72102150230256667</v>
      </c>
      <c r="V148" s="539"/>
      <c r="W148" s="156">
        <v>0.51891196179377896</v>
      </c>
      <c r="X148" s="539"/>
      <c r="Y148" s="156">
        <v>0.62305389648340059</v>
      </c>
      <c r="Z148" s="540"/>
      <c r="AA148" s="367">
        <v>0.64350240627548849</v>
      </c>
      <c r="AB148" s="539">
        <v>5.5385882199975089E-2</v>
      </c>
      <c r="AC148" s="156">
        <v>0.64301370309723072</v>
      </c>
      <c r="AD148" s="539">
        <v>8.2001610844281148E-2</v>
      </c>
      <c r="AE148" s="156">
        <v>0.64330159179856683</v>
      </c>
      <c r="AF148" s="540">
        <v>6.6219639237033334E-2</v>
      </c>
      <c r="AG148" s="367">
        <v>0.64792133862342594</v>
      </c>
      <c r="AH148" s="539"/>
      <c r="AI148" s="156">
        <v>0.65501202172037765</v>
      </c>
      <c r="AJ148" s="539"/>
      <c r="AK148" s="156">
        <v>0.6508047190280466</v>
      </c>
      <c r="AL148" s="540"/>
      <c r="AM148" s="367">
        <v>0.5615529024896011</v>
      </c>
      <c r="AN148" s="540">
        <v>0.32901170099690602</v>
      </c>
      <c r="AO148" s="367">
        <v>0.38632979923302502</v>
      </c>
      <c r="AP148" s="539">
        <v>-6.4153005464480883E-2</v>
      </c>
      <c r="AQ148" s="156">
        <v>0.40108781171963193</v>
      </c>
      <c r="AR148" s="539">
        <v>1.8060258747937707E-2</v>
      </c>
      <c r="AS148" s="156">
        <v>0.39703091862931128</v>
      </c>
      <c r="AT148" s="540">
        <v>-5.3131991051454941E-3</v>
      </c>
    </row>
    <row r="149" spans="2:46" s="4" customFormat="1" ht="15.75" collapsed="1" x14ac:dyDescent="0.25">
      <c r="B149" s="102">
        <v>2006</v>
      </c>
      <c r="C149" s="541">
        <v>0.7435296876371118</v>
      </c>
      <c r="D149" s="542">
        <v>3.6548964918616589E-2</v>
      </c>
      <c r="E149" s="159">
        <v>0.5691190092010574</v>
      </c>
      <c r="F149" s="542">
        <v>1.3453753445597627E-2</v>
      </c>
      <c r="G149" s="159">
        <v>0.65044807541401362</v>
      </c>
      <c r="H149" s="543">
        <v>2.8443910537578443E-2</v>
      </c>
      <c r="I149" s="541">
        <v>0.767799006033557</v>
      </c>
      <c r="J149" s="542">
        <v>2.5322998892940651E-2</v>
      </c>
      <c r="K149" s="159">
        <v>0.56803043949138443</v>
      </c>
      <c r="L149" s="542">
        <v>8.0717764991513619E-3</v>
      </c>
      <c r="M149" s="159">
        <v>0.65428014529414724</v>
      </c>
      <c r="N149" s="543">
        <v>2.0942093138495377E-2</v>
      </c>
      <c r="O149" s="541">
        <v>0.76915868386721098</v>
      </c>
      <c r="P149" s="542"/>
      <c r="Q149" s="159">
        <v>0.61059167742418841</v>
      </c>
      <c r="R149" s="542"/>
      <c r="S149" s="159">
        <v>0.66771820821215189</v>
      </c>
      <c r="T149" s="543"/>
      <c r="U149" s="541">
        <v>0.78646931153423938</v>
      </c>
      <c r="V149" s="542"/>
      <c r="W149" s="159">
        <v>0.54791806464181592</v>
      </c>
      <c r="X149" s="542"/>
      <c r="Y149" s="159">
        <v>0.67061238481586227</v>
      </c>
      <c r="Z149" s="543"/>
      <c r="AA149" s="541">
        <v>0.71229909848745154</v>
      </c>
      <c r="AB149" s="542">
        <v>5.7769337196845516E-2</v>
      </c>
      <c r="AC149" s="159">
        <v>0.60098122904873208</v>
      </c>
      <c r="AD149" s="542">
        <v>5.2016328553411428E-2</v>
      </c>
      <c r="AE149" s="159">
        <v>0.66655714157391788</v>
      </c>
      <c r="AF149" s="543">
        <v>5.6104843439197083E-2</v>
      </c>
      <c r="AG149" s="541">
        <v>0.7261661233609259</v>
      </c>
      <c r="AH149" s="542"/>
      <c r="AI149" s="159">
        <v>0.60894669860007411</v>
      </c>
      <c r="AJ149" s="542"/>
      <c r="AK149" s="159">
        <v>0.6784996026921849</v>
      </c>
      <c r="AL149" s="543"/>
      <c r="AM149" s="541">
        <v>0.48703241505442457</v>
      </c>
      <c r="AN149" s="543">
        <v>0.17085221826357255</v>
      </c>
      <c r="AO149" s="541">
        <v>0.41805536928824599</v>
      </c>
      <c r="AP149" s="542">
        <v>-2.5918485781884715E-2</v>
      </c>
      <c r="AQ149" s="159">
        <v>0.38301544182803354</v>
      </c>
      <c r="AR149" s="542">
        <v>-5.4601781334710164E-2</v>
      </c>
      <c r="AS149" s="159">
        <v>0.39264771715831109</v>
      </c>
      <c r="AT149" s="543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8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8">
        <v>4.8665954391258204E-2</v>
      </c>
      <c r="O150" s="367"/>
      <c r="P150" s="92"/>
      <c r="Q150" s="156"/>
      <c r="R150" s="92"/>
      <c r="S150" s="156"/>
      <c r="T150" s="538"/>
      <c r="U150" s="367"/>
      <c r="V150" s="92"/>
      <c r="W150" s="156"/>
      <c r="X150" s="92"/>
      <c r="Y150" s="156"/>
      <c r="Z150" s="538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8">
        <v>1.9357393462343886E-2</v>
      </c>
      <c r="AG150" s="367"/>
      <c r="AH150" s="92"/>
      <c r="AI150" s="156"/>
      <c r="AJ150" s="92"/>
      <c r="AK150" s="156"/>
      <c r="AL150" s="538"/>
      <c r="AM150" s="367">
        <v>0.3805594255706784</v>
      </c>
      <c r="AN150" s="538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8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9">
        <v>5.3020555136895631E-3</v>
      </c>
      <c r="E151" s="156">
        <v>0.66004775826508344</v>
      </c>
      <c r="F151" s="539">
        <v>2.7747769296536218E-2</v>
      </c>
      <c r="G151" s="156">
        <v>0.71022232877304547</v>
      </c>
      <c r="H151" s="540">
        <v>1.7457793133819344E-2</v>
      </c>
      <c r="I151" s="367">
        <v>0.7876594198510265</v>
      </c>
      <c r="J151" s="539">
        <v>-1.528792079280572E-2</v>
      </c>
      <c r="K151" s="156">
        <v>0.65481561513071973</v>
      </c>
      <c r="L151" s="539">
        <v>3.3430504968023023E-2</v>
      </c>
      <c r="M151" s="156">
        <v>0.70952517290880845</v>
      </c>
      <c r="N151" s="540">
        <v>1.1996673263345414E-2</v>
      </c>
      <c r="O151" s="367"/>
      <c r="P151" s="539"/>
      <c r="Q151" s="156"/>
      <c r="R151" s="539"/>
      <c r="S151" s="156"/>
      <c r="T151" s="540"/>
      <c r="U151" s="367"/>
      <c r="V151" s="539"/>
      <c r="W151" s="156"/>
      <c r="X151" s="539"/>
      <c r="Y151" s="156"/>
      <c r="Z151" s="540"/>
      <c r="AA151" s="367">
        <v>0.77010258592855674</v>
      </c>
      <c r="AB151" s="539">
        <v>6.2164790113781843E-2</v>
      </c>
      <c r="AC151" s="156">
        <v>0.70612897200141134</v>
      </c>
      <c r="AD151" s="539">
        <v>-3.8596826077071933E-3</v>
      </c>
      <c r="AE151" s="156">
        <v>0.74360379645629693</v>
      </c>
      <c r="AF151" s="540">
        <v>3.5098236472939082E-2</v>
      </c>
      <c r="AG151" s="367"/>
      <c r="AH151" s="539"/>
      <c r="AI151" s="156"/>
      <c r="AJ151" s="539"/>
      <c r="AK151" s="156"/>
      <c r="AL151" s="540"/>
      <c r="AM151" s="367">
        <v>0.48113431419079261</v>
      </c>
      <c r="AN151" s="540">
        <v>7.3878994748078242E-2</v>
      </c>
      <c r="AO151" s="367">
        <v>0.56943056943056947</v>
      </c>
      <c r="AP151" s="539">
        <v>0.16197966253651197</v>
      </c>
      <c r="AQ151" s="156">
        <v>0.55735873352522347</v>
      </c>
      <c r="AR151" s="539">
        <v>4.4941111319156679E-3</v>
      </c>
      <c r="AS151" s="156">
        <v>0.56067721206129506</v>
      </c>
      <c r="AT151" s="540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9">
        <v>1.5914981944757267E-2</v>
      </c>
      <c r="E152" s="156">
        <v>0.62170913030025665</v>
      </c>
      <c r="F152" s="539">
        <v>2.8243979174173095E-2</v>
      </c>
      <c r="G152" s="156">
        <v>0.6586972708127925</v>
      </c>
      <c r="H152" s="540">
        <v>2.2899418924341219E-2</v>
      </c>
      <c r="I152" s="367">
        <v>0.73779594962326844</v>
      </c>
      <c r="J152" s="539">
        <v>4.1746092502073617E-2</v>
      </c>
      <c r="K152" s="156">
        <v>0.61972281948030761</v>
      </c>
      <c r="L152" s="539">
        <v>2.9149798494271684E-2</v>
      </c>
      <c r="M152" s="156">
        <v>0.66834931545576248</v>
      </c>
      <c r="N152" s="540">
        <v>3.5849589008295935E-2</v>
      </c>
      <c r="O152" s="367"/>
      <c r="P152" s="539"/>
      <c r="Q152" s="156"/>
      <c r="R152" s="539"/>
      <c r="S152" s="156"/>
      <c r="T152" s="540"/>
      <c r="U152" s="367"/>
      <c r="V152" s="539"/>
      <c r="W152" s="156"/>
      <c r="X152" s="539"/>
      <c r="Y152" s="156"/>
      <c r="Z152" s="540"/>
      <c r="AA152" s="367">
        <v>0.64870059717518247</v>
      </c>
      <c r="AB152" s="539">
        <v>-6.1539730028376982E-2</v>
      </c>
      <c r="AC152" s="156">
        <v>0.64781626541314974</v>
      </c>
      <c r="AD152" s="539">
        <v>2.4266759486953227E-2</v>
      </c>
      <c r="AE152" s="156">
        <v>0.6483342942614152</v>
      </c>
      <c r="AF152" s="540">
        <v>-2.8121995231039199E-2</v>
      </c>
      <c r="AG152" s="367"/>
      <c r="AH152" s="539"/>
      <c r="AI152" s="156"/>
      <c r="AJ152" s="539"/>
      <c r="AK152" s="156"/>
      <c r="AL152" s="540"/>
      <c r="AM152" s="367">
        <v>0.42307005322759261</v>
      </c>
      <c r="AN152" s="540">
        <v>-1.592621316197651E-2</v>
      </c>
      <c r="AO152" s="367">
        <v>0.46623054364989847</v>
      </c>
      <c r="AP152" s="539">
        <v>-1.9144901578257767E-2</v>
      </c>
      <c r="AQ152" s="156">
        <v>0.51985769507063939</v>
      </c>
      <c r="AR152" s="539">
        <v>-2.3238839472513595E-3</v>
      </c>
      <c r="AS152" s="156">
        <v>0.50511589835175053</v>
      </c>
      <c r="AT152" s="540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9">
        <v>-3.7043225738222607E-2</v>
      </c>
      <c r="E153" s="156">
        <v>0.49257460768804606</v>
      </c>
      <c r="F153" s="539">
        <v>-0.10532430230938838</v>
      </c>
      <c r="G153" s="156">
        <v>0.56148999972488922</v>
      </c>
      <c r="H153" s="540">
        <v>-7.0391464266817083E-2</v>
      </c>
      <c r="I153" s="367">
        <v>0.67644086477320897</v>
      </c>
      <c r="J153" s="539">
        <v>-6.6139675228637396E-2</v>
      </c>
      <c r="K153" s="156">
        <v>0.49560864024568818</v>
      </c>
      <c r="L153" s="539">
        <v>-0.11645355196253637</v>
      </c>
      <c r="M153" s="156">
        <v>0.570081447289707</v>
      </c>
      <c r="N153" s="540">
        <v>-9.1157085185017084E-2</v>
      </c>
      <c r="O153" s="367"/>
      <c r="P153" s="539"/>
      <c r="Q153" s="156"/>
      <c r="R153" s="539"/>
      <c r="S153" s="156"/>
      <c r="T153" s="540"/>
      <c r="U153" s="367"/>
      <c r="V153" s="539"/>
      <c r="W153" s="156"/>
      <c r="X153" s="539"/>
      <c r="Y153" s="156"/>
      <c r="Z153" s="540"/>
      <c r="AA153" s="367">
        <v>0.5867765906444764</v>
      </c>
      <c r="AB153" s="539">
        <v>3.9773757952370925E-2</v>
      </c>
      <c r="AC153" s="156">
        <v>0.48771126931086251</v>
      </c>
      <c r="AD153" s="539">
        <v>-1.8013548211743724E-2</v>
      </c>
      <c r="AE153" s="156">
        <v>0.54574231209002833</v>
      </c>
      <c r="AF153" s="540">
        <v>1.7172530290141763E-2</v>
      </c>
      <c r="AG153" s="367"/>
      <c r="AH153" s="539"/>
      <c r="AI153" s="156"/>
      <c r="AJ153" s="539"/>
      <c r="AK153" s="156"/>
      <c r="AL153" s="540"/>
      <c r="AM153" s="367">
        <v>0.44471514704072845</v>
      </c>
      <c r="AN153" s="540">
        <v>0.32675011930545872</v>
      </c>
      <c r="AO153" s="367">
        <v>0.46074592074592075</v>
      </c>
      <c r="AP153" s="539">
        <v>7.0817116629047216E-3</v>
      </c>
      <c r="AQ153" s="156">
        <v>0.39257688229056203</v>
      </c>
      <c r="AR153" s="539">
        <v>-0.17982068858990718</v>
      </c>
      <c r="AS153" s="156">
        <v>0.41131616045110853</v>
      </c>
      <c r="AT153" s="540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9">
        <v>3.1625093401854709E-3</v>
      </c>
      <c r="E154" s="156">
        <v>0.40031774248454083</v>
      </c>
      <c r="F154" s="539">
        <v>-3.3753504455658057E-2</v>
      </c>
      <c r="G154" s="156">
        <v>0.48748663272451032</v>
      </c>
      <c r="H154" s="540">
        <v>-1.2251058097422551E-2</v>
      </c>
      <c r="I154" s="367">
        <v>0.62051935620615628</v>
      </c>
      <c r="J154" s="539">
        <v>-4.6552933360720639E-3</v>
      </c>
      <c r="K154" s="156">
        <v>0.40748125435177091</v>
      </c>
      <c r="L154" s="539">
        <v>-3.9897816024172417E-2</v>
      </c>
      <c r="M154" s="156">
        <v>0.4952175275402429</v>
      </c>
      <c r="N154" s="540">
        <v>-1.9738775642797357E-2</v>
      </c>
      <c r="O154" s="367"/>
      <c r="P154" s="539"/>
      <c r="Q154" s="156"/>
      <c r="R154" s="539"/>
      <c r="S154" s="156"/>
      <c r="T154" s="540"/>
      <c r="U154" s="367"/>
      <c r="V154" s="539"/>
      <c r="W154" s="156"/>
      <c r="X154" s="539"/>
      <c r="Y154" s="156"/>
      <c r="Z154" s="540"/>
      <c r="AA154" s="367">
        <v>0.54242031588645057</v>
      </c>
      <c r="AB154" s="539">
        <v>1.0047838237785989E-2</v>
      </c>
      <c r="AC154" s="156">
        <v>0.3655734324399057</v>
      </c>
      <c r="AD154" s="539">
        <v>3.9680400992255338E-2</v>
      </c>
      <c r="AE154" s="156">
        <v>0.46916779745577303</v>
      </c>
      <c r="AF154" s="540">
        <v>1.803812515164438E-2</v>
      </c>
      <c r="AG154" s="367"/>
      <c r="AH154" s="539"/>
      <c r="AI154" s="156"/>
      <c r="AJ154" s="539"/>
      <c r="AK154" s="156"/>
      <c r="AL154" s="540"/>
      <c r="AM154" s="367">
        <v>0.43747841722335346</v>
      </c>
      <c r="AN154" s="540">
        <v>0.1707775653282344</v>
      </c>
      <c r="AO154" s="367">
        <v>0.38493119783442364</v>
      </c>
      <c r="AP154" s="539">
        <v>6.1479925424632986E-2</v>
      </c>
      <c r="AQ154" s="156">
        <v>0.3340060890089967</v>
      </c>
      <c r="AR154" s="539">
        <v>-0.18896381001598817</v>
      </c>
      <c r="AS154" s="156">
        <v>0.34800510969726284</v>
      </c>
      <c r="AT154" s="540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9">
        <v>1.1052965601067388E-2</v>
      </c>
      <c r="E155" s="156">
        <v>0.43290981664297107</v>
      </c>
      <c r="F155" s="539">
        <v>4.0855311345329159E-3</v>
      </c>
      <c r="G155" s="156">
        <v>0.51609452804753908</v>
      </c>
      <c r="H155" s="540">
        <v>9.4149254957498485E-3</v>
      </c>
      <c r="I155" s="367">
        <v>0.65196665253638553</v>
      </c>
      <c r="J155" s="539">
        <v>2.386707063387794E-2</v>
      </c>
      <c r="K155" s="156">
        <v>0.43815013574589001</v>
      </c>
      <c r="L155" s="539">
        <v>-9.3387447859425432E-3</v>
      </c>
      <c r="M155" s="156">
        <v>0.52620698645028086</v>
      </c>
      <c r="N155" s="540">
        <v>9.5654801152880164E-3</v>
      </c>
      <c r="O155" s="367"/>
      <c r="P155" s="539"/>
      <c r="Q155" s="156"/>
      <c r="R155" s="539"/>
      <c r="S155" s="156"/>
      <c r="T155" s="540"/>
      <c r="U155" s="367"/>
      <c r="V155" s="539"/>
      <c r="W155" s="156"/>
      <c r="X155" s="539"/>
      <c r="Y155" s="156"/>
      <c r="Z155" s="540"/>
      <c r="AA155" s="367">
        <v>0.55238682282035478</v>
      </c>
      <c r="AB155" s="539">
        <v>-4.7566809572920477E-2</v>
      </c>
      <c r="AC155" s="156">
        <v>0.41647537411012642</v>
      </c>
      <c r="AD155" s="539">
        <v>6.7911089053429574E-2</v>
      </c>
      <c r="AE155" s="156">
        <v>0.49609034924073742</v>
      </c>
      <c r="AF155" s="540">
        <v>-1.1620798281960498E-2</v>
      </c>
      <c r="AG155" s="367"/>
      <c r="AH155" s="539"/>
      <c r="AI155" s="156"/>
      <c r="AJ155" s="539"/>
      <c r="AK155" s="156"/>
      <c r="AL155" s="540"/>
      <c r="AM155" s="367">
        <v>0.41295681063122924</v>
      </c>
      <c r="AN155" s="540">
        <v>0.18072755417956654</v>
      </c>
      <c r="AO155" s="367">
        <v>0.33165501165501166</v>
      </c>
      <c r="AP155" s="539">
        <v>-3.1703916668598398E-3</v>
      </c>
      <c r="AQ155" s="156">
        <v>0.3188405797101449</v>
      </c>
      <c r="AR155" s="539">
        <v>0.31717109781945418</v>
      </c>
      <c r="AS155" s="156">
        <v>0.32236319364347044</v>
      </c>
      <c r="AT155" s="540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9">
        <v>-1.0345162791841167E-2</v>
      </c>
      <c r="E156" s="156">
        <v>0.57136949371566659</v>
      </c>
      <c r="F156" s="539">
        <v>1.0806425750264914E-2</v>
      </c>
      <c r="G156" s="156">
        <v>0.65394229354214062</v>
      </c>
      <c r="H156" s="540">
        <v>2.3709865450718404E-3</v>
      </c>
      <c r="I156" s="367">
        <v>0.77647648726988028</v>
      </c>
      <c r="J156" s="539">
        <v>-1.2855276005096616E-2</v>
      </c>
      <c r="K156" s="156">
        <v>0.58173222742264485</v>
      </c>
      <c r="L156" s="539">
        <v>4.8760397685314594E-3</v>
      </c>
      <c r="M156" s="156">
        <v>0.66410337174980605</v>
      </c>
      <c r="N156" s="540">
        <v>-4.193610834010153E-4</v>
      </c>
      <c r="O156" s="367"/>
      <c r="P156" s="539"/>
      <c r="Q156" s="156"/>
      <c r="R156" s="539"/>
      <c r="S156" s="156"/>
      <c r="T156" s="540"/>
      <c r="U156" s="367"/>
      <c r="V156" s="539"/>
      <c r="W156" s="156"/>
      <c r="X156" s="539"/>
      <c r="Y156" s="156"/>
      <c r="Z156" s="540"/>
      <c r="AA156" s="367">
        <v>0.7399471062380284</v>
      </c>
      <c r="AB156" s="539">
        <v>1.9635414275454011E-4</v>
      </c>
      <c r="AC156" s="156">
        <v>0.56192922374429222</v>
      </c>
      <c r="AD156" s="539">
        <v>7.2071926484181592E-2</v>
      </c>
      <c r="AE156" s="156">
        <v>0.66639311057054984</v>
      </c>
      <c r="AF156" s="540">
        <v>2.444751252835009E-2</v>
      </c>
      <c r="AG156" s="367"/>
      <c r="AH156" s="539"/>
      <c r="AI156" s="156"/>
      <c r="AJ156" s="539"/>
      <c r="AK156" s="156"/>
      <c r="AL156" s="540"/>
      <c r="AM156" s="367">
        <v>0.37197394586741922</v>
      </c>
      <c r="AN156" s="540">
        <v>-7.0242276325971909E-2</v>
      </c>
      <c r="AO156" s="367">
        <v>0.32461087299796976</v>
      </c>
      <c r="AP156" s="539">
        <v>-5.2167039915689717E-2</v>
      </c>
      <c r="AQ156" s="156">
        <v>0.18629630896589472</v>
      </c>
      <c r="AR156" s="539">
        <v>-0.26938556479742415</v>
      </c>
      <c r="AS156" s="156">
        <v>0.22431819027421215</v>
      </c>
      <c r="AT156" s="540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9">
        <v>-2.1189111247832404E-2</v>
      </c>
      <c r="E157" s="156">
        <v>0.69423321725138276</v>
      </c>
      <c r="F157" s="539">
        <v>3.9578508779519517E-2</v>
      </c>
      <c r="G157" s="156">
        <v>0.78578544665704642</v>
      </c>
      <c r="H157" s="540">
        <v>9.9404914016543167E-3</v>
      </c>
      <c r="I157" s="367">
        <v>0.90662631243755509</v>
      </c>
      <c r="J157" s="539">
        <v>-2.4199879430186311E-2</v>
      </c>
      <c r="K157" s="156">
        <v>0.69730736989566577</v>
      </c>
      <c r="L157" s="539">
        <v>5.4079490593324175E-2</v>
      </c>
      <c r="M157" s="156">
        <v>0.78584318009131349</v>
      </c>
      <c r="N157" s="540">
        <v>1.8384026794052488E-2</v>
      </c>
      <c r="O157" s="367"/>
      <c r="P157" s="539"/>
      <c r="Q157" s="156"/>
      <c r="R157" s="539"/>
      <c r="S157" s="156"/>
      <c r="T157" s="540"/>
      <c r="U157" s="367"/>
      <c r="V157" s="539"/>
      <c r="W157" s="156"/>
      <c r="X157" s="539"/>
      <c r="Y157" s="156"/>
      <c r="Z157" s="540"/>
      <c r="AA157" s="367">
        <v>0.94082672431395298</v>
      </c>
      <c r="AB157" s="539">
        <v>-2.4603304870723042E-2</v>
      </c>
      <c r="AC157" s="156">
        <v>0.72542670128148479</v>
      </c>
      <c r="AD157" s="539">
        <v>-3.505421105025408E-2</v>
      </c>
      <c r="AE157" s="156">
        <v>0.85182705675829373</v>
      </c>
      <c r="AF157" s="540">
        <v>-2.8077842193214297E-2</v>
      </c>
      <c r="AG157" s="367"/>
      <c r="AH157" s="539"/>
      <c r="AI157" s="156"/>
      <c r="AJ157" s="539"/>
      <c r="AK157" s="156"/>
      <c r="AL157" s="540"/>
      <c r="AM157" s="367">
        <v>0.37923766655949703</v>
      </c>
      <c r="AN157" s="540">
        <v>0.17200264959152145</v>
      </c>
      <c r="AO157" s="367">
        <v>0.39048048725468082</v>
      </c>
      <c r="AP157" s="539">
        <v>3.8516918646508191E-2</v>
      </c>
      <c r="AQ157" s="156">
        <v>0.32736975336092772</v>
      </c>
      <c r="AR157" s="539">
        <v>-2.3519208203663156E-2</v>
      </c>
      <c r="AS157" s="156">
        <v>0.34471853257432006</v>
      </c>
      <c r="AT157" s="540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9">
        <v>1.8034426148394234E-2</v>
      </c>
      <c r="E158" s="156">
        <v>0.52192540986096625</v>
      </c>
      <c r="F158" s="539">
        <v>9.0707281382187421E-3</v>
      </c>
      <c r="G158" s="156">
        <v>0.62387271580221793</v>
      </c>
      <c r="H158" s="540">
        <v>1.7346296702959618E-2</v>
      </c>
      <c r="I158" s="367">
        <v>0.76733079756082834</v>
      </c>
      <c r="J158" s="539">
        <v>5.6569968480234767E-2</v>
      </c>
      <c r="K158" s="156">
        <v>0.52164930618419414</v>
      </c>
      <c r="L158" s="539">
        <v>-2.0703595772540995E-3</v>
      </c>
      <c r="M158" s="156">
        <v>0.62556541442056335</v>
      </c>
      <c r="N158" s="540">
        <v>3.1451112662608027E-2</v>
      </c>
      <c r="O158" s="367"/>
      <c r="P158" s="539"/>
      <c r="Q158" s="156"/>
      <c r="R158" s="539"/>
      <c r="S158" s="156"/>
      <c r="T158" s="540"/>
      <c r="U158" s="367"/>
      <c r="V158" s="539"/>
      <c r="W158" s="156"/>
      <c r="X158" s="539"/>
      <c r="Y158" s="156"/>
      <c r="Z158" s="540"/>
      <c r="AA158" s="367">
        <v>0.73187313707759805</v>
      </c>
      <c r="AB158" s="539">
        <v>-8.7098254600002201E-2</v>
      </c>
      <c r="AC158" s="156">
        <v>0.54164050608828007</v>
      </c>
      <c r="AD158" s="539">
        <v>7.9043015732379152E-2</v>
      </c>
      <c r="AE158" s="156">
        <v>0.65327221272330638</v>
      </c>
      <c r="AF158" s="540">
        <v>-3.5850945078784724E-2</v>
      </c>
      <c r="AG158" s="367"/>
      <c r="AH158" s="539"/>
      <c r="AI158" s="156"/>
      <c r="AJ158" s="539"/>
      <c r="AK158" s="156"/>
      <c r="AL158" s="540"/>
      <c r="AM158" s="367">
        <v>0.40431893687707643</v>
      </c>
      <c r="AN158" s="540">
        <v>5.6525513649078762E-2</v>
      </c>
      <c r="AO158" s="367">
        <v>0.34438228438228441</v>
      </c>
      <c r="AP158" s="539">
        <v>-0.24476024946324504</v>
      </c>
      <c r="AQ158" s="156">
        <v>0.38753976670201484</v>
      </c>
      <c r="AR158" s="539">
        <v>1.2280134804487419E-2</v>
      </c>
      <c r="AS158" s="156">
        <v>0.37567602204280404</v>
      </c>
      <c r="AT158" s="540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9">
        <v>3.1348936198289712E-2</v>
      </c>
      <c r="E159" s="156">
        <v>0.5655798778509955</v>
      </c>
      <c r="F159" s="539">
        <v>7.9794965950448216E-3</v>
      </c>
      <c r="G159" s="156">
        <v>0.64836602829528478</v>
      </c>
      <c r="H159" s="540">
        <v>2.2702150999097226E-2</v>
      </c>
      <c r="I159" s="367">
        <v>0.80265220345032906</v>
      </c>
      <c r="J159" s="539">
        <v>4.1868023953687494E-2</v>
      </c>
      <c r="K159" s="156">
        <v>0.57961571900742137</v>
      </c>
      <c r="L159" s="539">
        <v>1.4385512435946435E-2</v>
      </c>
      <c r="M159" s="156">
        <v>0.67395364950499237</v>
      </c>
      <c r="N159" s="540">
        <v>3.1618925641136553E-2</v>
      </c>
      <c r="O159" s="367"/>
      <c r="P159" s="539"/>
      <c r="Q159" s="156"/>
      <c r="R159" s="539"/>
      <c r="S159" s="156"/>
      <c r="T159" s="540"/>
      <c r="U159" s="367"/>
      <c r="V159" s="539"/>
      <c r="W159" s="156"/>
      <c r="X159" s="539"/>
      <c r="Y159" s="156"/>
      <c r="Z159" s="540"/>
      <c r="AA159" s="367">
        <v>0.62670681234058134</v>
      </c>
      <c r="AB159" s="539">
        <v>-1.3952729386867646E-2</v>
      </c>
      <c r="AC159" s="156">
        <v>0.5059241051701282</v>
      </c>
      <c r="AD159" s="539">
        <v>-2.0847861726947414E-2</v>
      </c>
      <c r="AE159" s="156">
        <v>0.5768014287045613</v>
      </c>
      <c r="AF159" s="540">
        <v>-1.6269593624920309E-2</v>
      </c>
      <c r="AG159" s="367"/>
      <c r="AH159" s="539"/>
      <c r="AI159" s="156"/>
      <c r="AJ159" s="539"/>
      <c r="AK159" s="156"/>
      <c r="AL159" s="540"/>
      <c r="AM159" s="367">
        <v>0.40326748353755104</v>
      </c>
      <c r="AN159" s="540">
        <v>4.5182396148385706E-2</v>
      </c>
      <c r="AO159" s="367">
        <v>0.50927137378750287</v>
      </c>
      <c r="AP159" s="539">
        <v>9.1999613040534056E-2</v>
      </c>
      <c r="AQ159" s="156">
        <v>0.39233058529743781</v>
      </c>
      <c r="AR159" s="539">
        <v>-7.6718724843020447E-2</v>
      </c>
      <c r="AS159" s="156">
        <v>0.42447693815033921</v>
      </c>
      <c r="AT159" s="540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9">
        <v>3.2831008213443091E-2</v>
      </c>
      <c r="E160" s="156">
        <v>0.6062418356910676</v>
      </c>
      <c r="F160" s="539">
        <v>2.2800067785240019E-2</v>
      </c>
      <c r="G160" s="156">
        <v>0.66260169717125972</v>
      </c>
      <c r="H160" s="540">
        <v>2.9578962037118517E-2</v>
      </c>
      <c r="I160" s="367">
        <v>0.76956249691261469</v>
      </c>
      <c r="J160" s="539">
        <v>3.3407540411285241E-2</v>
      </c>
      <c r="K160" s="156">
        <v>0.60543747208844789</v>
      </c>
      <c r="L160" s="539">
        <v>3.0921811857409498E-2</v>
      </c>
      <c r="M160" s="156">
        <v>0.6748575726762408</v>
      </c>
      <c r="N160" s="540">
        <v>3.4962010187504777E-2</v>
      </c>
      <c r="O160" s="367"/>
      <c r="P160" s="539"/>
      <c r="Q160" s="156"/>
      <c r="R160" s="539"/>
      <c r="S160" s="156"/>
      <c r="T160" s="540"/>
      <c r="U160" s="367"/>
      <c r="V160" s="539"/>
      <c r="W160" s="156"/>
      <c r="X160" s="539"/>
      <c r="Y160" s="156"/>
      <c r="Z160" s="540"/>
      <c r="AA160" s="367">
        <v>0.65190059948424262</v>
      </c>
      <c r="AB160" s="539">
        <v>4.4470560263452086E-2</v>
      </c>
      <c r="AC160" s="156">
        <v>0.61787480974124809</v>
      </c>
      <c r="AD160" s="539">
        <v>-1.8343070551667506E-2</v>
      </c>
      <c r="AE160" s="156">
        <v>0.63784171530766665</v>
      </c>
      <c r="AF160" s="540">
        <v>1.8380425250771326E-2</v>
      </c>
      <c r="AG160" s="367"/>
      <c r="AH160" s="539"/>
      <c r="AI160" s="156"/>
      <c r="AJ160" s="539"/>
      <c r="AK160" s="156"/>
      <c r="AL160" s="540"/>
      <c r="AM160" s="367">
        <v>0.43778762150855172</v>
      </c>
      <c r="AN160" s="540">
        <v>-0.10135886037583364</v>
      </c>
      <c r="AO160" s="367">
        <v>0.5114219114219114</v>
      </c>
      <c r="AP160" s="539">
        <v>-3.9320430860846134E-2</v>
      </c>
      <c r="AQ160" s="156">
        <v>0.55512548603746903</v>
      </c>
      <c r="AR160" s="539">
        <v>-2.3716275021757993E-2</v>
      </c>
      <c r="AS160" s="156">
        <v>0.54311162373446109</v>
      </c>
      <c r="AT160" s="540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9">
        <v>-1.5558218909225152E-2</v>
      </c>
      <c r="E161" s="156">
        <v>0.55772025545651038</v>
      </c>
      <c r="F161" s="539">
        <v>-3.4776921746893952E-2</v>
      </c>
      <c r="G161" s="156">
        <v>0.60311944063012046</v>
      </c>
      <c r="H161" s="540">
        <v>-2.390598471290839E-2</v>
      </c>
      <c r="I161" s="367">
        <v>0.68507022772554382</v>
      </c>
      <c r="J161" s="539">
        <v>-2.8045345972696589E-2</v>
      </c>
      <c r="K161" s="156">
        <v>0.55526263432099832</v>
      </c>
      <c r="L161" s="539">
        <v>-3.326489309984193E-2</v>
      </c>
      <c r="M161" s="156">
        <v>0.610167461911166</v>
      </c>
      <c r="N161" s="540">
        <v>-2.8496001729073073E-2</v>
      </c>
      <c r="O161" s="367"/>
      <c r="P161" s="539"/>
      <c r="Q161" s="156"/>
      <c r="R161" s="539"/>
      <c r="S161" s="156"/>
      <c r="T161" s="540"/>
      <c r="U161" s="367"/>
      <c r="V161" s="539"/>
      <c r="W161" s="156"/>
      <c r="X161" s="539"/>
      <c r="Y161" s="156"/>
      <c r="Z161" s="540"/>
      <c r="AA161" s="367">
        <v>0.60973186881569186</v>
      </c>
      <c r="AB161" s="539">
        <v>2.8954807947352057E-2</v>
      </c>
      <c r="AC161" s="156">
        <v>0.59428165046398584</v>
      </c>
      <c r="AD161" s="539">
        <v>-4.0260525385799273E-2</v>
      </c>
      <c r="AE161" s="156">
        <v>0.60334809838890358</v>
      </c>
      <c r="AF161" s="540">
        <v>-4.2717997943331198E-4</v>
      </c>
      <c r="AG161" s="367"/>
      <c r="AH161" s="539"/>
      <c r="AI161" s="156"/>
      <c r="AJ161" s="539"/>
      <c r="AK161" s="156"/>
      <c r="AL161" s="540"/>
      <c r="AM161" s="367">
        <v>0.42253420497981636</v>
      </c>
      <c r="AN161" s="540">
        <v>-1.4771212794313593E-2</v>
      </c>
      <c r="AO161" s="367">
        <v>0.41281299345815475</v>
      </c>
      <c r="AP161" s="539">
        <v>-9.2621975406584678E-2</v>
      </c>
      <c r="AQ161" s="156">
        <v>0.39397256525159924</v>
      </c>
      <c r="AR161" s="539">
        <v>-8.3260367746557318E-2</v>
      </c>
      <c r="AS161" s="156">
        <v>0.39915169103694609</v>
      </c>
      <c r="AT161" s="540">
        <v>-8.5941493893780141E-2</v>
      </c>
    </row>
    <row r="162" spans="2:46" s="4" customFormat="1" ht="15.75" collapsed="1" x14ac:dyDescent="0.25">
      <c r="B162" s="102">
        <v>2005</v>
      </c>
      <c r="C162" s="541">
        <v>0.71731265265938415</v>
      </c>
      <c r="D162" s="542">
        <v>5.8895113427199774E-3</v>
      </c>
      <c r="E162" s="159">
        <v>0.56156386738529929</v>
      </c>
      <c r="F162" s="542">
        <v>3.3064931440678347E-3</v>
      </c>
      <c r="G162" s="159">
        <v>0.63245848290746121</v>
      </c>
      <c r="H162" s="543">
        <v>6.3725025737304541E-3</v>
      </c>
      <c r="I162" s="541">
        <v>0.74883622708411224</v>
      </c>
      <c r="J162" s="542">
        <v>7.6784030185510499E-3</v>
      </c>
      <c r="K162" s="159">
        <v>0.56348213761528976</v>
      </c>
      <c r="L162" s="542">
        <v>2.6883912700832457E-3</v>
      </c>
      <c r="M162" s="159">
        <v>0.6408592119880312</v>
      </c>
      <c r="N162" s="543">
        <v>7.6093216920507523E-3</v>
      </c>
      <c r="O162" s="541"/>
      <c r="P162" s="542"/>
      <c r="Q162" s="159"/>
      <c r="R162" s="542"/>
      <c r="S162" s="159"/>
      <c r="T162" s="543"/>
      <c r="U162" s="541"/>
      <c r="V162" s="542"/>
      <c r="W162" s="159"/>
      <c r="X162" s="542"/>
      <c r="Y162" s="159"/>
      <c r="Z162" s="543"/>
      <c r="AA162" s="541">
        <v>0.67339737827444346</v>
      </c>
      <c r="AB162" s="542">
        <v>-6.5276271698840871E-3</v>
      </c>
      <c r="AC162" s="159">
        <v>0.57126606568466387</v>
      </c>
      <c r="AD162" s="542">
        <v>1.0939715515740023E-2</v>
      </c>
      <c r="AE162" s="159">
        <v>0.63114675187292946</v>
      </c>
      <c r="AF162" s="543">
        <v>-2.6985465834972189E-4</v>
      </c>
      <c r="AG162" s="541"/>
      <c r="AH162" s="542"/>
      <c r="AI162" s="159"/>
      <c r="AJ162" s="542"/>
      <c r="AK162" s="159"/>
      <c r="AL162" s="543"/>
      <c r="AM162" s="541">
        <v>0.4159640366712683</v>
      </c>
      <c r="AN162" s="543">
        <v>6.3265615607014825E-2</v>
      </c>
      <c r="AO162" s="541">
        <v>0.42917904013794422</v>
      </c>
      <c r="AP162" s="542">
        <v>-1.731438667273133E-2</v>
      </c>
      <c r="AQ162" s="159">
        <v>0.40513662313514143</v>
      </c>
      <c r="AR162" s="542">
        <v>-4.6032490830636097E-2</v>
      </c>
      <c r="AS162" s="159">
        <v>0.41174574584064083</v>
      </c>
      <c r="AT162" s="543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8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8">
        <v>3.7294768958944013E-2</v>
      </c>
      <c r="O163" s="367"/>
      <c r="P163" s="92"/>
      <c r="Q163" s="156"/>
      <c r="R163" s="92"/>
      <c r="S163" s="156"/>
      <c r="T163" s="538"/>
      <c r="U163" s="367"/>
      <c r="V163" s="92"/>
      <c r="W163" s="156"/>
      <c r="X163" s="92"/>
      <c r="Y163" s="156"/>
      <c r="Z163" s="538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8">
        <v>-4.81351273739834E-2</v>
      </c>
      <c r="AG163" s="367"/>
      <c r="AH163" s="92"/>
      <c r="AI163" s="156"/>
      <c r="AJ163" s="92"/>
      <c r="AK163" s="156"/>
      <c r="AL163" s="538"/>
      <c r="AM163" s="367">
        <v>0.35313590302337489</v>
      </c>
      <c r="AN163" s="538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8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9">
        <v>1.0084082636105718E-2</v>
      </c>
      <c r="E164" s="156">
        <v>0.64222738105952504</v>
      </c>
      <c r="F164" s="539">
        <v>4.1625378768713972E-2</v>
      </c>
      <c r="G164" s="156">
        <v>0.69803615792801221</v>
      </c>
      <c r="H164" s="540">
        <v>2.7036810947671519E-2</v>
      </c>
      <c r="I164" s="367">
        <v>0.79988804492495136</v>
      </c>
      <c r="J164" s="539">
        <v>3.8874900369082699E-2</v>
      </c>
      <c r="K164" s="156">
        <v>0.63363294578862983</v>
      </c>
      <c r="L164" s="539">
        <v>4.6679265651386137E-2</v>
      </c>
      <c r="M164" s="156">
        <v>0.70111413570247305</v>
      </c>
      <c r="N164" s="540">
        <v>4.502837113499325E-2</v>
      </c>
      <c r="O164" s="367"/>
      <c r="P164" s="539"/>
      <c r="Q164" s="156"/>
      <c r="R164" s="539"/>
      <c r="S164" s="156"/>
      <c r="T164" s="540"/>
      <c r="U164" s="367"/>
      <c r="V164" s="539"/>
      <c r="W164" s="156"/>
      <c r="X164" s="539"/>
      <c r="Y164" s="156"/>
      <c r="Z164" s="540"/>
      <c r="AA164" s="367">
        <v>0.72503117510236936</v>
      </c>
      <c r="AB164" s="539">
        <v>-6.2297116651428341E-2</v>
      </c>
      <c r="AC164" s="156">
        <v>0.70886496578104941</v>
      </c>
      <c r="AD164" s="539">
        <v>2.4152716180645406E-3</v>
      </c>
      <c r="AE164" s="156">
        <v>0.71838958878927361</v>
      </c>
      <c r="AF164" s="540">
        <v>-3.7663607334521121E-2</v>
      </c>
      <c r="AG164" s="367"/>
      <c r="AH164" s="539"/>
      <c r="AI164" s="156"/>
      <c r="AJ164" s="539"/>
      <c r="AK164" s="156"/>
      <c r="AL164" s="540"/>
      <c r="AM164" s="367">
        <v>0.44803401178701902</v>
      </c>
      <c r="AN164" s="540">
        <v>-0.11039725292601144</v>
      </c>
      <c r="AO164" s="367">
        <v>0.49005209625403123</v>
      </c>
      <c r="AP164" s="539">
        <v>-3.3264380064756405E-2</v>
      </c>
      <c r="AQ164" s="156">
        <v>0.55486510806635092</v>
      </c>
      <c r="AR164" s="539">
        <v>0.12244126940513822</v>
      </c>
      <c r="AS164" s="156">
        <v>0.53834088091684162</v>
      </c>
      <c r="AT164" s="540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9">
        <v>-4.5420301262239393E-2</v>
      </c>
      <c r="E165" s="156">
        <v>0.60463191897274993</v>
      </c>
      <c r="F165" s="539">
        <v>3.3589104554995863E-2</v>
      </c>
      <c r="G165" s="156">
        <v>0.64395116335628011</v>
      </c>
      <c r="H165" s="540">
        <v>-4.7708752006818678E-3</v>
      </c>
      <c r="I165" s="367">
        <v>0.70823010994092106</v>
      </c>
      <c r="J165" s="539">
        <v>-3.6023848844175643E-2</v>
      </c>
      <c r="K165" s="156">
        <v>0.60216969423402844</v>
      </c>
      <c r="L165" s="539">
        <v>4.7985813330625904E-2</v>
      </c>
      <c r="M165" s="156">
        <v>0.64521849749984284</v>
      </c>
      <c r="N165" s="540">
        <v>1.0771635110640165E-2</v>
      </c>
      <c r="O165" s="367"/>
      <c r="P165" s="539"/>
      <c r="Q165" s="156"/>
      <c r="R165" s="539"/>
      <c r="S165" s="156"/>
      <c r="T165" s="540"/>
      <c r="U165" s="367"/>
      <c r="V165" s="539"/>
      <c r="W165" s="156"/>
      <c r="X165" s="539"/>
      <c r="Y165" s="156"/>
      <c r="Z165" s="540"/>
      <c r="AA165" s="367">
        <v>0.69123927557934628</v>
      </c>
      <c r="AB165" s="539">
        <v>-6.2905231187272204E-2</v>
      </c>
      <c r="AC165" s="156">
        <v>0.63246830907373741</v>
      </c>
      <c r="AD165" s="539">
        <v>-5.2592929871163041E-2</v>
      </c>
      <c r="AE165" s="156">
        <v>0.66709431747613235</v>
      </c>
      <c r="AF165" s="540">
        <v>-5.9532744244272129E-2</v>
      </c>
      <c r="AG165" s="367"/>
      <c r="AH165" s="539"/>
      <c r="AI165" s="156"/>
      <c r="AJ165" s="539"/>
      <c r="AK165" s="156"/>
      <c r="AL165" s="540"/>
      <c r="AM165" s="367">
        <v>0.4299170030602889</v>
      </c>
      <c r="AN165" s="540">
        <v>-0.14918945787966964</v>
      </c>
      <c r="AO165" s="367">
        <v>0.47533070317939197</v>
      </c>
      <c r="AP165" s="539">
        <v>-3.016718891104464E-2</v>
      </c>
      <c r="AQ165" s="156">
        <v>0.52106859802099714</v>
      </c>
      <c r="AR165" s="539">
        <v>8.2775009076207162E-2</v>
      </c>
      <c r="AS165" s="156">
        <v>0.50940761602726436</v>
      </c>
      <c r="AT165" s="540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9">
        <v>-7.5476202642224877E-2</v>
      </c>
      <c r="E166" s="156">
        <v>0.5505621857836398</v>
      </c>
      <c r="F166" s="539">
        <v>-4.5959614242803037E-2</v>
      </c>
      <c r="G166" s="156">
        <v>0.60400693210292189</v>
      </c>
      <c r="H166" s="540">
        <v>-5.9682492850276714E-2</v>
      </c>
      <c r="I166" s="367">
        <v>0.72434907751201683</v>
      </c>
      <c r="J166" s="539">
        <v>-5.5798820133609595E-2</v>
      </c>
      <c r="K166" s="156">
        <v>0.56093105387558939</v>
      </c>
      <c r="L166" s="539">
        <v>-4.3960787351821073E-2</v>
      </c>
      <c r="M166" s="156">
        <v>0.62726070478940898</v>
      </c>
      <c r="N166" s="540">
        <v>-4.7533565197931504E-2</v>
      </c>
      <c r="O166" s="367"/>
      <c r="P166" s="539"/>
      <c r="Q166" s="156"/>
      <c r="R166" s="539"/>
      <c r="S166" s="156"/>
      <c r="T166" s="540"/>
      <c r="U166" s="367"/>
      <c r="V166" s="539"/>
      <c r="W166" s="156"/>
      <c r="X166" s="539"/>
      <c r="Y166" s="156"/>
      <c r="Z166" s="540"/>
      <c r="AA166" s="367">
        <v>0.56433102504915789</v>
      </c>
      <c r="AB166" s="539">
        <v>-0.13469282532673754</v>
      </c>
      <c r="AC166" s="156">
        <v>0.49665783924280321</v>
      </c>
      <c r="AD166" s="539">
        <v>-8.73234172931171E-2</v>
      </c>
      <c r="AE166" s="156">
        <v>0.53652875577986647</v>
      </c>
      <c r="AF166" s="540">
        <v>-0.11830982607850582</v>
      </c>
      <c r="AG166" s="367"/>
      <c r="AH166" s="539"/>
      <c r="AI166" s="156"/>
      <c r="AJ166" s="539"/>
      <c r="AK166" s="156"/>
      <c r="AL166" s="540"/>
      <c r="AM166" s="367">
        <v>0.33519133751691893</v>
      </c>
      <c r="AN166" s="540">
        <v>-0.24251953297146078</v>
      </c>
      <c r="AO166" s="367">
        <v>0.45750599520383695</v>
      </c>
      <c r="AP166" s="539">
        <v>6.1400322948768071E-2</v>
      </c>
      <c r="AQ166" s="156">
        <v>0.47864762842606268</v>
      </c>
      <c r="AR166" s="539">
        <v>0.22635717589672422</v>
      </c>
      <c r="AS166" s="156">
        <v>0.47325752017608219</v>
      </c>
      <c r="AT166" s="540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9">
        <v>-6.8015220454315184E-2</v>
      </c>
      <c r="E167" s="156">
        <v>0.41430188293621589</v>
      </c>
      <c r="F167" s="539">
        <v>-0.1950177851763113</v>
      </c>
      <c r="G167" s="156">
        <v>0.49353293336414583</v>
      </c>
      <c r="H167" s="540">
        <v>-0.13077328113917785</v>
      </c>
      <c r="I167" s="367">
        <v>0.62342156647010816</v>
      </c>
      <c r="J167" s="539">
        <v>-6.5247833905145769E-2</v>
      </c>
      <c r="K167" s="156">
        <v>0.42441446457748089</v>
      </c>
      <c r="L167" s="539">
        <v>-0.20822898479864693</v>
      </c>
      <c r="M167" s="156">
        <v>0.5051893467121249</v>
      </c>
      <c r="N167" s="540">
        <v>-0.14105857600545213</v>
      </c>
      <c r="O167" s="367"/>
      <c r="P167" s="539"/>
      <c r="Q167" s="156"/>
      <c r="R167" s="539"/>
      <c r="S167" s="156"/>
      <c r="T167" s="540"/>
      <c r="U167" s="367"/>
      <c r="V167" s="539"/>
      <c r="W167" s="156"/>
      <c r="X167" s="539"/>
      <c r="Y167" s="156"/>
      <c r="Z167" s="540"/>
      <c r="AA167" s="367">
        <v>0.53702438176869172</v>
      </c>
      <c r="AB167" s="539">
        <v>-8.0638031649087671E-2</v>
      </c>
      <c r="AC167" s="156">
        <v>0.35162097130138059</v>
      </c>
      <c r="AD167" s="539">
        <v>-0.10629048204338321</v>
      </c>
      <c r="AE167" s="156">
        <v>0.46085484017200923</v>
      </c>
      <c r="AF167" s="540">
        <v>-9.1111957902252683E-2</v>
      </c>
      <c r="AG167" s="367"/>
      <c r="AH167" s="539"/>
      <c r="AI167" s="156"/>
      <c r="AJ167" s="539"/>
      <c r="AK167" s="156"/>
      <c r="AL167" s="540"/>
      <c r="AM167" s="367">
        <v>0.37366484478262424</v>
      </c>
      <c r="AN167" s="540">
        <v>-6.9439147374637078E-2</v>
      </c>
      <c r="AO167" s="367">
        <v>0.36263634253887211</v>
      </c>
      <c r="AP167" s="539">
        <v>-1.6368593491439487E-2</v>
      </c>
      <c r="AQ167" s="156">
        <v>0.41182636870443606</v>
      </c>
      <c r="AR167" s="539">
        <v>-3.6887608069163802E-3</v>
      </c>
      <c r="AS167" s="156">
        <v>0.39928525785151348</v>
      </c>
      <c r="AT167" s="540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9">
        <v>-4.1525617816629112E-2</v>
      </c>
      <c r="E168" s="156">
        <v>0.43114834664913365</v>
      </c>
      <c r="F168" s="539">
        <v>-0.19565736774307874</v>
      </c>
      <c r="G168" s="156">
        <v>0.51128085687267966</v>
      </c>
      <c r="H168" s="540">
        <v>-0.11948967223026219</v>
      </c>
      <c r="I168" s="367">
        <v>0.63676884552283908</v>
      </c>
      <c r="J168" s="539">
        <v>-5.5630781738514878E-2</v>
      </c>
      <c r="K168" s="156">
        <v>0.44228048027498218</v>
      </c>
      <c r="L168" s="539">
        <v>-0.19742893942765338</v>
      </c>
      <c r="M168" s="156">
        <v>0.52122125490086124</v>
      </c>
      <c r="N168" s="540">
        <v>-0.13149030931330341</v>
      </c>
      <c r="O168" s="367"/>
      <c r="P168" s="539"/>
      <c r="Q168" s="156"/>
      <c r="R168" s="539"/>
      <c r="S168" s="156"/>
      <c r="T168" s="540"/>
      <c r="U168" s="367"/>
      <c r="V168" s="539"/>
      <c r="W168" s="156"/>
      <c r="X168" s="539"/>
      <c r="Y168" s="156"/>
      <c r="Z168" s="540"/>
      <c r="AA168" s="367">
        <v>0.57997435239805073</v>
      </c>
      <c r="AB168" s="539">
        <v>1.1016340527822743E-2</v>
      </c>
      <c r="AC168" s="156">
        <v>0.3899906821636997</v>
      </c>
      <c r="AD168" s="539">
        <v>-0.19553555626218988</v>
      </c>
      <c r="AE168" s="156">
        <v>0.50192309629584853</v>
      </c>
      <c r="AF168" s="540">
        <v>-6.6595527788991027E-2</v>
      </c>
      <c r="AG168" s="367"/>
      <c r="AH168" s="539"/>
      <c r="AI168" s="156"/>
      <c r="AJ168" s="539"/>
      <c r="AK168" s="156"/>
      <c r="AL168" s="540"/>
      <c r="AM168" s="367">
        <v>0.3497477543989172</v>
      </c>
      <c r="AN168" s="540">
        <v>-9.682785775809033E-2</v>
      </c>
      <c r="AO168" s="367">
        <v>0.33270983213429256</v>
      </c>
      <c r="AP168" s="539">
        <v>-9.1420135083311149E-2</v>
      </c>
      <c r="AQ168" s="156">
        <v>0.24206466436894797</v>
      </c>
      <c r="AR168" s="539">
        <v>-5.2606730963782322E-3</v>
      </c>
      <c r="AS168" s="156">
        <v>0.26517485937882124</v>
      </c>
      <c r="AT168" s="540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9">
        <v>-2.128634843080579E-2</v>
      </c>
      <c r="E169" s="156">
        <v>0.56526104223325557</v>
      </c>
      <c r="F169" s="539">
        <v>-0.10549869467933914</v>
      </c>
      <c r="G169" s="156">
        <v>0.65239547265441122</v>
      </c>
      <c r="H169" s="540">
        <v>-6.0952734693157651E-2</v>
      </c>
      <c r="I169" s="367">
        <v>0.78658829692928511</v>
      </c>
      <c r="J169" s="539">
        <v>-8.311441895963223E-3</v>
      </c>
      <c r="K169" s="156">
        <v>0.57890944196126337</v>
      </c>
      <c r="L169" s="539">
        <v>-0.10475161640203801</v>
      </c>
      <c r="M169" s="156">
        <v>0.66438198769996004</v>
      </c>
      <c r="N169" s="540">
        <v>-5.6893602494577089E-2</v>
      </c>
      <c r="O169" s="367"/>
      <c r="P169" s="539"/>
      <c r="Q169" s="156"/>
      <c r="R169" s="539"/>
      <c r="S169" s="156"/>
      <c r="T169" s="540"/>
      <c r="U169" s="367"/>
      <c r="V169" s="539"/>
      <c r="W169" s="156"/>
      <c r="X169" s="539"/>
      <c r="Y169" s="156"/>
      <c r="Z169" s="540"/>
      <c r="AA169" s="367">
        <v>0.73980184308132191</v>
      </c>
      <c r="AB169" s="539">
        <v>-6.891109136737994E-2</v>
      </c>
      <c r="AC169" s="156">
        <v>0.52415254038702175</v>
      </c>
      <c r="AD169" s="539">
        <v>-0.12153942662278516</v>
      </c>
      <c r="AE169" s="156">
        <v>0.65049024222420415</v>
      </c>
      <c r="AF169" s="540">
        <v>-8.9022447764456003E-2</v>
      </c>
      <c r="AG169" s="367"/>
      <c r="AH169" s="539"/>
      <c r="AI169" s="156"/>
      <c r="AJ169" s="539"/>
      <c r="AK169" s="156"/>
      <c r="AL169" s="540"/>
      <c r="AM169" s="367">
        <v>0.40007620952857265</v>
      </c>
      <c r="AN169" s="540">
        <v>0.11295821551702279</v>
      </c>
      <c r="AO169" s="367">
        <v>0.34247687796074894</v>
      </c>
      <c r="AP169" s="539">
        <v>-0.10816314342126965</v>
      </c>
      <c r="AQ169" s="156">
        <v>0.25498580371497964</v>
      </c>
      <c r="AR169" s="539">
        <v>3.003728908628478E-2</v>
      </c>
      <c r="AS169" s="156">
        <v>0.27903659882675397</v>
      </c>
      <c r="AT169" s="540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9">
        <v>5.2047852962890939E-3</v>
      </c>
      <c r="E170" s="156">
        <v>0.66780258671028392</v>
      </c>
      <c r="F170" s="539">
        <v>-8.0543076960182591E-2</v>
      </c>
      <c r="G170" s="156">
        <v>0.77805123504503471</v>
      </c>
      <c r="H170" s="540">
        <v>-3.4538303355883593E-2</v>
      </c>
      <c r="I170" s="367">
        <v>0.92911067884285059</v>
      </c>
      <c r="J170" s="539">
        <v>3.075831829243203E-3</v>
      </c>
      <c r="K170" s="156">
        <v>0.66153205343475829</v>
      </c>
      <c r="L170" s="539">
        <v>-8.195733533505245E-2</v>
      </c>
      <c r="M170" s="156">
        <v>0.77165701681830712</v>
      </c>
      <c r="N170" s="540">
        <v>-3.7518486240052495E-2</v>
      </c>
      <c r="O170" s="367"/>
      <c r="P170" s="539"/>
      <c r="Q170" s="156"/>
      <c r="R170" s="539"/>
      <c r="S170" s="156"/>
      <c r="T170" s="540"/>
      <c r="U170" s="367"/>
      <c r="V170" s="539"/>
      <c r="W170" s="156"/>
      <c r="X170" s="539"/>
      <c r="Y170" s="156"/>
      <c r="Z170" s="540"/>
      <c r="AA170" s="367">
        <v>0.96455803983348321</v>
      </c>
      <c r="AB170" s="539">
        <v>1.0104655078671865E-2</v>
      </c>
      <c r="AC170" s="156">
        <v>0.75177974720325436</v>
      </c>
      <c r="AD170" s="539">
        <v>-6.5984450689551166E-2</v>
      </c>
      <c r="AE170" s="156">
        <v>0.87643547368083941</v>
      </c>
      <c r="AF170" s="540">
        <v>-1.9517732954554945E-2</v>
      </c>
      <c r="AG170" s="367"/>
      <c r="AH170" s="539"/>
      <c r="AI170" s="156"/>
      <c r="AJ170" s="539"/>
      <c r="AK170" s="156"/>
      <c r="AL170" s="540"/>
      <c r="AM170" s="367">
        <v>0.32358089522380595</v>
      </c>
      <c r="AN170" s="540">
        <v>4.5536811710779945E-2</v>
      </c>
      <c r="AO170" s="367">
        <v>0.37599819535303408</v>
      </c>
      <c r="AP170" s="539">
        <v>-5.0523222142505153E-2</v>
      </c>
      <c r="AQ170" s="156">
        <v>0.3352546779324736</v>
      </c>
      <c r="AR170" s="539">
        <v>-0.24333346080776919</v>
      </c>
      <c r="AS170" s="156">
        <v>0.34645483746945965</v>
      </c>
      <c r="AT170" s="540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9">
        <v>1.1625788994142239E-2</v>
      </c>
      <c r="E171" s="156">
        <v>0.5172337233723372</v>
      </c>
      <c r="F171" s="539">
        <v>-7.5048155548200102E-2</v>
      </c>
      <c r="G171" s="156">
        <v>0.61323535341316882</v>
      </c>
      <c r="H171" s="540">
        <v>-2.7469139061488068E-2</v>
      </c>
      <c r="I171" s="367">
        <v>0.72624702618090997</v>
      </c>
      <c r="J171" s="539">
        <v>1.2679430879097842E-2</v>
      </c>
      <c r="K171" s="156">
        <v>0.52273154845186431</v>
      </c>
      <c r="L171" s="539">
        <v>-6.4248336825427854E-2</v>
      </c>
      <c r="M171" s="156">
        <v>0.60649060991918136</v>
      </c>
      <c r="N171" s="540">
        <v>-2.3632441834297024E-2</v>
      </c>
      <c r="O171" s="367"/>
      <c r="P171" s="539"/>
      <c r="Q171" s="156"/>
      <c r="R171" s="539"/>
      <c r="S171" s="156"/>
      <c r="T171" s="540"/>
      <c r="U171" s="367"/>
      <c r="V171" s="539"/>
      <c r="W171" s="156"/>
      <c r="X171" s="539"/>
      <c r="Y171" s="156"/>
      <c r="Z171" s="540"/>
      <c r="AA171" s="367">
        <v>0.80169978945206188</v>
      </c>
      <c r="AB171" s="539">
        <v>2.9783444194044773E-3</v>
      </c>
      <c r="AC171" s="156">
        <v>0.50196377548549564</v>
      </c>
      <c r="AD171" s="539">
        <v>-0.14749812145840491</v>
      </c>
      <c r="AE171" s="156">
        <v>0.67756350471835292</v>
      </c>
      <c r="AF171" s="540">
        <v>-5.0614134483746298E-2</v>
      </c>
      <c r="AG171" s="367"/>
      <c r="AH171" s="539"/>
      <c r="AI171" s="156"/>
      <c r="AJ171" s="539"/>
      <c r="AK171" s="156"/>
      <c r="AL171" s="540"/>
      <c r="AM171" s="367">
        <v>0.382687338501292</v>
      </c>
      <c r="AN171" s="540">
        <v>0.15966731715246274</v>
      </c>
      <c r="AO171" s="367">
        <v>0.455990675990676</v>
      </c>
      <c r="AP171" s="539">
        <v>7.5639621087658426E-2</v>
      </c>
      <c r="AQ171" s="156">
        <v>0.38283845881937079</v>
      </c>
      <c r="AR171" s="539">
        <v>-8.907745756956964E-3</v>
      </c>
      <c r="AS171" s="156">
        <v>0.40294758426246313</v>
      </c>
      <c r="AT171" s="540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9">
        <v>9.237648989195435E-3</v>
      </c>
      <c r="E172" s="156">
        <v>0.56110256186909013</v>
      </c>
      <c r="F172" s="539">
        <v>-6.4954774021587558E-2</v>
      </c>
      <c r="G172" s="156">
        <v>0.63397346691984913</v>
      </c>
      <c r="H172" s="540">
        <v>-2.6177878020515299E-2</v>
      </c>
      <c r="I172" s="367">
        <v>0.77039719522672301</v>
      </c>
      <c r="J172" s="539">
        <v>2.8744502704120212E-2</v>
      </c>
      <c r="K172" s="156">
        <v>0.57139589623626585</v>
      </c>
      <c r="L172" s="539">
        <v>-6.0236708884972123E-2</v>
      </c>
      <c r="M172" s="156">
        <v>0.65329709716806494</v>
      </c>
      <c r="N172" s="540">
        <v>-1.5515582832926977E-2</v>
      </c>
      <c r="O172" s="367"/>
      <c r="P172" s="539"/>
      <c r="Q172" s="156"/>
      <c r="R172" s="539"/>
      <c r="S172" s="156"/>
      <c r="T172" s="540"/>
      <c r="U172" s="367"/>
      <c r="V172" s="539"/>
      <c r="W172" s="156"/>
      <c r="X172" s="539"/>
      <c r="Y172" s="156"/>
      <c r="Z172" s="540"/>
      <c r="AA172" s="367">
        <v>0.6355748157498472</v>
      </c>
      <c r="AB172" s="539">
        <v>-5.4837998990789782E-2</v>
      </c>
      <c r="AC172" s="156">
        <v>0.51669611431624429</v>
      </c>
      <c r="AD172" s="539">
        <v>-0.10272534052779436</v>
      </c>
      <c r="AE172" s="156">
        <v>0.58634095781383899</v>
      </c>
      <c r="AF172" s="540">
        <v>-7.3936601262925672E-2</v>
      </c>
      <c r="AG172" s="367"/>
      <c r="AH172" s="539"/>
      <c r="AI172" s="156"/>
      <c r="AJ172" s="539"/>
      <c r="AK172" s="156"/>
      <c r="AL172" s="540"/>
      <c r="AM172" s="367">
        <v>0.3858345538765644</v>
      </c>
      <c r="AN172" s="540">
        <v>-7.255461531684182E-2</v>
      </c>
      <c r="AO172" s="367">
        <v>0.46636589217234381</v>
      </c>
      <c r="AP172" s="539">
        <v>-7.912344759435419E-2</v>
      </c>
      <c r="AQ172" s="156">
        <v>0.42493072897068379</v>
      </c>
      <c r="AR172" s="539">
        <v>-5.7947370225484018E-3</v>
      </c>
      <c r="AS172" s="156">
        <v>0.43632101797075568</v>
      </c>
      <c r="AT172" s="540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9">
        <v>4.4061791528192007E-2</v>
      </c>
      <c r="E173" s="156">
        <v>0.5927276060939427</v>
      </c>
      <c r="F173" s="539">
        <v>1.9866054626300311E-2</v>
      </c>
      <c r="G173" s="156">
        <v>0.64356569199922287</v>
      </c>
      <c r="H173" s="540">
        <v>3.3568164776675902E-2</v>
      </c>
      <c r="I173" s="367">
        <v>0.74468442199128626</v>
      </c>
      <c r="J173" s="539">
        <v>7.3210519147165698E-2</v>
      </c>
      <c r="K173" s="156">
        <v>0.58727777909522794</v>
      </c>
      <c r="L173" s="539">
        <v>3.3811331257800781E-2</v>
      </c>
      <c r="M173" s="156">
        <v>0.65206023606023611</v>
      </c>
      <c r="N173" s="540">
        <v>5.5608658308450742E-2</v>
      </c>
      <c r="O173" s="367"/>
      <c r="P173" s="539"/>
      <c r="Q173" s="156"/>
      <c r="R173" s="539"/>
      <c r="S173" s="156"/>
      <c r="T173" s="540"/>
      <c r="U173" s="367"/>
      <c r="V173" s="539"/>
      <c r="W173" s="156"/>
      <c r="X173" s="539"/>
      <c r="Y173" s="156"/>
      <c r="Z173" s="540"/>
      <c r="AA173" s="367">
        <v>0.62414454201544023</v>
      </c>
      <c r="AB173" s="539">
        <v>-5.8776526890532588E-2</v>
      </c>
      <c r="AC173" s="156">
        <v>0.62942031091093997</v>
      </c>
      <c r="AD173" s="539">
        <v>-5.8531114186610167E-2</v>
      </c>
      <c r="AE173" s="156">
        <v>0.62632951252043279</v>
      </c>
      <c r="AF173" s="540">
        <v>-5.8617872292167639E-2</v>
      </c>
      <c r="AG173" s="367"/>
      <c r="AH173" s="539"/>
      <c r="AI173" s="156"/>
      <c r="AJ173" s="539"/>
      <c r="AK173" s="156"/>
      <c r="AL173" s="540"/>
      <c r="AM173" s="367">
        <v>0.48716623600344533</v>
      </c>
      <c r="AN173" s="540">
        <v>0.11358595360615209</v>
      </c>
      <c r="AO173" s="367">
        <v>0.53235431235431241</v>
      </c>
      <c r="AP173" s="539">
        <v>4.9735164097821194E-2</v>
      </c>
      <c r="AQ173" s="156">
        <v>0.56861081654294798</v>
      </c>
      <c r="AR173" s="539">
        <v>3.2343773896359451E-2</v>
      </c>
      <c r="AS173" s="156">
        <v>0.55864411123926694</v>
      </c>
      <c r="AT173" s="540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9">
        <v>4.1902779280531322E-2</v>
      </c>
      <c r="E174" s="156">
        <v>0.57781487826201972</v>
      </c>
      <c r="F174" s="539">
        <v>1.4801202710719163E-3</v>
      </c>
      <c r="G174" s="156">
        <v>0.6178907269016799</v>
      </c>
      <c r="H174" s="540">
        <v>2.2010400530511065E-2</v>
      </c>
      <c r="I174" s="367">
        <v>0.70483764328608212</v>
      </c>
      <c r="J174" s="539">
        <v>6.1979268276090238E-2</v>
      </c>
      <c r="K174" s="156">
        <v>0.5743689562505403</v>
      </c>
      <c r="L174" s="539">
        <v>9.17832112224648E-3</v>
      </c>
      <c r="M174" s="156">
        <v>0.62806479746571908</v>
      </c>
      <c r="N174" s="540">
        <v>3.5637668927502419E-2</v>
      </c>
      <c r="O174" s="367"/>
      <c r="P174" s="539"/>
      <c r="Q174" s="156"/>
      <c r="R174" s="539"/>
      <c r="S174" s="156"/>
      <c r="T174" s="540"/>
      <c r="U174" s="367"/>
      <c r="V174" s="539"/>
      <c r="W174" s="156"/>
      <c r="X174" s="539"/>
      <c r="Y174" s="156"/>
      <c r="Z174" s="540"/>
      <c r="AA174" s="367">
        <v>0.59257400238212377</v>
      </c>
      <c r="AB174" s="539">
        <v>-4.17904969107733E-2</v>
      </c>
      <c r="AC174" s="156">
        <v>0.61921142787512951</v>
      </c>
      <c r="AD174" s="539">
        <v>-3.6737312028122582E-2</v>
      </c>
      <c r="AE174" s="156">
        <v>0.60360594676482837</v>
      </c>
      <c r="AF174" s="540">
        <v>-3.9375629034266502E-2</v>
      </c>
      <c r="AG174" s="367"/>
      <c r="AH174" s="539"/>
      <c r="AI174" s="156"/>
      <c r="AJ174" s="539"/>
      <c r="AK174" s="156"/>
      <c r="AL174" s="540"/>
      <c r="AM174" s="367">
        <v>0.42886912204241534</v>
      </c>
      <c r="AN174" s="540">
        <v>0.26300781769041826</v>
      </c>
      <c r="AO174" s="367">
        <v>0.45495150011279045</v>
      </c>
      <c r="AP174" s="539">
        <v>-0.10787058976730701</v>
      </c>
      <c r="AQ174" s="156">
        <v>0.42975404508603293</v>
      </c>
      <c r="AR174" s="539">
        <v>-7.9793754840779441E-2</v>
      </c>
      <c r="AS174" s="156">
        <v>0.436680681127606</v>
      </c>
      <c r="AT174" s="540">
        <v>-8.5560695112473883E-2</v>
      </c>
    </row>
    <row r="175" spans="2:46" s="4" customFormat="1" ht="15.75" collapsed="1" x14ac:dyDescent="0.25">
      <c r="B175" s="102">
        <v>2004</v>
      </c>
      <c r="C175" s="541">
        <v>0.71311276692991199</v>
      </c>
      <c r="D175" s="542">
        <v>-9.6771658710808062E-3</v>
      </c>
      <c r="E175" s="159">
        <v>0.5597131795943262</v>
      </c>
      <c r="F175" s="542">
        <v>-5.1927358095867682E-2</v>
      </c>
      <c r="G175" s="159">
        <v>0.62845366033947758</v>
      </c>
      <c r="H175" s="543">
        <v>-2.922007031698548E-2</v>
      </c>
      <c r="I175" s="541">
        <v>0.74313017411203408</v>
      </c>
      <c r="J175" s="542">
        <v>2.2250899285978232E-3</v>
      </c>
      <c r="K175" s="159">
        <v>0.56197133877409255</v>
      </c>
      <c r="L175" s="542">
        <v>-4.8597517135283153E-2</v>
      </c>
      <c r="M175" s="159">
        <v>0.63601953474572248</v>
      </c>
      <c r="N175" s="543">
        <v>-2.2177740350145858E-2</v>
      </c>
      <c r="O175" s="541"/>
      <c r="P175" s="542"/>
      <c r="Q175" s="159"/>
      <c r="R175" s="542"/>
      <c r="S175" s="159"/>
      <c r="T175" s="543"/>
      <c r="U175" s="541"/>
      <c r="V175" s="542"/>
      <c r="W175" s="159"/>
      <c r="X175" s="542"/>
      <c r="Y175" s="159"/>
      <c r="Z175" s="543"/>
      <c r="AA175" s="541">
        <v>0.67782194723354894</v>
      </c>
      <c r="AB175" s="542">
        <v>-4.6786623640850844E-2</v>
      </c>
      <c r="AC175" s="159">
        <v>0.56508420523693381</v>
      </c>
      <c r="AD175" s="542">
        <v>-8.0497046287192786E-2</v>
      </c>
      <c r="AE175" s="159">
        <v>0.63131711573750715</v>
      </c>
      <c r="AF175" s="543">
        <v>-6.0461500509115362E-2</v>
      </c>
      <c r="AG175" s="541"/>
      <c r="AH175" s="542"/>
      <c r="AI175" s="159"/>
      <c r="AJ175" s="542"/>
      <c r="AK175" s="159"/>
      <c r="AL175" s="543"/>
      <c r="AM175" s="541">
        <v>0.39121366342105951</v>
      </c>
      <c r="AN175" s="543">
        <v>-3.326839224131295E-2</v>
      </c>
      <c r="AO175" s="541">
        <v>0.4367409416779694</v>
      </c>
      <c r="AP175" s="542">
        <v>-1.7876570836499739E-2</v>
      </c>
      <c r="AQ175" s="159">
        <v>0.42468597645207112</v>
      </c>
      <c r="AR175" s="542">
        <v>1.4246223094957156E-2</v>
      </c>
      <c r="AS175" s="159">
        <v>0.42787745353518358</v>
      </c>
      <c r="AT175" s="543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8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8">
        <v>-6.5903002329001481E-2</v>
      </c>
      <c r="O176" s="367"/>
      <c r="P176" s="92"/>
      <c r="Q176" s="156"/>
      <c r="R176" s="92"/>
      <c r="S176" s="156"/>
      <c r="T176" s="538"/>
      <c r="U176" s="367"/>
      <c r="V176" s="92"/>
      <c r="W176" s="156"/>
      <c r="X176" s="92"/>
      <c r="Y176" s="156"/>
      <c r="Z176" s="538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8">
        <v>9.5984576203267169E-2</v>
      </c>
      <c r="AG176" s="367"/>
      <c r="AH176" s="92"/>
      <c r="AI176" s="156"/>
      <c r="AJ176" s="92"/>
      <c r="AK176" s="156"/>
      <c r="AL176" s="538"/>
      <c r="AM176" s="367">
        <v>0.43756582653636072</v>
      </c>
      <c r="AN176" s="538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8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9">
        <v>-2.7991830528344863E-2</v>
      </c>
      <c r="E177" s="156">
        <v>0.61656272413282609</v>
      </c>
      <c r="F177" s="539">
        <v>-9.3616611371141967E-2</v>
      </c>
      <c r="G177" s="156">
        <v>0.67966031060164001</v>
      </c>
      <c r="H177" s="540">
        <v>-6.2745725814087328E-2</v>
      </c>
      <c r="I177" s="367">
        <v>0.76995607906281494</v>
      </c>
      <c r="J177" s="539">
        <v>-3.2756724946945703E-2</v>
      </c>
      <c r="K177" s="156">
        <v>0.60537450829724548</v>
      </c>
      <c r="L177" s="539">
        <v>-9.208688247373531E-2</v>
      </c>
      <c r="M177" s="156">
        <v>0.67090440323739831</v>
      </c>
      <c r="N177" s="540">
        <v>-6.6296148999086646E-2</v>
      </c>
      <c r="O177" s="367"/>
      <c r="P177" s="539"/>
      <c r="Q177" s="156"/>
      <c r="R177" s="539"/>
      <c r="S177" s="156"/>
      <c r="T177" s="540"/>
      <c r="U177" s="367"/>
      <c r="V177" s="539"/>
      <c r="W177" s="156"/>
      <c r="X177" s="539"/>
      <c r="Y177" s="156"/>
      <c r="Z177" s="540"/>
      <c r="AA177" s="367">
        <v>0.77319925957063951</v>
      </c>
      <c r="AB177" s="539">
        <v>-1.1102985690036871E-2</v>
      </c>
      <c r="AC177" s="156">
        <v>0.70715698957461381</v>
      </c>
      <c r="AD177" s="539">
        <v>-9.230941434084361E-2</v>
      </c>
      <c r="AE177" s="156">
        <v>0.74650568581271093</v>
      </c>
      <c r="AF177" s="540">
        <v>-4.3855076723411934E-2</v>
      </c>
      <c r="AG177" s="367"/>
      <c r="AH177" s="539"/>
      <c r="AI177" s="156"/>
      <c r="AJ177" s="539"/>
      <c r="AK177" s="156"/>
      <c r="AL177" s="540"/>
      <c r="AM177" s="367">
        <v>0.50363379976136236</v>
      </c>
      <c r="AN177" s="540">
        <v>-5.6405983816331107E-2</v>
      </c>
      <c r="AO177" s="367">
        <v>0.50691428571428576</v>
      </c>
      <c r="AP177" s="539">
        <v>-2.6949866666666544E-2</v>
      </c>
      <c r="AQ177" s="156">
        <v>0.49433776464795665</v>
      </c>
      <c r="AR177" s="539">
        <v>-0.15206770006604931</v>
      </c>
      <c r="AS177" s="156">
        <v>0.49729722461273668</v>
      </c>
      <c r="AT177" s="540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9">
        <v>-3.7965402539929749E-2</v>
      </c>
      <c r="E178" s="156">
        <v>0.58498286824827717</v>
      </c>
      <c r="F178" s="539">
        <v>-0.15026332472156012</v>
      </c>
      <c r="G178" s="156">
        <v>0.64703810138808882</v>
      </c>
      <c r="H178" s="540">
        <v>-9.8418249347251741E-2</v>
      </c>
      <c r="I178" s="367">
        <v>0.73469671328667285</v>
      </c>
      <c r="J178" s="539">
        <v>-5.0068735524163244E-2</v>
      </c>
      <c r="K178" s="156">
        <v>0.57459718115864589</v>
      </c>
      <c r="L178" s="539">
        <v>-0.1612734200114837</v>
      </c>
      <c r="M178" s="156">
        <v>0.63834250496079314</v>
      </c>
      <c r="N178" s="540">
        <v>-0.11398049116317788</v>
      </c>
      <c r="O178" s="367"/>
      <c r="P178" s="539"/>
      <c r="Q178" s="156"/>
      <c r="R178" s="539"/>
      <c r="S178" s="156"/>
      <c r="T178" s="540"/>
      <c r="U178" s="367"/>
      <c r="V178" s="539"/>
      <c r="W178" s="156"/>
      <c r="X178" s="539"/>
      <c r="Y178" s="156"/>
      <c r="Z178" s="540"/>
      <c r="AA178" s="367">
        <v>0.7376407366515626</v>
      </c>
      <c r="AB178" s="539">
        <v>-1.6131850958230332E-2</v>
      </c>
      <c r="AC178" s="156">
        <v>0.66757820267029322</v>
      </c>
      <c r="AD178" s="539">
        <v>-6.9484425181616127E-2</v>
      </c>
      <c r="AE178" s="156">
        <v>0.70932221551943109</v>
      </c>
      <c r="AF178" s="540">
        <v>-3.7128693835991045E-2</v>
      </c>
      <c r="AG178" s="367"/>
      <c r="AH178" s="539"/>
      <c r="AI178" s="156"/>
      <c r="AJ178" s="539"/>
      <c r="AK178" s="156"/>
      <c r="AL178" s="540"/>
      <c r="AM178" s="367">
        <v>0.50530286330124674</v>
      </c>
      <c r="AN178" s="540">
        <v>9.6698232366692283E-2</v>
      </c>
      <c r="AO178" s="367">
        <v>0.49011612903225804</v>
      </c>
      <c r="AP178" s="539">
        <v>0.1295880467526207</v>
      </c>
      <c r="AQ178" s="156">
        <v>0.48123441495528979</v>
      </c>
      <c r="AR178" s="539">
        <v>-0.24183153632389365</v>
      </c>
      <c r="AS178" s="156">
        <v>0.48332442673921494</v>
      </c>
      <c r="AT178" s="540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9">
        <v>0.11143915447383312</v>
      </c>
      <c r="E179" s="156">
        <v>0.57708477964134919</v>
      </c>
      <c r="F179" s="539">
        <v>3.2737314025354181E-2</v>
      </c>
      <c r="G179" s="156">
        <v>0.64234359938036134</v>
      </c>
      <c r="H179" s="540">
        <v>7.0051125142287507E-2</v>
      </c>
      <c r="I179" s="367">
        <v>0.76715544627313026</v>
      </c>
      <c r="J179" s="539">
        <v>0.11606503812979185</v>
      </c>
      <c r="K179" s="156">
        <v>0.58672389840772277</v>
      </c>
      <c r="L179" s="539">
        <v>4.318014502791212E-2</v>
      </c>
      <c r="M179" s="156">
        <v>0.65856462954493478</v>
      </c>
      <c r="N179" s="540">
        <v>7.5254142599545215E-2</v>
      </c>
      <c r="O179" s="367"/>
      <c r="P179" s="539"/>
      <c r="Q179" s="156"/>
      <c r="R179" s="539"/>
      <c r="S179" s="156"/>
      <c r="T179" s="540"/>
      <c r="U179" s="367"/>
      <c r="V179" s="539"/>
      <c r="W179" s="156"/>
      <c r="X179" s="539"/>
      <c r="Y179" s="156"/>
      <c r="Z179" s="540"/>
      <c r="AA179" s="367">
        <v>0.65217421231049855</v>
      </c>
      <c r="AB179" s="539">
        <v>9.9668577137479009E-2</v>
      </c>
      <c r="AC179" s="156">
        <v>0.54417725693123309</v>
      </c>
      <c r="AD179" s="539">
        <v>-1.6974988681526249E-3</v>
      </c>
      <c r="AE179" s="156">
        <v>0.6085230068897638</v>
      </c>
      <c r="AF179" s="540">
        <v>6.0747230603361846E-2</v>
      </c>
      <c r="AG179" s="367"/>
      <c r="AH179" s="539"/>
      <c r="AI179" s="156"/>
      <c r="AJ179" s="539"/>
      <c r="AK179" s="156"/>
      <c r="AL179" s="540"/>
      <c r="AM179" s="367">
        <v>0.44250822576562898</v>
      </c>
      <c r="AN179" s="540">
        <v>0.10043712264315086</v>
      </c>
      <c r="AO179" s="367">
        <v>0.43103999999999998</v>
      </c>
      <c r="AP179" s="539">
        <v>-4.7905680190930777E-2</v>
      </c>
      <c r="AQ179" s="156">
        <v>0.39030034465780405</v>
      </c>
      <c r="AR179" s="539">
        <v>-0.21694783744521884</v>
      </c>
      <c r="AS179" s="156">
        <v>0.3998870481927711</v>
      </c>
      <c r="AT179" s="540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9">
        <v>0.10058247895828898</v>
      </c>
      <c r="E180" s="156">
        <v>0.51467209499399735</v>
      </c>
      <c r="F180" s="539">
        <v>0.15072970687664755</v>
      </c>
      <c r="G180" s="156">
        <v>0.56778389648554828</v>
      </c>
      <c r="H180" s="540">
        <v>0.12474066394269712</v>
      </c>
      <c r="I180" s="367">
        <v>0.66693781419581788</v>
      </c>
      <c r="J180" s="539">
        <v>9.8821994960494708E-2</v>
      </c>
      <c r="K180" s="156">
        <v>0.53603182792634718</v>
      </c>
      <c r="L180" s="539">
        <v>0.16203236815108912</v>
      </c>
      <c r="M180" s="156">
        <v>0.58815343235248552</v>
      </c>
      <c r="N180" s="540">
        <v>0.13187713994127259</v>
      </c>
      <c r="O180" s="367"/>
      <c r="P180" s="539"/>
      <c r="Q180" s="156"/>
      <c r="R180" s="539"/>
      <c r="S180" s="156"/>
      <c r="T180" s="540"/>
      <c r="U180" s="367"/>
      <c r="V180" s="539"/>
      <c r="W180" s="156"/>
      <c r="X180" s="539"/>
      <c r="Y180" s="156"/>
      <c r="Z180" s="540"/>
      <c r="AA180" s="367">
        <v>0.58412725374312446</v>
      </c>
      <c r="AB180" s="539">
        <v>0.11244940720117969</v>
      </c>
      <c r="AC180" s="156">
        <v>0.39343988649167466</v>
      </c>
      <c r="AD180" s="539">
        <v>5.2429184889738023E-2</v>
      </c>
      <c r="AE180" s="156">
        <v>0.50705347504445009</v>
      </c>
      <c r="AF180" s="540">
        <v>9.2937379930470243E-2</v>
      </c>
      <c r="AG180" s="367"/>
      <c r="AH180" s="539"/>
      <c r="AI180" s="156"/>
      <c r="AJ180" s="539"/>
      <c r="AK180" s="156"/>
      <c r="AL180" s="540"/>
      <c r="AM180" s="367">
        <v>0.40154799519925538</v>
      </c>
      <c r="AN180" s="540">
        <v>-4.1458889204459837E-3</v>
      </c>
      <c r="AO180" s="367">
        <v>0.36867096774193547</v>
      </c>
      <c r="AP180" s="539">
        <v>0.32051865168539306</v>
      </c>
      <c r="AQ180" s="156">
        <v>0.41335112212321912</v>
      </c>
      <c r="AR180" s="539">
        <v>0.17222071636580627</v>
      </c>
      <c r="AS180" s="156">
        <v>0.40283715507190049</v>
      </c>
      <c r="AT180" s="540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9">
        <v>3.1309400076239946E-2</v>
      </c>
      <c r="E181" s="156">
        <v>0.53602573002921128</v>
      </c>
      <c r="F181" s="539">
        <v>1.4987858849205393E-2</v>
      </c>
      <c r="G181" s="156">
        <v>0.58066423612283247</v>
      </c>
      <c r="H181" s="540">
        <v>2.2426496169715815E-2</v>
      </c>
      <c r="I181" s="367">
        <v>0.67427954364616427</v>
      </c>
      <c r="J181" s="539">
        <v>2.2155321297978592E-2</v>
      </c>
      <c r="K181" s="156">
        <v>0.55107952678928351</v>
      </c>
      <c r="L181" s="539">
        <v>1.8116168580694758E-2</v>
      </c>
      <c r="M181" s="156">
        <v>0.60013291790532819</v>
      </c>
      <c r="N181" s="540">
        <v>1.9442157181793984E-2</v>
      </c>
      <c r="O181" s="367"/>
      <c r="P181" s="539"/>
      <c r="Q181" s="156"/>
      <c r="R181" s="539"/>
      <c r="S181" s="156"/>
      <c r="T181" s="540"/>
      <c r="U181" s="367"/>
      <c r="V181" s="539"/>
      <c r="W181" s="156"/>
      <c r="X181" s="539"/>
      <c r="Y181" s="156"/>
      <c r="Z181" s="540"/>
      <c r="AA181" s="367">
        <v>0.57365477603978454</v>
      </c>
      <c r="AB181" s="539">
        <v>6.7328708381280356E-2</v>
      </c>
      <c r="AC181" s="156">
        <v>0.48478299469852626</v>
      </c>
      <c r="AD181" s="539">
        <v>3.0539445276101418E-2</v>
      </c>
      <c r="AE181" s="156">
        <v>0.5377337598425197</v>
      </c>
      <c r="AF181" s="540">
        <v>5.3636694629688009E-2</v>
      </c>
      <c r="AG181" s="367"/>
      <c r="AH181" s="539"/>
      <c r="AI181" s="156"/>
      <c r="AJ181" s="539"/>
      <c r="AK181" s="156"/>
      <c r="AL181" s="540"/>
      <c r="AM181" s="367">
        <v>0.38724373576309795</v>
      </c>
      <c r="AN181" s="540">
        <v>-8.9521004673563609E-2</v>
      </c>
      <c r="AO181" s="367">
        <v>0.36618666666666666</v>
      </c>
      <c r="AP181" s="539">
        <v>0.56828209162424792</v>
      </c>
      <c r="AQ181" s="156">
        <v>0.24334482192680124</v>
      </c>
      <c r="AR181" s="539">
        <v>-0.33354705583314237</v>
      </c>
      <c r="AS181" s="156">
        <v>0.27225150602409637</v>
      </c>
      <c r="AT181" s="540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9">
        <v>6.71228618037778E-2</v>
      </c>
      <c r="E182" s="156">
        <v>0.63192869464916068</v>
      </c>
      <c r="F182" s="539">
        <v>-1.4923886556943433E-2</v>
      </c>
      <c r="G182" s="156">
        <v>0.69474189080486271</v>
      </c>
      <c r="H182" s="540">
        <v>2.3280690254660508E-2</v>
      </c>
      <c r="I182" s="367">
        <v>0.79318077283570432</v>
      </c>
      <c r="J182" s="539">
        <v>7.2312998869407785E-2</v>
      </c>
      <c r="K182" s="156">
        <v>0.64664673242374704</v>
      </c>
      <c r="L182" s="539">
        <v>-2.0274323081383994E-3</v>
      </c>
      <c r="M182" s="156">
        <v>0.70446133061687755</v>
      </c>
      <c r="N182" s="540">
        <v>2.9258195127587872E-2</v>
      </c>
      <c r="O182" s="367"/>
      <c r="P182" s="539"/>
      <c r="Q182" s="156"/>
      <c r="R182" s="539"/>
      <c r="S182" s="156"/>
      <c r="T182" s="540"/>
      <c r="U182" s="367"/>
      <c r="V182" s="539"/>
      <c r="W182" s="156"/>
      <c r="X182" s="539"/>
      <c r="Y182" s="156"/>
      <c r="Z182" s="540"/>
      <c r="AA182" s="367">
        <v>0.79455553193924433</v>
      </c>
      <c r="AB182" s="539">
        <v>6.1535156694725091E-2</v>
      </c>
      <c r="AC182" s="156">
        <v>0.59667167346160266</v>
      </c>
      <c r="AD182" s="539">
        <v>-7.4689347596978983E-2</v>
      </c>
      <c r="AE182" s="156">
        <v>0.71405737784416035</v>
      </c>
      <c r="AF182" s="540">
        <v>1.0725913272608967E-2</v>
      </c>
      <c r="AG182" s="367"/>
      <c r="AH182" s="539"/>
      <c r="AI182" s="156"/>
      <c r="AJ182" s="539"/>
      <c r="AK182" s="156"/>
      <c r="AL182" s="540"/>
      <c r="AM182" s="367">
        <v>0.35947100614439326</v>
      </c>
      <c r="AN182" s="540">
        <v>-6.8212261969007759E-2</v>
      </c>
      <c r="AO182" s="367">
        <v>0.38401292280581528</v>
      </c>
      <c r="AP182" s="539">
        <v>0.23387236805351086</v>
      </c>
      <c r="AQ182" s="156">
        <v>0.2475500706786741</v>
      </c>
      <c r="AR182" s="539">
        <v>-0.2995823038229859</v>
      </c>
      <c r="AS182" s="156">
        <v>0.28098093296558341</v>
      </c>
      <c r="AT182" s="540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9">
        <v>8.751720396071927E-2</v>
      </c>
      <c r="E183" s="156">
        <v>0.7263011131641286</v>
      </c>
      <c r="F183" s="539">
        <v>1.4401572605904356E-3</v>
      </c>
      <c r="G183" s="156">
        <v>0.80588514049753757</v>
      </c>
      <c r="H183" s="540">
        <v>4.1842953804583916E-2</v>
      </c>
      <c r="I183" s="367">
        <v>0.92626165376598968</v>
      </c>
      <c r="J183" s="539">
        <v>0.12254778116227882</v>
      </c>
      <c r="K183" s="156">
        <v>0.72058966200246655</v>
      </c>
      <c r="L183" s="539">
        <v>8.4065097213781304E-3</v>
      </c>
      <c r="M183" s="156">
        <v>0.80173697446283221</v>
      </c>
      <c r="N183" s="540">
        <v>5.6940501072661354E-2</v>
      </c>
      <c r="O183" s="367"/>
      <c r="P183" s="539"/>
      <c r="Q183" s="156"/>
      <c r="R183" s="539"/>
      <c r="S183" s="156"/>
      <c r="T183" s="540"/>
      <c r="U183" s="367"/>
      <c r="V183" s="539"/>
      <c r="W183" s="156"/>
      <c r="X183" s="539"/>
      <c r="Y183" s="156"/>
      <c r="Z183" s="540"/>
      <c r="AA183" s="367">
        <v>0.95490901361934499</v>
      </c>
      <c r="AB183" s="539">
        <v>2.1635934983306404E-2</v>
      </c>
      <c r="AC183" s="156">
        <v>0.80488996972081162</v>
      </c>
      <c r="AD183" s="539">
        <v>-4.871463279024868E-2</v>
      </c>
      <c r="AE183" s="156">
        <v>0.89388202432448161</v>
      </c>
      <c r="AF183" s="540">
        <v>-5.4532519554999492E-3</v>
      </c>
      <c r="AG183" s="367"/>
      <c r="AH183" s="539"/>
      <c r="AI183" s="156"/>
      <c r="AJ183" s="539"/>
      <c r="AK183" s="156"/>
      <c r="AL183" s="540"/>
      <c r="AM183" s="367">
        <v>0.30948780721966207</v>
      </c>
      <c r="AN183" s="540">
        <v>-0.29550563377897776</v>
      </c>
      <c r="AO183" s="367">
        <v>0.39600567820255517</v>
      </c>
      <c r="AP183" s="539">
        <v>0.43681835490159293</v>
      </c>
      <c r="AQ183" s="156">
        <v>0.44306793094137642</v>
      </c>
      <c r="AR183" s="539">
        <v>0.15382577620150761</v>
      </c>
      <c r="AS183" s="156">
        <v>0.43153855378342726</v>
      </c>
      <c r="AT183" s="540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9">
        <v>-2.2543231143529519E-2</v>
      </c>
      <c r="E184" s="156">
        <v>0.55920070485279272</v>
      </c>
      <c r="F184" s="539">
        <v>-5.8986262296600311E-2</v>
      </c>
      <c r="G184" s="156">
        <v>0.63055618905644217</v>
      </c>
      <c r="H184" s="540">
        <v>-4.1495089256896045E-2</v>
      </c>
      <c r="I184" s="367">
        <v>0.7171539225897593</v>
      </c>
      <c r="J184" s="539">
        <v>-1.6665718577790756E-2</v>
      </c>
      <c r="K184" s="156">
        <v>0.55862208855550222</v>
      </c>
      <c r="L184" s="539">
        <v>-5.7366142861923652E-2</v>
      </c>
      <c r="M184" s="156">
        <v>0.62117038286133996</v>
      </c>
      <c r="N184" s="540">
        <v>-3.9879346855656195E-2</v>
      </c>
      <c r="O184" s="367"/>
      <c r="P184" s="539"/>
      <c r="Q184" s="156"/>
      <c r="R184" s="539"/>
      <c r="S184" s="156"/>
      <c r="T184" s="540"/>
      <c r="U184" s="367"/>
      <c r="V184" s="539"/>
      <c r="W184" s="156"/>
      <c r="X184" s="539"/>
      <c r="Y184" s="156"/>
      <c r="Z184" s="540"/>
      <c r="AA184" s="367">
        <v>0.79931914174691676</v>
      </c>
      <c r="AB184" s="539">
        <v>-2.8763692004671548E-2</v>
      </c>
      <c r="AC184" s="156">
        <v>0.58881251539788126</v>
      </c>
      <c r="AD184" s="539">
        <v>-7.0466478185008619E-2</v>
      </c>
      <c r="AE184" s="156">
        <v>0.71368610944076971</v>
      </c>
      <c r="AF184" s="540">
        <v>-4.3528597157707183E-2</v>
      </c>
      <c r="AG184" s="367"/>
      <c r="AH184" s="539"/>
      <c r="AI184" s="156"/>
      <c r="AJ184" s="539"/>
      <c r="AK184" s="156"/>
      <c r="AL184" s="540"/>
      <c r="AM184" s="367">
        <v>0.32999751984126985</v>
      </c>
      <c r="AN184" s="540">
        <v>-0.19998760491311107</v>
      </c>
      <c r="AO184" s="367">
        <v>0.42392513909964591</v>
      </c>
      <c r="AP184" s="539">
        <v>0.24899377091740416</v>
      </c>
      <c r="AQ184" s="156">
        <v>0.38627933694403416</v>
      </c>
      <c r="AR184" s="539">
        <v>-5.365967266501781E-2</v>
      </c>
      <c r="AS184" s="156">
        <v>0.39550185873605948</v>
      </c>
      <c r="AT184" s="540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9">
        <v>1.510519655090814E-2</v>
      </c>
      <c r="E185" s="156">
        <v>0.60008066591855358</v>
      </c>
      <c r="F185" s="539">
        <v>1.0167131591291456E-2</v>
      </c>
      <c r="G185" s="156">
        <v>0.65101567587227693</v>
      </c>
      <c r="H185" s="540">
        <v>1.2169334496064055E-2</v>
      </c>
      <c r="I185" s="367">
        <v>0.74887126317728558</v>
      </c>
      <c r="J185" s="539">
        <v>9.585055041882562E-3</v>
      </c>
      <c r="K185" s="156">
        <v>0.60802108535044541</v>
      </c>
      <c r="L185" s="539">
        <v>4.7679968791698446E-3</v>
      </c>
      <c r="M185" s="156">
        <v>0.66359313136512188</v>
      </c>
      <c r="N185" s="540">
        <v>6.2628083317675109E-3</v>
      </c>
      <c r="O185" s="367"/>
      <c r="P185" s="539"/>
      <c r="Q185" s="156"/>
      <c r="R185" s="539"/>
      <c r="S185" s="156"/>
      <c r="T185" s="540"/>
      <c r="U185" s="367"/>
      <c r="V185" s="539"/>
      <c r="W185" s="156"/>
      <c r="X185" s="539"/>
      <c r="Y185" s="156"/>
      <c r="Z185" s="540"/>
      <c r="AA185" s="367">
        <v>0.67245066461749747</v>
      </c>
      <c r="AB185" s="539">
        <v>4.0775326372975984E-2</v>
      </c>
      <c r="AC185" s="156">
        <v>0.57585055909210114</v>
      </c>
      <c r="AD185" s="539">
        <v>5.8755156426802513E-2</v>
      </c>
      <c r="AE185" s="156">
        <v>0.63315422962776169</v>
      </c>
      <c r="AF185" s="540">
        <v>4.7095298473688985E-2</v>
      </c>
      <c r="AG185" s="367"/>
      <c r="AH185" s="539"/>
      <c r="AI185" s="156"/>
      <c r="AJ185" s="539"/>
      <c r="AK185" s="156"/>
      <c r="AL185" s="540"/>
      <c r="AM185" s="367">
        <v>0.41601862519201227</v>
      </c>
      <c r="AN185" s="540">
        <v>-0.10097697971606268</v>
      </c>
      <c r="AO185" s="367">
        <v>0.50643692789661754</v>
      </c>
      <c r="AP185" s="539">
        <v>0.38356112210899096</v>
      </c>
      <c r="AQ185" s="156">
        <v>0.42740744270262543</v>
      </c>
      <c r="AR185" s="539">
        <v>-7.1980222812703665E-2</v>
      </c>
      <c r="AS185" s="156">
        <v>0.44676819762561459</v>
      </c>
      <c r="AT185" s="540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9">
        <v>-6.1431817357106011E-2</v>
      </c>
      <c r="E186" s="156">
        <v>0.58118181638188771</v>
      </c>
      <c r="F186" s="539">
        <v>-4.9241436725717347E-2</v>
      </c>
      <c r="G186" s="156">
        <v>0.62266400410879408</v>
      </c>
      <c r="H186" s="540">
        <v>-5.5408245739122508E-2</v>
      </c>
      <c r="I186" s="367">
        <v>0.69388475858683807</v>
      </c>
      <c r="J186" s="539">
        <v>-3.6884791060735389E-2</v>
      </c>
      <c r="K186" s="156">
        <v>0.56807055730440514</v>
      </c>
      <c r="L186" s="539">
        <v>-5.3646421151479551E-2</v>
      </c>
      <c r="M186" s="156">
        <v>0.61771020058240456</v>
      </c>
      <c r="N186" s="540">
        <v>-4.6836450587684375E-2</v>
      </c>
      <c r="O186" s="367"/>
      <c r="P186" s="539"/>
      <c r="Q186" s="156"/>
      <c r="R186" s="539"/>
      <c r="S186" s="156"/>
      <c r="T186" s="540"/>
      <c r="U186" s="367"/>
      <c r="V186" s="539"/>
      <c r="W186" s="156"/>
      <c r="X186" s="539"/>
      <c r="Y186" s="156"/>
      <c r="Z186" s="540"/>
      <c r="AA186" s="367">
        <v>0.66312045953708398</v>
      </c>
      <c r="AB186" s="539">
        <v>-0.12598333284013907</v>
      </c>
      <c r="AC186" s="156">
        <v>0.66855136733185516</v>
      </c>
      <c r="AD186" s="539">
        <v>-3.2748012629215117E-2</v>
      </c>
      <c r="AE186" s="156">
        <v>0.66532972539587087</v>
      </c>
      <c r="AF186" s="540">
        <v>-9.0256711062390416E-2</v>
      </c>
      <c r="AG186" s="367"/>
      <c r="AH186" s="539"/>
      <c r="AI186" s="156"/>
      <c r="AJ186" s="539"/>
      <c r="AK186" s="156"/>
      <c r="AL186" s="540"/>
      <c r="AM186" s="367">
        <v>0.43747519841269839</v>
      </c>
      <c r="AN186" s="540">
        <v>-0.11749999544135026</v>
      </c>
      <c r="AO186" s="367">
        <v>0.50713201820940823</v>
      </c>
      <c r="AP186" s="539">
        <v>0.15889400870522907</v>
      </c>
      <c r="AQ186" s="156">
        <v>0.55079599540456259</v>
      </c>
      <c r="AR186" s="539">
        <v>3.7572189238181952E-3</v>
      </c>
      <c r="AS186" s="156">
        <v>0.54009913258983888</v>
      </c>
      <c r="AT186" s="540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9">
        <v>-2.3715973383689581E-2</v>
      </c>
      <c r="E187" s="156">
        <v>0.57696090672835509</v>
      </c>
      <c r="F187" s="539">
        <v>-1.0608679638664742E-2</v>
      </c>
      <c r="G187" s="156">
        <v>0.6045835997177148</v>
      </c>
      <c r="H187" s="540">
        <v>-1.6976400460162688E-2</v>
      </c>
      <c r="I187" s="367">
        <v>0.66370188603610336</v>
      </c>
      <c r="J187" s="539">
        <v>-7.3421707559097049E-3</v>
      </c>
      <c r="K187" s="156">
        <v>0.56914515921410114</v>
      </c>
      <c r="L187" s="539">
        <v>-8.1148330103080202E-3</v>
      </c>
      <c r="M187" s="156">
        <v>0.60645225285802673</v>
      </c>
      <c r="N187" s="540">
        <v>-8.2564848713171379E-3</v>
      </c>
      <c r="O187" s="367"/>
      <c r="P187" s="539"/>
      <c r="Q187" s="156"/>
      <c r="R187" s="539"/>
      <c r="S187" s="156"/>
      <c r="T187" s="540"/>
      <c r="U187" s="367"/>
      <c r="V187" s="539"/>
      <c r="W187" s="156"/>
      <c r="X187" s="539"/>
      <c r="Y187" s="156"/>
      <c r="Z187" s="540"/>
      <c r="AA187" s="367">
        <v>0.61841799780913298</v>
      </c>
      <c r="AB187" s="539">
        <v>-5.1608717486874123E-2</v>
      </c>
      <c r="AC187" s="156">
        <v>0.64282717020718594</v>
      </c>
      <c r="AD187" s="539">
        <v>-3.2831459896448423E-2</v>
      </c>
      <c r="AE187" s="156">
        <v>0.62834752584718634</v>
      </c>
      <c r="AF187" s="540">
        <v>-4.3856569020224834E-2</v>
      </c>
      <c r="AG187" s="367"/>
      <c r="AH187" s="539"/>
      <c r="AI187" s="156"/>
      <c r="AJ187" s="539"/>
      <c r="AK187" s="156"/>
      <c r="AL187" s="540"/>
      <c r="AM187" s="367">
        <v>0.33956173195084488</v>
      </c>
      <c r="AN187" s="540">
        <v>-0.26485911388497485</v>
      </c>
      <c r="AO187" s="367">
        <v>0.50996132948259831</v>
      </c>
      <c r="AP187" s="539">
        <v>0.2187616576693403</v>
      </c>
      <c r="AQ187" s="156">
        <v>0.46701926589476023</v>
      </c>
      <c r="AR187" s="539">
        <v>5.7503971527713693E-2</v>
      </c>
      <c r="AS187" s="156">
        <v>0.47753927329415996</v>
      </c>
      <c r="AT187" s="540">
        <v>9.4807367213213922E-2</v>
      </c>
    </row>
    <row r="188" spans="2:46" s="4" customFormat="1" ht="15.75" collapsed="1" x14ac:dyDescent="0.25">
      <c r="B188" s="102">
        <v>2003</v>
      </c>
      <c r="C188" s="541">
        <v>0.72008111128444374</v>
      </c>
      <c r="D188" s="542">
        <v>2.1950360498370403E-2</v>
      </c>
      <c r="E188" s="159">
        <v>0.59036950846950353</v>
      </c>
      <c r="F188" s="542">
        <v>-2.7736106124704007E-2</v>
      </c>
      <c r="G188" s="159">
        <v>0.6473698529641877</v>
      </c>
      <c r="H188" s="543">
        <v>-4.4082633449795683E-3</v>
      </c>
      <c r="I188" s="541">
        <v>0.74148031373369172</v>
      </c>
      <c r="J188" s="542">
        <v>2.4924820165828088E-2</v>
      </c>
      <c r="K188" s="159">
        <v>0.59067676287954485</v>
      </c>
      <c r="L188" s="542">
        <v>-2.7100496617856074E-2</v>
      </c>
      <c r="M188" s="159">
        <v>0.65044493359506161</v>
      </c>
      <c r="N188" s="543">
        <v>-4.7465377614489546E-3</v>
      </c>
      <c r="O188" s="541"/>
      <c r="P188" s="542"/>
      <c r="Q188" s="159"/>
      <c r="R188" s="542"/>
      <c r="S188" s="159"/>
      <c r="T188" s="543"/>
      <c r="U188" s="541"/>
      <c r="V188" s="542"/>
      <c r="W188" s="159"/>
      <c r="X188" s="542"/>
      <c r="Y188" s="159"/>
      <c r="Z188" s="543"/>
      <c r="AA188" s="541">
        <v>0.71109151848301488</v>
      </c>
      <c r="AB188" s="542">
        <v>2.1076195080336646E-2</v>
      </c>
      <c r="AC188" s="159">
        <v>0.61455398588467103</v>
      </c>
      <c r="AD188" s="542">
        <v>-2.5751629410165733E-2</v>
      </c>
      <c r="AE188" s="159">
        <v>0.67194384911273364</v>
      </c>
      <c r="AF188" s="543">
        <v>3.122610634167966E-3</v>
      </c>
      <c r="AG188" s="541"/>
      <c r="AH188" s="542"/>
      <c r="AI188" s="159"/>
      <c r="AJ188" s="542"/>
      <c r="AK188" s="159"/>
      <c r="AL188" s="543"/>
      <c r="AM188" s="541">
        <v>0.40467660339364142</v>
      </c>
      <c r="AN188" s="543">
        <v>-8.9557557420341105E-2</v>
      </c>
      <c r="AO188" s="541">
        <v>0.44469048259031235</v>
      </c>
      <c r="AP188" s="542">
        <v>0.18539329839273044</v>
      </c>
      <c r="AQ188" s="159">
        <v>0.41872078671010299</v>
      </c>
      <c r="AR188" s="542">
        <v>-8.184389582799112E-2</v>
      </c>
      <c r="AS188" s="159">
        <v>0.42495920860595926</v>
      </c>
      <c r="AT188" s="543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8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8">
        <v>9.8703523944452254E-3</v>
      </c>
      <c r="O189" s="367"/>
      <c r="P189" s="92"/>
      <c r="Q189" s="156"/>
      <c r="R189" s="92"/>
      <c r="S189" s="156"/>
      <c r="T189" s="538"/>
      <c r="U189" s="367"/>
      <c r="V189" s="92"/>
      <c r="W189" s="156"/>
      <c r="X189" s="92"/>
      <c r="Y189" s="156"/>
      <c r="Z189" s="538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8">
        <v>-7.8263904788957284E-2</v>
      </c>
      <c r="AG189" s="367"/>
      <c r="AH189" s="92"/>
      <c r="AI189" s="156"/>
      <c r="AJ189" s="92"/>
      <c r="AK189" s="156"/>
      <c r="AL189" s="538"/>
      <c r="AM189" s="367">
        <v>0.45795214422689351</v>
      </c>
      <c r="AN189" s="538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8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9">
        <v>-2.9401066695153188E-2</v>
      </c>
      <c r="E190" s="156">
        <v>0.68024495138369478</v>
      </c>
      <c r="F190" s="539">
        <v>-1.0598332742863481E-2</v>
      </c>
      <c r="G190" s="156">
        <v>0.72516106815515402</v>
      </c>
      <c r="H190" s="540">
        <v>-1.8554053837436468E-2</v>
      </c>
      <c r="I190" s="367">
        <v>0.79603146273679914</v>
      </c>
      <c r="J190" s="539">
        <v>-2.6650204005847167E-2</v>
      </c>
      <c r="K190" s="156">
        <v>0.66677581434958488</v>
      </c>
      <c r="L190" s="539">
        <v>-1.7916450653598925E-3</v>
      </c>
      <c r="M190" s="156">
        <v>0.71854089764993589</v>
      </c>
      <c r="N190" s="540">
        <v>-1.0724586700644134E-2</v>
      </c>
      <c r="O190" s="367"/>
      <c r="P190" s="539"/>
      <c r="Q190" s="156"/>
      <c r="R190" s="539"/>
      <c r="S190" s="156"/>
      <c r="T190" s="540"/>
      <c r="U190" s="367"/>
      <c r="V190" s="539"/>
      <c r="W190" s="156"/>
      <c r="X190" s="539"/>
      <c r="Y190" s="156"/>
      <c r="Z190" s="540"/>
      <c r="AA190" s="367">
        <v>0.78188046720938464</v>
      </c>
      <c r="AB190" s="539">
        <v>-4.47740928119712E-2</v>
      </c>
      <c r="AC190" s="156">
        <v>0.77907273772271535</v>
      </c>
      <c r="AD190" s="539">
        <v>-4.4286197761520096E-2</v>
      </c>
      <c r="AE190" s="156">
        <v>0.78074533226043819</v>
      </c>
      <c r="AF190" s="540">
        <v>-4.4590323018488753E-2</v>
      </c>
      <c r="AG190" s="367"/>
      <c r="AH190" s="539"/>
      <c r="AI190" s="156"/>
      <c r="AJ190" s="539"/>
      <c r="AK190" s="156"/>
      <c r="AL190" s="540"/>
      <c r="AM190" s="367">
        <v>0.53373992535295067</v>
      </c>
      <c r="AN190" s="540">
        <v>-7.2967947934740041E-3</v>
      </c>
      <c r="AO190" s="367">
        <v>0.52095392451956468</v>
      </c>
      <c r="AP190" s="539">
        <v>0.36136741793979721</v>
      </c>
      <c r="AQ190" s="156">
        <v>0.58299202033754682</v>
      </c>
      <c r="AR190" s="539">
        <v>-8.7913605479754575E-2</v>
      </c>
      <c r="AS190" s="156">
        <v>0.56849296536796534</v>
      </c>
      <c r="AT190" s="540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9">
        <v>-3.6849313665939132E-2</v>
      </c>
      <c r="E191" s="156">
        <v>0.68842840996193466</v>
      </c>
      <c r="F191" s="539">
        <v>2.7172045154453928E-2</v>
      </c>
      <c r="G191" s="156">
        <v>0.71766991836251237</v>
      </c>
      <c r="H191" s="540">
        <v>-2.564385382032186E-3</v>
      </c>
      <c r="I191" s="367">
        <v>0.77342092082006764</v>
      </c>
      <c r="J191" s="539">
        <v>-2.6823855717249878E-2</v>
      </c>
      <c r="K191" s="156">
        <v>0.68508283255612712</v>
      </c>
      <c r="L191" s="539">
        <v>4.0498305930709799E-2</v>
      </c>
      <c r="M191" s="156">
        <v>0.72046100406842895</v>
      </c>
      <c r="N191" s="540">
        <v>1.2586486543290532E-2</v>
      </c>
      <c r="O191" s="367"/>
      <c r="P191" s="539"/>
      <c r="Q191" s="156"/>
      <c r="R191" s="539"/>
      <c r="S191" s="156"/>
      <c r="T191" s="540"/>
      <c r="U191" s="367"/>
      <c r="V191" s="539"/>
      <c r="W191" s="156"/>
      <c r="X191" s="539"/>
      <c r="Y191" s="156"/>
      <c r="Z191" s="540"/>
      <c r="AA191" s="367">
        <v>0.74973535566730332</v>
      </c>
      <c r="AB191" s="539">
        <v>-5.6187310880314811E-2</v>
      </c>
      <c r="AC191" s="156">
        <v>0.71742829538408293</v>
      </c>
      <c r="AD191" s="539">
        <v>-6.9913449092014135E-2</v>
      </c>
      <c r="AE191" s="156">
        <v>0.73667395733839636</v>
      </c>
      <c r="AF191" s="540">
        <v>-6.1730860044079239E-2</v>
      </c>
      <c r="AG191" s="367"/>
      <c r="AH191" s="539"/>
      <c r="AI191" s="156"/>
      <c r="AJ191" s="539"/>
      <c r="AK191" s="156"/>
      <c r="AL191" s="540"/>
      <c r="AM191" s="367">
        <v>0.46074922744317282</v>
      </c>
      <c r="AN191" s="540">
        <v>-0.14694902064696236</v>
      </c>
      <c r="AO191" s="367">
        <v>0.43388926648193654</v>
      </c>
      <c r="AP191" s="539">
        <v>2.0661665231828774E-2</v>
      </c>
      <c r="AQ191" s="156">
        <v>0.63473283051360962</v>
      </c>
      <c r="AR191" s="539">
        <v>0.3108308361049823</v>
      </c>
      <c r="AS191" s="156">
        <v>0.58779325513196479</v>
      </c>
      <c r="AT191" s="540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9">
        <v>-0.11354974686451391</v>
      </c>
      <c r="E192" s="156">
        <v>0.55879144851657936</v>
      </c>
      <c r="F192" s="539">
        <v>-7.8949585514159759E-2</v>
      </c>
      <c r="G192" s="156">
        <v>0.60029243863927273</v>
      </c>
      <c r="H192" s="540">
        <v>-9.468776677875923E-2</v>
      </c>
      <c r="I192" s="367">
        <v>0.6873752156582783</v>
      </c>
      <c r="J192" s="539">
        <v>-0.11783623554261147</v>
      </c>
      <c r="K192" s="156">
        <v>0.56243775459513168</v>
      </c>
      <c r="L192" s="539">
        <v>-7.9889208818512469E-2</v>
      </c>
      <c r="M192" s="156">
        <v>0.61247346413637827</v>
      </c>
      <c r="N192" s="540">
        <v>-9.4864981825797834E-2</v>
      </c>
      <c r="O192" s="367"/>
      <c r="P192" s="539"/>
      <c r="Q192" s="156"/>
      <c r="R192" s="539"/>
      <c r="S192" s="156"/>
      <c r="T192" s="540"/>
      <c r="U192" s="367"/>
      <c r="V192" s="539"/>
      <c r="W192" s="156"/>
      <c r="X192" s="539"/>
      <c r="Y192" s="156"/>
      <c r="Z192" s="540"/>
      <c r="AA192" s="367">
        <v>0.59306433399066261</v>
      </c>
      <c r="AB192" s="539">
        <v>-0.10400155452941029</v>
      </c>
      <c r="AC192" s="156">
        <v>0.54510256792331002</v>
      </c>
      <c r="AD192" s="539">
        <v>-0.10329802097769936</v>
      </c>
      <c r="AE192" s="156">
        <v>0.57367390584053735</v>
      </c>
      <c r="AF192" s="540">
        <v>-0.10398189542329594</v>
      </c>
      <c r="AG192" s="367"/>
      <c r="AH192" s="539"/>
      <c r="AI192" s="156"/>
      <c r="AJ192" s="539"/>
      <c r="AK192" s="156"/>
      <c r="AL192" s="540"/>
      <c r="AM192" s="367">
        <v>0.40212040893600909</v>
      </c>
      <c r="AN192" s="540">
        <v>-0.21306587718129111</v>
      </c>
      <c r="AO192" s="367">
        <v>0.45272825499729874</v>
      </c>
      <c r="AP192" s="539">
        <v>0.22586307782328841</v>
      </c>
      <c r="AQ192" s="156">
        <v>0.49843466798484098</v>
      </c>
      <c r="AR192" s="539">
        <v>0.19854193906256179</v>
      </c>
      <c r="AS192" s="156">
        <v>0.48775252525252527</v>
      </c>
      <c r="AT192" s="540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9">
        <v>-0.16229740790767944</v>
      </c>
      <c r="E193" s="156">
        <v>0.44725715510633601</v>
      </c>
      <c r="F193" s="539">
        <v>-0.12878610314643579</v>
      </c>
      <c r="G193" s="156">
        <v>0.50481316688170841</v>
      </c>
      <c r="H193" s="540">
        <v>-0.14427839025706912</v>
      </c>
      <c r="I193" s="367">
        <v>0.60695710247390511</v>
      </c>
      <c r="J193" s="539">
        <v>-0.15650250971420865</v>
      </c>
      <c r="K193" s="156">
        <v>0.46128820729772607</v>
      </c>
      <c r="L193" s="539">
        <v>-0.14130147210746136</v>
      </c>
      <c r="M193" s="156">
        <v>0.51962656687544895</v>
      </c>
      <c r="N193" s="540">
        <v>-0.14565744556643923</v>
      </c>
      <c r="O193" s="367"/>
      <c r="P193" s="539"/>
      <c r="Q193" s="156"/>
      <c r="R193" s="539"/>
      <c r="S193" s="156"/>
      <c r="T193" s="540"/>
      <c r="U193" s="367"/>
      <c r="V193" s="539"/>
      <c r="W193" s="156"/>
      <c r="X193" s="539"/>
      <c r="Y193" s="156"/>
      <c r="Z193" s="540"/>
      <c r="AA193" s="367">
        <v>0.52508208459810757</v>
      </c>
      <c r="AB193" s="539">
        <v>-0.1780480833606225</v>
      </c>
      <c r="AC193" s="156">
        <v>0.37383977196802554</v>
      </c>
      <c r="AD193" s="539">
        <v>-3.1416324815889185E-2</v>
      </c>
      <c r="AE193" s="156">
        <v>0.46393643803884493</v>
      </c>
      <c r="AF193" s="540">
        <v>-0.13675536438036895</v>
      </c>
      <c r="AG193" s="367"/>
      <c r="AH193" s="539"/>
      <c r="AI193" s="156"/>
      <c r="AJ193" s="539"/>
      <c r="AK193" s="156"/>
      <c r="AL193" s="540"/>
      <c r="AM193" s="367">
        <v>0.40321969928301843</v>
      </c>
      <c r="AN193" s="540">
        <v>-0.24136181776013577</v>
      </c>
      <c r="AO193" s="367">
        <v>0.27918649030166781</v>
      </c>
      <c r="AP193" s="539">
        <v>-0.18236104731281577</v>
      </c>
      <c r="AQ193" s="156">
        <v>0.35262226332658303</v>
      </c>
      <c r="AR193" s="539">
        <v>-9.5763820739286798E-2</v>
      </c>
      <c r="AS193" s="156">
        <v>0.33545943304007819</v>
      </c>
      <c r="AT193" s="540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9">
        <v>-9.6866624389050249E-2</v>
      </c>
      <c r="E194" s="156">
        <v>0.52811048462880927</v>
      </c>
      <c r="F194" s="539">
        <v>-9.8080918468663736E-2</v>
      </c>
      <c r="G194" s="156">
        <v>0.56792760975792056</v>
      </c>
      <c r="H194" s="540">
        <v>-9.6482825784555915E-2</v>
      </c>
      <c r="I194" s="367">
        <v>0.65966446546492952</v>
      </c>
      <c r="J194" s="539">
        <v>-0.11190483893295977</v>
      </c>
      <c r="K194" s="156">
        <v>0.54127372081470437</v>
      </c>
      <c r="L194" s="539">
        <v>-0.1233795564431367</v>
      </c>
      <c r="M194" s="156">
        <v>0.58868756179788662</v>
      </c>
      <c r="N194" s="540">
        <v>-0.11643336677986216</v>
      </c>
      <c r="O194" s="367"/>
      <c r="P194" s="539"/>
      <c r="Q194" s="156"/>
      <c r="R194" s="539"/>
      <c r="S194" s="156"/>
      <c r="T194" s="540"/>
      <c r="U194" s="367"/>
      <c r="V194" s="539"/>
      <c r="W194" s="156"/>
      <c r="X194" s="539"/>
      <c r="Y194" s="156"/>
      <c r="Z194" s="540"/>
      <c r="AA194" s="367">
        <v>0.53746776558628706</v>
      </c>
      <c r="AB194" s="539">
        <v>-4.9970709940827862E-2</v>
      </c>
      <c r="AC194" s="156">
        <v>0.47041672875378732</v>
      </c>
      <c r="AD194" s="539">
        <v>3.6433920469975511E-2</v>
      </c>
      <c r="AE194" s="156">
        <v>0.51035974979166043</v>
      </c>
      <c r="AF194" s="540">
        <v>-2.0207797639151148E-2</v>
      </c>
      <c r="AG194" s="367"/>
      <c r="AH194" s="539"/>
      <c r="AI194" s="156"/>
      <c r="AJ194" s="539"/>
      <c r="AK194" s="156"/>
      <c r="AL194" s="540"/>
      <c r="AM194" s="367">
        <v>0.42531869241448944</v>
      </c>
      <c r="AN194" s="540">
        <v>-0.12775172360482956</v>
      </c>
      <c r="AO194" s="367">
        <v>0.23349540788762832</v>
      </c>
      <c r="AP194" s="539">
        <v>-0.30458567980691875</v>
      </c>
      <c r="AQ194" s="156">
        <v>0.36513428900972156</v>
      </c>
      <c r="AR194" s="539">
        <v>1.1908057340583293</v>
      </c>
      <c r="AS194" s="156">
        <v>0.33436868686868687</v>
      </c>
      <c r="AT194" s="540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9">
        <v>-4.6245078591886313E-2</v>
      </c>
      <c r="E195" s="156">
        <v>0.64150240374871303</v>
      </c>
      <c r="F195" s="539">
        <v>-9.8312509923062952E-2</v>
      </c>
      <c r="G195" s="156">
        <v>0.6789357968163795</v>
      </c>
      <c r="H195" s="540">
        <v>-7.45906529674073E-2</v>
      </c>
      <c r="I195" s="367">
        <v>0.73969146477940095</v>
      </c>
      <c r="J195" s="539">
        <v>-0.10038808800572863</v>
      </c>
      <c r="K195" s="156">
        <v>0.64796042833053957</v>
      </c>
      <c r="L195" s="539">
        <v>-0.11434018815657454</v>
      </c>
      <c r="M195" s="156">
        <v>0.68443596946979068</v>
      </c>
      <c r="N195" s="540">
        <v>-0.10832040277103727</v>
      </c>
      <c r="O195" s="367"/>
      <c r="P195" s="539"/>
      <c r="Q195" s="156"/>
      <c r="R195" s="539"/>
      <c r="S195" s="156"/>
      <c r="T195" s="540"/>
      <c r="U195" s="367"/>
      <c r="V195" s="539"/>
      <c r="W195" s="156"/>
      <c r="X195" s="539"/>
      <c r="Y195" s="156"/>
      <c r="Z195" s="540"/>
      <c r="AA195" s="367">
        <v>0.74849667194559211</v>
      </c>
      <c r="AB195" s="539">
        <v>0.15629816388433171</v>
      </c>
      <c r="AC195" s="156">
        <v>0.64483389649957368</v>
      </c>
      <c r="AD195" s="539">
        <v>-2.1753949359285318E-2</v>
      </c>
      <c r="AE195" s="156">
        <v>0.70647973745140102</v>
      </c>
      <c r="AF195" s="540">
        <v>8.342666389593556E-2</v>
      </c>
      <c r="AG195" s="367"/>
      <c r="AH195" s="539"/>
      <c r="AI195" s="156"/>
      <c r="AJ195" s="539"/>
      <c r="AK195" s="156"/>
      <c r="AL195" s="540"/>
      <c r="AM195" s="367">
        <v>0.38578636686506479</v>
      </c>
      <c r="AN195" s="540">
        <v>-0.19198817269249424</v>
      </c>
      <c r="AO195" s="367">
        <v>0.31122580645161291</v>
      </c>
      <c r="AP195" s="539">
        <v>-1.8173181593270638E-2</v>
      </c>
      <c r="AQ195" s="156">
        <v>0.35343206208215455</v>
      </c>
      <c r="AR195" s="539">
        <v>0.43433539826300116</v>
      </c>
      <c r="AS195" s="156">
        <v>0.34353749727754518</v>
      </c>
      <c r="AT195" s="540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9">
        <v>-3.7914859978760984E-2</v>
      </c>
      <c r="E196" s="156">
        <v>0.72525662956327164</v>
      </c>
      <c r="F196" s="539">
        <v>-5.8727634903743664E-2</v>
      </c>
      <c r="G196" s="156">
        <v>0.77351882791414983</v>
      </c>
      <c r="H196" s="540">
        <v>-4.9095033343600436E-2</v>
      </c>
      <c r="I196" s="367">
        <v>0.8251422962209628</v>
      </c>
      <c r="J196" s="539">
        <v>-8.8078764422408029E-2</v>
      </c>
      <c r="K196" s="156">
        <v>0.7145825171255239</v>
      </c>
      <c r="L196" s="539">
        <v>-7.2382298020115976E-2</v>
      </c>
      <c r="M196" s="156">
        <v>0.75854503980987598</v>
      </c>
      <c r="N196" s="540">
        <v>-7.9126988178327196E-2</v>
      </c>
      <c r="O196" s="367"/>
      <c r="P196" s="539"/>
      <c r="Q196" s="156"/>
      <c r="R196" s="539"/>
      <c r="S196" s="156"/>
      <c r="T196" s="540"/>
      <c r="U196" s="367"/>
      <c r="V196" s="539"/>
      <c r="W196" s="156"/>
      <c r="X196" s="539"/>
      <c r="Y196" s="156"/>
      <c r="Z196" s="540"/>
      <c r="AA196" s="367">
        <v>0.93468620368658839</v>
      </c>
      <c r="AB196" s="539">
        <v>0.11786731423821184</v>
      </c>
      <c r="AC196" s="156">
        <v>0.84610780052431878</v>
      </c>
      <c r="AD196" s="539">
        <v>2.5477394583729662E-2</v>
      </c>
      <c r="AE196" s="156">
        <v>0.89878331620112617</v>
      </c>
      <c r="AF196" s="540">
        <v>8.0659082307412255E-2</v>
      </c>
      <c r="AG196" s="367"/>
      <c r="AH196" s="539"/>
      <c r="AI196" s="156"/>
      <c r="AJ196" s="539"/>
      <c r="AK196" s="156"/>
      <c r="AL196" s="540"/>
      <c r="AM196" s="367">
        <v>0.43930487177603056</v>
      </c>
      <c r="AN196" s="540">
        <v>-2.3559889422644864E-2</v>
      </c>
      <c r="AO196" s="367">
        <v>0.27561290322580645</v>
      </c>
      <c r="AP196" s="539">
        <v>-0.13152421746293241</v>
      </c>
      <c r="AQ196" s="156">
        <v>0.38399898847813374</v>
      </c>
      <c r="AR196" s="539">
        <v>-8.4449356939162779E-2</v>
      </c>
      <c r="AS196" s="156">
        <v>0.35858964741185295</v>
      </c>
      <c r="AT196" s="540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9">
        <v>-2.5070912130206513E-2</v>
      </c>
      <c r="E197" s="156">
        <v>0.59425349752869228</v>
      </c>
      <c r="F197" s="539">
        <v>-5.9401864214172484E-2</v>
      </c>
      <c r="G197" s="156">
        <v>0.65785389515384785</v>
      </c>
      <c r="H197" s="540">
        <v>-4.2958886405095265E-2</v>
      </c>
      <c r="I197" s="367">
        <v>0.7293083706514637</v>
      </c>
      <c r="J197" s="539">
        <v>-5.5967039212214909E-2</v>
      </c>
      <c r="K197" s="156">
        <v>0.59261831550537614</v>
      </c>
      <c r="L197" s="539">
        <v>-5.8389897708264638E-2</v>
      </c>
      <c r="M197" s="156">
        <v>0.64697117057844777</v>
      </c>
      <c r="N197" s="540">
        <v>-5.7160726134299233E-2</v>
      </c>
      <c r="O197" s="367"/>
      <c r="P197" s="539"/>
      <c r="Q197" s="156"/>
      <c r="R197" s="539"/>
      <c r="S197" s="156"/>
      <c r="T197" s="540"/>
      <c r="U197" s="367"/>
      <c r="V197" s="539"/>
      <c r="W197" s="156"/>
      <c r="X197" s="539"/>
      <c r="Y197" s="156"/>
      <c r="Z197" s="540"/>
      <c r="AA197" s="367">
        <v>0.82299141328102143</v>
      </c>
      <c r="AB197" s="539">
        <v>8.3474233761727135E-2</v>
      </c>
      <c r="AC197" s="156">
        <v>0.6334494685551264</v>
      </c>
      <c r="AD197" s="539">
        <v>-6.1341322428064338E-2</v>
      </c>
      <c r="AE197" s="156">
        <v>0.74616565358875175</v>
      </c>
      <c r="AF197" s="540">
        <v>2.8384831644499675E-2</v>
      </c>
      <c r="AG197" s="367"/>
      <c r="AH197" s="539"/>
      <c r="AI197" s="156"/>
      <c r="AJ197" s="539"/>
      <c r="AK197" s="156"/>
      <c r="AL197" s="540"/>
      <c r="AM197" s="367">
        <v>0.41249050873196658</v>
      </c>
      <c r="AN197" s="540">
        <v>-0.16275650016361842</v>
      </c>
      <c r="AO197" s="367">
        <v>0.33941333333333334</v>
      </c>
      <c r="AP197" s="539">
        <v>-0.25420930674263997</v>
      </c>
      <c r="AQ197" s="156">
        <v>0.40818226359627635</v>
      </c>
      <c r="AR197" s="539">
        <v>-8.5410116751900911E-2</v>
      </c>
      <c r="AS197" s="156">
        <v>0.39206051512878221</v>
      </c>
      <c r="AT197" s="540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9">
        <v>-6.8572812165072161E-2</v>
      </c>
      <c r="E198" s="156">
        <v>0.59404097317367799</v>
      </c>
      <c r="F198" s="539">
        <v>-4.8491510854966613E-2</v>
      </c>
      <c r="G198" s="156">
        <v>0.64318849987329707</v>
      </c>
      <c r="H198" s="540">
        <v>-5.8529488138140295E-2</v>
      </c>
      <c r="I198" s="367">
        <v>0.74176143895693725</v>
      </c>
      <c r="J198" s="539">
        <v>-6.3695438563940776E-2</v>
      </c>
      <c r="K198" s="156">
        <v>0.60513579974578358</v>
      </c>
      <c r="L198" s="539">
        <v>-4.1034962356027327E-2</v>
      </c>
      <c r="M198" s="156">
        <v>0.65946304073908835</v>
      </c>
      <c r="N198" s="540">
        <v>-5.1142349404878162E-2</v>
      </c>
      <c r="O198" s="367"/>
      <c r="P198" s="539"/>
      <c r="Q198" s="156"/>
      <c r="R198" s="539"/>
      <c r="S198" s="156"/>
      <c r="T198" s="540"/>
      <c r="U198" s="367"/>
      <c r="V198" s="539"/>
      <c r="W198" s="156"/>
      <c r="X198" s="539"/>
      <c r="Y198" s="156"/>
      <c r="Z198" s="540"/>
      <c r="AA198" s="367">
        <v>0.64610550190590854</v>
      </c>
      <c r="AB198" s="539">
        <v>-7.0802917539043331E-2</v>
      </c>
      <c r="AC198" s="156">
        <v>0.54389398303904535</v>
      </c>
      <c r="AD198" s="539">
        <v>-0.11020619187073966</v>
      </c>
      <c r="AE198" s="156">
        <v>0.60467679546521369</v>
      </c>
      <c r="AF198" s="540">
        <v>-8.6021729881448183E-2</v>
      </c>
      <c r="AG198" s="367"/>
      <c r="AH198" s="539"/>
      <c r="AI198" s="156"/>
      <c r="AJ198" s="539"/>
      <c r="AK198" s="156"/>
      <c r="AL198" s="540"/>
      <c r="AM198" s="367">
        <v>0.46274524211918583</v>
      </c>
      <c r="AN198" s="540">
        <v>-0.21506581643882472</v>
      </c>
      <c r="AO198" s="367">
        <v>0.36603870967741936</v>
      </c>
      <c r="AP198" s="539">
        <v>-0.13565155555555553</v>
      </c>
      <c r="AQ198" s="156">
        <v>0.46055854973052424</v>
      </c>
      <c r="AR198" s="539">
        <v>4.4442334897315749E-2</v>
      </c>
      <c r="AS198" s="156">
        <v>0.43839992256128546</v>
      </c>
      <c r="AT198" s="540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9">
        <v>-5.1246276264091506E-2</v>
      </c>
      <c r="E199" s="156">
        <v>0.61128223171651164</v>
      </c>
      <c r="F199" s="539">
        <v>-2.2184549846346435E-2</v>
      </c>
      <c r="G199" s="156">
        <v>0.65918848147898046</v>
      </c>
      <c r="H199" s="540">
        <v>-3.661728652798002E-2</v>
      </c>
      <c r="I199" s="367">
        <v>0.72045872824607782</v>
      </c>
      <c r="J199" s="539">
        <v>-9.5738405672600502E-2</v>
      </c>
      <c r="K199" s="156">
        <v>0.60027305861262481</v>
      </c>
      <c r="L199" s="539">
        <v>-2.1456723947663292E-2</v>
      </c>
      <c r="M199" s="156">
        <v>0.64806317967494786</v>
      </c>
      <c r="N199" s="540">
        <v>-5.5560106134489917E-2</v>
      </c>
      <c r="O199" s="367"/>
      <c r="P199" s="539"/>
      <c r="Q199" s="156"/>
      <c r="R199" s="539"/>
      <c r="S199" s="156"/>
      <c r="T199" s="540"/>
      <c r="U199" s="367"/>
      <c r="V199" s="539"/>
      <c r="W199" s="156"/>
      <c r="X199" s="539"/>
      <c r="Y199" s="156"/>
      <c r="Z199" s="540"/>
      <c r="AA199" s="367">
        <v>0.75870459277614299</v>
      </c>
      <c r="AB199" s="539">
        <v>0.10496277617488858</v>
      </c>
      <c r="AC199" s="156">
        <v>0.69118634653740307</v>
      </c>
      <c r="AD199" s="539">
        <v>-2.5796417078490119E-2</v>
      </c>
      <c r="AE199" s="156">
        <v>0.73133787683428497</v>
      </c>
      <c r="AF199" s="540">
        <v>5.1063176014080502E-2</v>
      </c>
      <c r="AG199" s="367"/>
      <c r="AH199" s="539"/>
      <c r="AI199" s="156"/>
      <c r="AJ199" s="539"/>
      <c r="AK199" s="156"/>
      <c r="AL199" s="540"/>
      <c r="AM199" s="367">
        <v>0.49572260187294354</v>
      </c>
      <c r="AN199" s="540">
        <v>-0.16442312841584594</v>
      </c>
      <c r="AO199" s="367">
        <v>0.43759999999999999</v>
      </c>
      <c r="AP199" s="539">
        <v>-5.0969420035149371E-2</v>
      </c>
      <c r="AQ199" s="156">
        <v>0.54873428058141438</v>
      </c>
      <c r="AR199" s="539">
        <v>1.3163476984668243E-2</v>
      </c>
      <c r="AS199" s="156">
        <v>0.52268067016754194</v>
      </c>
      <c r="AT199" s="540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9">
        <v>-2.3161111004454282E-2</v>
      </c>
      <c r="E200" s="156">
        <v>0.58314732993376517</v>
      </c>
      <c r="F200" s="539">
        <v>1.9721831332266682E-3</v>
      </c>
      <c r="G200" s="156">
        <v>0.61502450195572733</v>
      </c>
      <c r="H200" s="540">
        <v>-1.0159567502472933E-2</v>
      </c>
      <c r="I200" s="367">
        <v>0.66861094173962532</v>
      </c>
      <c r="J200" s="539">
        <v>-6.0089263941185411E-2</v>
      </c>
      <c r="K200" s="156">
        <v>0.57380146226142315</v>
      </c>
      <c r="L200" s="539">
        <v>-5.6913918087826421E-3</v>
      </c>
      <c r="M200" s="156">
        <v>0.61150110245927547</v>
      </c>
      <c r="N200" s="540">
        <v>-2.9944800273607464E-2</v>
      </c>
      <c r="O200" s="367"/>
      <c r="P200" s="539"/>
      <c r="Q200" s="156"/>
      <c r="R200" s="539"/>
      <c r="S200" s="156"/>
      <c r="T200" s="540"/>
      <c r="U200" s="367"/>
      <c r="V200" s="539"/>
      <c r="W200" s="156"/>
      <c r="X200" s="539"/>
      <c r="Y200" s="156"/>
      <c r="Z200" s="540"/>
      <c r="AA200" s="367">
        <v>0.65207052111486907</v>
      </c>
      <c r="AB200" s="539">
        <v>0.10717480347793806</v>
      </c>
      <c r="AC200" s="156">
        <v>0.66464855250395194</v>
      </c>
      <c r="AD200" s="539">
        <v>4.7367773256979939E-2</v>
      </c>
      <c r="AE200" s="156">
        <v>0.65716868985159349</v>
      </c>
      <c r="AF200" s="540">
        <v>8.2169123907145591E-2</v>
      </c>
      <c r="AG200" s="367"/>
      <c r="AH200" s="539"/>
      <c r="AI200" s="156"/>
      <c r="AJ200" s="539"/>
      <c r="AK200" s="156"/>
      <c r="AL200" s="540"/>
      <c r="AM200" s="367">
        <v>0.46190021309427587</v>
      </c>
      <c r="AN200" s="540">
        <v>-0.11824720340089667</v>
      </c>
      <c r="AO200" s="367">
        <v>0.41842580645161292</v>
      </c>
      <c r="AP200" s="539">
        <v>4.1273796513140892E-2</v>
      </c>
      <c r="AQ200" s="156">
        <v>0.44162412479651025</v>
      </c>
      <c r="AR200" s="539">
        <v>1.7284618489019188E-2</v>
      </c>
      <c r="AS200" s="156">
        <v>0.43618565931805531</v>
      </c>
      <c r="AT200" s="540">
        <v>2.2526835627442621E-2</v>
      </c>
    </row>
    <row r="201" spans="2:46" s="4" customFormat="1" ht="15.75" collapsed="1" x14ac:dyDescent="0.25">
      <c r="B201" s="102">
        <v>2002</v>
      </c>
      <c r="C201" s="541">
        <v>0.70461456751508422</v>
      </c>
      <c r="D201" s="542">
        <v>-5.7809709901193496E-2</v>
      </c>
      <c r="E201" s="159">
        <v>0.60721118226079596</v>
      </c>
      <c r="F201" s="542">
        <v>-4.7473154513318794E-2</v>
      </c>
      <c r="G201" s="159">
        <v>0.65023626565967163</v>
      </c>
      <c r="H201" s="543">
        <v>-5.2007662792979081E-2</v>
      </c>
      <c r="I201" s="541">
        <v>0.72344849021582258</v>
      </c>
      <c r="J201" s="542">
        <v>-7.5004792862750524E-2</v>
      </c>
      <c r="K201" s="159">
        <v>0.60713029539653662</v>
      </c>
      <c r="L201" s="542">
        <v>-5.0988646264009563E-2</v>
      </c>
      <c r="M201" s="159">
        <v>0.65354701920057956</v>
      </c>
      <c r="N201" s="543">
        <v>-6.0631111254597303E-2</v>
      </c>
      <c r="O201" s="541"/>
      <c r="P201" s="542"/>
      <c r="Q201" s="159"/>
      <c r="R201" s="542"/>
      <c r="S201" s="159"/>
      <c r="T201" s="543"/>
      <c r="U201" s="541"/>
      <c r="V201" s="542"/>
      <c r="W201" s="159"/>
      <c r="X201" s="542"/>
      <c r="Y201" s="159"/>
      <c r="Z201" s="543"/>
      <c r="AA201" s="541">
        <v>0.69641376609222327</v>
      </c>
      <c r="AB201" s="542">
        <v>-1.4275871982583066E-4</v>
      </c>
      <c r="AC201" s="159">
        <v>0.63079806385778681</v>
      </c>
      <c r="AD201" s="542">
        <v>-3.8212928310294436E-2</v>
      </c>
      <c r="AE201" s="159">
        <v>0.66985216162950889</v>
      </c>
      <c r="AF201" s="543">
        <v>-1.5218120346978892E-2</v>
      </c>
      <c r="AG201" s="541"/>
      <c r="AH201" s="542"/>
      <c r="AI201" s="159"/>
      <c r="AJ201" s="542"/>
      <c r="AK201" s="159"/>
      <c r="AL201" s="543"/>
      <c r="AM201" s="541">
        <v>0.44448345602938472</v>
      </c>
      <c r="AN201" s="543">
        <v>-0.13243596360332177</v>
      </c>
      <c r="AO201" s="541">
        <v>0.3751417214803443</v>
      </c>
      <c r="AP201" s="542">
        <v>-5.8561033820513475E-2</v>
      </c>
      <c r="AQ201" s="159">
        <v>0.45604531169316187</v>
      </c>
      <c r="AR201" s="542">
        <v>6.9353570087431038E-2</v>
      </c>
      <c r="AS201" s="159">
        <v>0.43710759368184521</v>
      </c>
      <c r="AT201" s="543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8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8">
        <v>7.1528046865958483E-2</v>
      </c>
      <c r="O202" s="367"/>
      <c r="P202" s="92"/>
      <c r="Q202" s="156"/>
      <c r="R202" s="92"/>
      <c r="S202" s="156"/>
      <c r="T202" s="538"/>
      <c r="U202" s="367"/>
      <c r="V202" s="92"/>
      <c r="W202" s="156"/>
      <c r="X202" s="92"/>
      <c r="Y202" s="156"/>
      <c r="Z202" s="538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8">
        <v>1.7650821171082187E-2</v>
      </c>
      <c r="AG202" s="367"/>
      <c r="AH202" s="92"/>
      <c r="AI202" s="156"/>
      <c r="AJ202" s="92"/>
      <c r="AK202" s="156"/>
      <c r="AL202" s="538"/>
      <c r="AM202" s="367">
        <v>0.41707450426062487</v>
      </c>
      <c r="AN202" s="538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8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9">
        <v>3.0267716618811891E-2</v>
      </c>
      <c r="E203" s="156">
        <v>0.68753164048075666</v>
      </c>
      <c r="F203" s="539">
        <v>4.4291341956839814E-2</v>
      </c>
      <c r="G203" s="156">
        <v>0.73887010384068641</v>
      </c>
      <c r="H203" s="540">
        <v>3.8047651413442685E-2</v>
      </c>
      <c r="I203" s="367">
        <v>0.81782671143805441</v>
      </c>
      <c r="J203" s="539">
        <v>2.5362636134295569E-2</v>
      </c>
      <c r="K203" s="156">
        <v>0.66797258413374383</v>
      </c>
      <c r="L203" s="539">
        <v>4.8696488062884846E-2</v>
      </c>
      <c r="M203" s="156">
        <v>0.72633049198454569</v>
      </c>
      <c r="N203" s="540">
        <v>3.9183210785644462E-2</v>
      </c>
      <c r="O203" s="367"/>
      <c r="P203" s="539"/>
      <c r="Q203" s="156"/>
      <c r="R203" s="539"/>
      <c r="S203" s="156"/>
      <c r="T203" s="540"/>
      <c r="U203" s="367"/>
      <c r="V203" s="539"/>
      <c r="W203" s="156"/>
      <c r="X203" s="539"/>
      <c r="Y203" s="156"/>
      <c r="Z203" s="540"/>
      <c r="AA203" s="367">
        <v>0.81852937752815524</v>
      </c>
      <c r="AB203" s="539">
        <v>4.4117199101207039E-2</v>
      </c>
      <c r="AC203" s="156">
        <v>0.81517368054951744</v>
      </c>
      <c r="AD203" s="539">
        <v>-2.6532221879915774E-4</v>
      </c>
      <c r="AE203" s="156">
        <v>0.81718382288852087</v>
      </c>
      <c r="AF203" s="540">
        <v>2.5879500282952828E-2</v>
      </c>
      <c r="AG203" s="367"/>
      <c r="AH203" s="539"/>
      <c r="AI203" s="156"/>
      <c r="AJ203" s="539"/>
      <c r="AK203" s="156"/>
      <c r="AL203" s="540"/>
      <c r="AM203" s="367">
        <v>0.53766314297525541</v>
      </c>
      <c r="AN203" s="540">
        <v>0.12980258773117725</v>
      </c>
      <c r="AO203" s="367">
        <v>0.38266959944431583</v>
      </c>
      <c r="AP203" s="539">
        <v>-0.33203583824684602</v>
      </c>
      <c r="AQ203" s="156">
        <v>0.63918508579902544</v>
      </c>
      <c r="AR203" s="539">
        <v>0.31395884328713075</v>
      </c>
      <c r="AS203" s="156">
        <v>0.57923430735930737</v>
      </c>
      <c r="AT203" s="540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9">
        <v>2.1943639045910013E-2</v>
      </c>
      <c r="E204" s="156">
        <v>0.67021723693660007</v>
      </c>
      <c r="F204" s="539">
        <v>2.9157706836139941E-2</v>
      </c>
      <c r="G204" s="156">
        <v>0.7195150321932211</v>
      </c>
      <c r="H204" s="540">
        <v>2.6159994881236104E-2</v>
      </c>
      <c r="I204" s="367">
        <v>0.79473888192162168</v>
      </c>
      <c r="J204" s="539">
        <v>4.6521631644047545E-2</v>
      </c>
      <c r="K204" s="156">
        <v>0.65841801822380774</v>
      </c>
      <c r="L204" s="539">
        <v>4.2156605429476413E-2</v>
      </c>
      <c r="M204" s="156">
        <v>0.71150564780683301</v>
      </c>
      <c r="N204" s="540">
        <v>4.4745922787900794E-2</v>
      </c>
      <c r="O204" s="367"/>
      <c r="P204" s="539"/>
      <c r="Q204" s="156"/>
      <c r="R204" s="539"/>
      <c r="S204" s="156"/>
      <c r="T204" s="540"/>
      <c r="U204" s="367"/>
      <c r="V204" s="539"/>
      <c r="W204" s="156"/>
      <c r="X204" s="539"/>
      <c r="Y204" s="156"/>
      <c r="Z204" s="540"/>
      <c r="AA204" s="367">
        <v>0.7943688025286012</v>
      </c>
      <c r="AB204" s="539">
        <v>-2.437388851171407E-2</v>
      </c>
      <c r="AC204" s="156">
        <v>0.77135648793513045</v>
      </c>
      <c r="AD204" s="539">
        <v>-3.1126229438864006E-2</v>
      </c>
      <c r="AE204" s="156">
        <v>0.78514141195457499</v>
      </c>
      <c r="AF204" s="540">
        <v>-2.7034043671999797E-2</v>
      </c>
      <c r="AG204" s="367"/>
      <c r="AH204" s="539"/>
      <c r="AI204" s="156"/>
      <c r="AJ204" s="539"/>
      <c r="AK204" s="156"/>
      <c r="AL204" s="540"/>
      <c r="AM204" s="367">
        <v>0.54011921748523117</v>
      </c>
      <c r="AN204" s="540">
        <v>-3.0794223023479006E-2</v>
      </c>
      <c r="AO204" s="367">
        <v>0.42510587128143462</v>
      </c>
      <c r="AP204" s="539">
        <v>-0.31724845327019258</v>
      </c>
      <c r="AQ204" s="156">
        <v>0.48422177220034124</v>
      </c>
      <c r="AR204" s="539">
        <v>8.7698900441817162E-3</v>
      </c>
      <c r="AS204" s="156">
        <v>0.47040566959921798</v>
      </c>
      <c r="AT204" s="540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9">
        <v>-1.6029532343405539E-2</v>
      </c>
      <c r="E205" s="156">
        <v>0.60668931876928212</v>
      </c>
      <c r="F205" s="539">
        <v>-1.4191956061447408E-2</v>
      </c>
      <c r="G205" s="156">
        <v>0.66307779416979651</v>
      </c>
      <c r="H205" s="540">
        <v>-1.4576214909841623E-2</v>
      </c>
      <c r="I205" s="367">
        <v>0.77919230346201873</v>
      </c>
      <c r="J205" s="539">
        <v>-2.6790293561750333E-3</v>
      </c>
      <c r="K205" s="156">
        <v>0.61127177290565382</v>
      </c>
      <c r="L205" s="539">
        <v>5.2613882015448699E-3</v>
      </c>
      <c r="M205" s="156">
        <v>0.67666530610188114</v>
      </c>
      <c r="N205" s="540">
        <v>2.5982966063047286E-3</v>
      </c>
      <c r="O205" s="367"/>
      <c r="P205" s="539"/>
      <c r="Q205" s="156"/>
      <c r="R205" s="539"/>
      <c r="S205" s="156"/>
      <c r="T205" s="540"/>
      <c r="U205" s="367"/>
      <c r="V205" s="539"/>
      <c r="W205" s="156"/>
      <c r="X205" s="539"/>
      <c r="Y205" s="156"/>
      <c r="Z205" s="540"/>
      <c r="AA205" s="367">
        <v>0.66190330685136145</v>
      </c>
      <c r="AB205" s="539">
        <v>-5.6734821186241735E-2</v>
      </c>
      <c r="AC205" s="156">
        <v>0.60789713937918444</v>
      </c>
      <c r="AD205" s="539">
        <v>-0.12607183175335668</v>
      </c>
      <c r="AE205" s="156">
        <v>0.6402481187716087</v>
      </c>
      <c r="AF205" s="540">
        <v>-8.4387411012901037E-2</v>
      </c>
      <c r="AG205" s="367"/>
      <c r="AH205" s="539"/>
      <c r="AI205" s="156"/>
      <c r="AJ205" s="539"/>
      <c r="AK205" s="156"/>
      <c r="AL205" s="540"/>
      <c r="AM205" s="367">
        <v>0.51099627945431991</v>
      </c>
      <c r="AN205" s="540">
        <v>1.9721719842605401E-2</v>
      </c>
      <c r="AO205" s="367">
        <v>0.36931388438681795</v>
      </c>
      <c r="AP205" s="539">
        <v>-0.16240073144804057</v>
      </c>
      <c r="AQ205" s="156">
        <v>0.41586752347998024</v>
      </c>
      <c r="AR205" s="539">
        <v>7.4823268886806904E-2</v>
      </c>
      <c r="AS205" s="156">
        <v>0.40498737373737376</v>
      </c>
      <c r="AT205" s="540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9">
        <v>7.4168676642879516E-2</v>
      </c>
      <c r="E206" s="156">
        <v>0.5133723838906028</v>
      </c>
      <c r="F206" s="539">
        <v>5.1114663623873069E-2</v>
      </c>
      <c r="G206" s="156">
        <v>0.5899268653895049</v>
      </c>
      <c r="H206" s="540">
        <v>6.3494287493081725E-2</v>
      </c>
      <c r="I206" s="367">
        <v>0.71957191273711751</v>
      </c>
      <c r="J206" s="539">
        <v>0.10899175231343117</v>
      </c>
      <c r="K206" s="156">
        <v>0.53719459427727556</v>
      </c>
      <c r="L206" s="539">
        <v>8.1623708197852807E-2</v>
      </c>
      <c r="M206" s="156">
        <v>0.60821805513359628</v>
      </c>
      <c r="N206" s="540">
        <v>9.5128325227497701E-2</v>
      </c>
      <c r="O206" s="367"/>
      <c r="P206" s="539"/>
      <c r="Q206" s="156"/>
      <c r="R206" s="539"/>
      <c r="S206" s="156"/>
      <c r="T206" s="540"/>
      <c r="U206" s="367"/>
      <c r="V206" s="539"/>
      <c r="W206" s="156"/>
      <c r="X206" s="539"/>
      <c r="Y206" s="156"/>
      <c r="Z206" s="540"/>
      <c r="AA206" s="367">
        <v>0.63882335933341661</v>
      </c>
      <c r="AB206" s="539">
        <v>-2.4173300573597567E-2</v>
      </c>
      <c r="AC206" s="156">
        <v>0.38596538589912238</v>
      </c>
      <c r="AD206" s="539">
        <v>-0.17356834192933146</v>
      </c>
      <c r="AE206" s="156">
        <v>0.53743332874097105</v>
      </c>
      <c r="AF206" s="540">
        <v>-7.2305372908732735E-2</v>
      </c>
      <c r="AG206" s="367"/>
      <c r="AH206" s="539"/>
      <c r="AI206" s="156"/>
      <c r="AJ206" s="539"/>
      <c r="AK206" s="156"/>
      <c r="AL206" s="540"/>
      <c r="AM206" s="367">
        <v>0.53150462067769944</v>
      </c>
      <c r="AN206" s="540">
        <v>0.20399385957007676</v>
      </c>
      <c r="AO206" s="367">
        <v>0.3414544884195117</v>
      </c>
      <c r="AP206" s="539">
        <v>-6.5547686182219067E-2</v>
      </c>
      <c r="AQ206" s="156">
        <v>0.38996699248959543</v>
      </c>
      <c r="AR206" s="539">
        <v>0.28946535906358739</v>
      </c>
      <c r="AS206" s="156">
        <v>0.37862903225806449</v>
      </c>
      <c r="AT206" s="540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9">
        <v>6.3273770763679904E-2</v>
      </c>
      <c r="E207" s="156">
        <v>0.58554087106367603</v>
      </c>
      <c r="F207" s="539">
        <v>9.5117190629965931E-2</v>
      </c>
      <c r="G207" s="156">
        <v>0.62857422743632096</v>
      </c>
      <c r="H207" s="540">
        <v>8.0293797800706113E-2</v>
      </c>
      <c r="I207" s="367">
        <v>0.74278578961329689</v>
      </c>
      <c r="J207" s="539">
        <v>8.9502286968798028E-2</v>
      </c>
      <c r="K207" s="156">
        <v>0.6174550511490482</v>
      </c>
      <c r="L207" s="539">
        <v>0.1233057987406756</v>
      </c>
      <c r="M207" s="156">
        <v>0.6662627804905088</v>
      </c>
      <c r="N207" s="540">
        <v>0.10924136560717623</v>
      </c>
      <c r="O207" s="367"/>
      <c r="P207" s="539"/>
      <c r="Q207" s="156"/>
      <c r="R207" s="539"/>
      <c r="S207" s="156"/>
      <c r="T207" s="540"/>
      <c r="U207" s="367"/>
      <c r="V207" s="539"/>
      <c r="W207" s="156"/>
      <c r="X207" s="539"/>
      <c r="Y207" s="156"/>
      <c r="Z207" s="540"/>
      <c r="AA207" s="367">
        <v>0.56573810008827319</v>
      </c>
      <c r="AB207" s="539">
        <v>-2.8756939943223481E-2</v>
      </c>
      <c r="AC207" s="156">
        <v>0.4538800973828363</v>
      </c>
      <c r="AD207" s="539">
        <v>-0.10265417811670607</v>
      </c>
      <c r="AE207" s="156">
        <v>0.52088570266422618</v>
      </c>
      <c r="AF207" s="540">
        <v>-5.5854485868325532E-2</v>
      </c>
      <c r="AG207" s="367"/>
      <c r="AH207" s="539"/>
      <c r="AI207" s="156"/>
      <c r="AJ207" s="539"/>
      <c r="AK207" s="156"/>
      <c r="AL207" s="540"/>
      <c r="AM207" s="367">
        <v>0.48761196086537134</v>
      </c>
      <c r="AN207" s="540">
        <v>0.19111959453944216</v>
      </c>
      <c r="AO207" s="367">
        <v>0.33576445164775798</v>
      </c>
      <c r="AP207" s="539">
        <v>-4.6310568287465048E-2</v>
      </c>
      <c r="AQ207" s="156">
        <v>0.16666666666666666</v>
      </c>
      <c r="AR207" s="539">
        <v>0.26090750436300159</v>
      </c>
      <c r="AS207" s="156">
        <v>0.2061868686868687</v>
      </c>
      <c r="AT207" s="540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9">
        <v>7.2817485001104298E-3</v>
      </c>
      <c r="E208" s="156">
        <v>0.71144649427705431</v>
      </c>
      <c r="F208" s="539">
        <v>8.3870200067916567E-2</v>
      </c>
      <c r="G208" s="156">
        <v>0.73365997327933574</v>
      </c>
      <c r="H208" s="540">
        <v>4.8328058045752798E-2</v>
      </c>
      <c r="I208" s="367">
        <v>0.82223395990793779</v>
      </c>
      <c r="J208" s="539">
        <v>1.6014749936606121E-2</v>
      </c>
      <c r="K208" s="156">
        <v>0.73161322176498578</v>
      </c>
      <c r="L208" s="539">
        <v>8.995704197750487E-2</v>
      </c>
      <c r="M208" s="156">
        <v>0.76758061034118663</v>
      </c>
      <c r="N208" s="540">
        <v>5.896774572550445E-2</v>
      </c>
      <c r="O208" s="367"/>
      <c r="P208" s="539"/>
      <c r="Q208" s="156"/>
      <c r="R208" s="539"/>
      <c r="S208" s="156"/>
      <c r="T208" s="540"/>
      <c r="U208" s="367"/>
      <c r="V208" s="539"/>
      <c r="W208" s="156"/>
      <c r="X208" s="539"/>
      <c r="Y208" s="156"/>
      <c r="Z208" s="540"/>
      <c r="AA208" s="367">
        <v>0.64732150869390004</v>
      </c>
      <c r="AB208" s="539">
        <v>-3.3928090454991788E-2</v>
      </c>
      <c r="AC208" s="156">
        <v>0.65917352395875406</v>
      </c>
      <c r="AD208" s="539">
        <v>5.4712405964848054E-2</v>
      </c>
      <c r="AE208" s="156">
        <v>0.65207896481977223</v>
      </c>
      <c r="AF208" s="540">
        <v>2.2158666736538102E-4</v>
      </c>
      <c r="AG208" s="367"/>
      <c r="AH208" s="539"/>
      <c r="AI208" s="156"/>
      <c r="AJ208" s="539"/>
      <c r="AK208" s="156"/>
      <c r="AL208" s="540"/>
      <c r="AM208" s="367">
        <v>0.47745138601572196</v>
      </c>
      <c r="AN208" s="540">
        <v>0.1403925188383337</v>
      </c>
      <c r="AO208" s="367">
        <v>0.31698645893239924</v>
      </c>
      <c r="AP208" s="539">
        <v>-0.20041855617220283</v>
      </c>
      <c r="AQ208" s="156">
        <v>0.2464082407156411</v>
      </c>
      <c r="AR208" s="539">
        <v>-0.10162199872100453</v>
      </c>
      <c r="AS208" s="156">
        <v>0.26290322580645159</v>
      </c>
      <c r="AT208" s="540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9">
        <v>2.3858234395018663E-2</v>
      </c>
      <c r="E209" s="156">
        <v>0.77050666359370434</v>
      </c>
      <c r="F209" s="539">
        <v>4.888857008826375E-2</v>
      </c>
      <c r="G209" s="156">
        <v>0.81345545037378431</v>
      </c>
      <c r="H209" s="540">
        <v>3.7912537475651709E-2</v>
      </c>
      <c r="I209" s="367">
        <v>0.90483943571983472</v>
      </c>
      <c r="J209" s="539">
        <v>2.5052783843997339E-2</v>
      </c>
      <c r="K209" s="156">
        <v>0.77034161336112583</v>
      </c>
      <c r="L209" s="539">
        <v>5.140402446038661E-2</v>
      </c>
      <c r="M209" s="156">
        <v>0.82372382518771037</v>
      </c>
      <c r="N209" s="540">
        <v>4.1439170204289777E-2</v>
      </c>
      <c r="O209" s="367"/>
      <c r="P209" s="539"/>
      <c r="Q209" s="156"/>
      <c r="R209" s="539"/>
      <c r="S209" s="156"/>
      <c r="T209" s="540"/>
      <c r="U209" s="367"/>
      <c r="V209" s="539"/>
      <c r="W209" s="156"/>
      <c r="X209" s="539"/>
      <c r="Y209" s="156"/>
      <c r="Z209" s="540"/>
      <c r="AA209" s="367">
        <v>0.83613340490552313</v>
      </c>
      <c r="AB209" s="539">
        <v>1.183580838830367E-2</v>
      </c>
      <c r="AC209" s="156">
        <v>0.82508674008146021</v>
      </c>
      <c r="AD209" s="539">
        <v>3.7003868211351376E-2</v>
      </c>
      <c r="AE209" s="156">
        <v>0.8316992203332555</v>
      </c>
      <c r="AF209" s="540">
        <v>2.173339226738924E-2</v>
      </c>
      <c r="AG209" s="367"/>
      <c r="AH209" s="539"/>
      <c r="AI209" s="156"/>
      <c r="AJ209" s="539"/>
      <c r="AK209" s="156"/>
      <c r="AL209" s="540"/>
      <c r="AM209" s="367">
        <v>0.44990457378515086</v>
      </c>
      <c r="AN209" s="540">
        <v>0.23886399350453846</v>
      </c>
      <c r="AO209" s="367">
        <v>0.31735243373242011</v>
      </c>
      <c r="AP209" s="539">
        <v>-0.31368814547643575</v>
      </c>
      <c r="AQ209" s="156">
        <v>0.41941862133847846</v>
      </c>
      <c r="AR209" s="539">
        <v>1.2004155284521589E-2</v>
      </c>
      <c r="AS209" s="156">
        <v>0.39556451612903226</v>
      </c>
      <c r="AT209" s="540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9">
        <v>7.7274988160032088E-3</v>
      </c>
      <c r="E210" s="156">
        <v>0.63178255933095184</v>
      </c>
      <c r="F210" s="539">
        <v>5.7751025379868537E-3</v>
      </c>
      <c r="G210" s="156">
        <v>0.68738310800752445</v>
      </c>
      <c r="H210" s="540">
        <v>7.9019261981825295E-3</v>
      </c>
      <c r="I210" s="367">
        <v>0.77254545227198834</v>
      </c>
      <c r="J210" s="539">
        <v>1.7846789489217363E-2</v>
      </c>
      <c r="K210" s="156">
        <v>0.62936698965212201</v>
      </c>
      <c r="L210" s="539">
        <v>7.2685111873054264E-3</v>
      </c>
      <c r="M210" s="156">
        <v>0.68619454928497514</v>
      </c>
      <c r="N210" s="540">
        <v>1.368526000065251E-2</v>
      </c>
      <c r="O210" s="367"/>
      <c r="P210" s="539"/>
      <c r="Q210" s="156"/>
      <c r="R210" s="539"/>
      <c r="S210" s="156"/>
      <c r="T210" s="540"/>
      <c r="U210" s="367"/>
      <c r="V210" s="539"/>
      <c r="W210" s="156"/>
      <c r="X210" s="539"/>
      <c r="Y210" s="156"/>
      <c r="Z210" s="540"/>
      <c r="AA210" s="367">
        <v>0.75958558831959266</v>
      </c>
      <c r="AB210" s="539">
        <v>-2.746267427598259E-2</v>
      </c>
      <c r="AC210" s="156">
        <v>0.67484537637652742</v>
      </c>
      <c r="AD210" s="539">
        <v>-2.0071156588737815E-2</v>
      </c>
      <c r="AE210" s="156">
        <v>0.72557045828413413</v>
      </c>
      <c r="AF210" s="540">
        <v>-2.4643513370764092E-2</v>
      </c>
      <c r="AG210" s="367"/>
      <c r="AH210" s="539"/>
      <c r="AI210" s="156"/>
      <c r="AJ210" s="539"/>
      <c r="AK210" s="156"/>
      <c r="AL210" s="540"/>
      <c r="AM210" s="367">
        <v>0.49267687215556477</v>
      </c>
      <c r="AN210" s="540">
        <v>0.11689376232345983</v>
      </c>
      <c r="AO210" s="367">
        <v>0.45510534846029171</v>
      </c>
      <c r="AP210" s="539">
        <v>8.4029166763733842E-2</v>
      </c>
      <c r="AQ210" s="156">
        <v>0.44630087329049267</v>
      </c>
      <c r="AR210" s="539">
        <v>0.21489123121776199</v>
      </c>
      <c r="AS210" s="156">
        <v>0.44835858585858585</v>
      </c>
      <c r="AT210" s="540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9">
        <v>1.4869557050787963E-2</v>
      </c>
      <c r="E211" s="156">
        <v>0.62431494826435696</v>
      </c>
      <c r="F211" s="539">
        <v>-4.5760022214499374E-3</v>
      </c>
      <c r="G211" s="156">
        <v>0.68317434457009418</v>
      </c>
      <c r="H211" s="540">
        <v>5.9891631679640511E-3</v>
      </c>
      <c r="I211" s="367">
        <v>0.79222239163211916</v>
      </c>
      <c r="J211" s="539">
        <v>3.4996546864350053E-2</v>
      </c>
      <c r="K211" s="156">
        <v>0.6310300959798365</v>
      </c>
      <c r="L211" s="539">
        <v>-1.5536323580317424E-3</v>
      </c>
      <c r="M211" s="156">
        <v>0.69500734944327458</v>
      </c>
      <c r="N211" s="540">
        <v>1.6352182322004083E-2</v>
      </c>
      <c r="O211" s="367"/>
      <c r="P211" s="539"/>
      <c r="Q211" s="156"/>
      <c r="R211" s="539"/>
      <c r="S211" s="156"/>
      <c r="T211" s="540"/>
      <c r="U211" s="367"/>
      <c r="V211" s="539"/>
      <c r="W211" s="156"/>
      <c r="X211" s="539"/>
      <c r="Y211" s="156"/>
      <c r="Z211" s="540"/>
      <c r="AA211" s="367">
        <v>0.69533741990957754</v>
      </c>
      <c r="AB211" s="539">
        <v>-5.7017513309643775E-2</v>
      </c>
      <c r="AC211" s="156">
        <v>0.61125844894622361</v>
      </c>
      <c r="AD211" s="539">
        <v>-2.1029433637017703E-2</v>
      </c>
      <c r="AE211" s="156">
        <v>0.66158771519456505</v>
      </c>
      <c r="AF211" s="540">
        <v>-4.3889924053341356E-2</v>
      </c>
      <c r="AG211" s="367"/>
      <c r="AH211" s="539"/>
      <c r="AI211" s="156"/>
      <c r="AJ211" s="539"/>
      <c r="AK211" s="156"/>
      <c r="AL211" s="540"/>
      <c r="AM211" s="367">
        <v>0.58953381291123363</v>
      </c>
      <c r="AN211" s="540">
        <v>0.27238574858215103</v>
      </c>
      <c r="AO211" s="367">
        <v>0.42348512573848485</v>
      </c>
      <c r="AP211" s="539">
        <v>-0.23918239800380114</v>
      </c>
      <c r="AQ211" s="156">
        <v>0.44096120421603174</v>
      </c>
      <c r="AR211" s="539">
        <v>-3.0296654744372042E-2</v>
      </c>
      <c r="AS211" s="156">
        <v>0.43687683284457479</v>
      </c>
      <c r="AT211" s="540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9">
        <v>-1.1413612340207324E-2</v>
      </c>
      <c r="E212" s="156">
        <v>0.62515092354130319</v>
      </c>
      <c r="F212" s="539">
        <v>-2.5838031357219848E-2</v>
      </c>
      <c r="G212" s="156">
        <v>0.6842436264018823</v>
      </c>
      <c r="H212" s="540">
        <v>-1.7682611195405928E-2</v>
      </c>
      <c r="I212" s="367">
        <v>0.79673706454597748</v>
      </c>
      <c r="J212" s="539">
        <v>1.8229253618806007E-2</v>
      </c>
      <c r="K212" s="156">
        <v>0.61343537205044329</v>
      </c>
      <c r="L212" s="539">
        <v>-2.2858761155351126E-2</v>
      </c>
      <c r="M212" s="156">
        <v>0.68618784941673927</v>
      </c>
      <c r="N212" s="540">
        <v>-2.4265221943028381E-3</v>
      </c>
      <c r="O212" s="367"/>
      <c r="P212" s="539"/>
      <c r="Q212" s="156"/>
      <c r="R212" s="539"/>
      <c r="S212" s="156"/>
      <c r="T212" s="540"/>
      <c r="U212" s="367"/>
      <c r="V212" s="539"/>
      <c r="W212" s="156"/>
      <c r="X212" s="539"/>
      <c r="Y212" s="156"/>
      <c r="Z212" s="540"/>
      <c r="AA212" s="367">
        <v>0.68663362163438035</v>
      </c>
      <c r="AB212" s="539">
        <v>-0.10481194631600665</v>
      </c>
      <c r="AC212" s="156">
        <v>0.70948861065017343</v>
      </c>
      <c r="AD212" s="539">
        <v>-3.4289712183160348E-2</v>
      </c>
      <c r="AE212" s="156">
        <v>0.69580772452491246</v>
      </c>
      <c r="AF212" s="540">
        <v>-7.7207124625312762E-2</v>
      </c>
      <c r="AG212" s="367"/>
      <c r="AH212" s="539"/>
      <c r="AI212" s="156"/>
      <c r="AJ212" s="539"/>
      <c r="AK212" s="156"/>
      <c r="AL212" s="540"/>
      <c r="AM212" s="367">
        <v>0.59326989380775064</v>
      </c>
      <c r="AN212" s="540">
        <v>0.16742009556411985</v>
      </c>
      <c r="AO212" s="367">
        <v>0.46110210696920584</v>
      </c>
      <c r="AP212" s="539">
        <v>-0.18339168842094855</v>
      </c>
      <c r="AQ212" s="156">
        <v>0.5416048772450156</v>
      </c>
      <c r="AR212" s="539">
        <v>-8.1766628488420978E-2</v>
      </c>
      <c r="AS212" s="156">
        <v>0.522790404040404</v>
      </c>
      <c r="AT212" s="540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9">
        <v>-1.5959810010890085E-2</v>
      </c>
      <c r="E213" s="156">
        <v>0.58199952029629076</v>
      </c>
      <c r="F213" s="539">
        <v>-4.4247498473307778E-2</v>
      </c>
      <c r="G213" s="156">
        <v>0.62133701732502611</v>
      </c>
      <c r="H213" s="540">
        <v>-3.0251995084469741E-2</v>
      </c>
      <c r="I213" s="367">
        <v>0.71135578740510019</v>
      </c>
      <c r="J213" s="539">
        <v>8.9747720907298323E-3</v>
      </c>
      <c r="K213" s="156">
        <v>0.57708588413535522</v>
      </c>
      <c r="L213" s="539">
        <v>-3.6493985441209298E-2</v>
      </c>
      <c r="M213" s="156">
        <v>0.6303776348312462</v>
      </c>
      <c r="N213" s="540">
        <v>-1.5251176210430595E-2</v>
      </c>
      <c r="O213" s="367"/>
      <c r="P213" s="539"/>
      <c r="Q213" s="156"/>
      <c r="R213" s="539"/>
      <c r="S213" s="156"/>
      <c r="T213" s="540"/>
      <c r="U213" s="367"/>
      <c r="V213" s="539"/>
      <c r="W213" s="156"/>
      <c r="X213" s="539"/>
      <c r="Y213" s="156"/>
      <c r="Z213" s="540"/>
      <c r="AA213" s="367">
        <v>0.58894992829184489</v>
      </c>
      <c r="AB213" s="539">
        <v>-0.10646553659250235</v>
      </c>
      <c r="AC213" s="156">
        <v>0.63458946272244632</v>
      </c>
      <c r="AD213" s="539">
        <v>-8.9063928876410348E-2</v>
      </c>
      <c r="AE213" s="156">
        <v>0.60726985767150865</v>
      </c>
      <c r="AF213" s="540">
        <v>-9.9277884451277165E-2</v>
      </c>
      <c r="AG213" s="367"/>
      <c r="AH213" s="539"/>
      <c r="AI213" s="156"/>
      <c r="AJ213" s="539"/>
      <c r="AK213" s="156"/>
      <c r="AL213" s="540"/>
      <c r="AM213" s="367">
        <v>0.52384320738852486</v>
      </c>
      <c r="AN213" s="540">
        <v>0.30064903649721275</v>
      </c>
      <c r="AO213" s="367">
        <v>0.4018403304229623</v>
      </c>
      <c r="AP213" s="539">
        <v>-0.30091058142188087</v>
      </c>
      <c r="AQ213" s="156">
        <v>0.43412051727711959</v>
      </c>
      <c r="AR213" s="539">
        <v>-2.7837808138896358E-3</v>
      </c>
      <c r="AS213" s="156">
        <v>0.42657624633431085</v>
      </c>
      <c r="AT213" s="540">
        <v>-8.5404478545686446E-2</v>
      </c>
    </row>
    <row r="214" spans="2:46" s="4" customFormat="1" ht="15.75" collapsed="1" x14ac:dyDescent="0.25">
      <c r="B214" s="102">
        <v>2001</v>
      </c>
      <c r="C214" s="541">
        <v>0.74784740929689697</v>
      </c>
      <c r="D214" s="542">
        <v>2.0920860042472844E-2</v>
      </c>
      <c r="E214" s="159">
        <v>0.6374740881455675</v>
      </c>
      <c r="F214" s="542">
        <v>2.5980865147836818E-2</v>
      </c>
      <c r="G214" s="159">
        <v>0.68590877809772233</v>
      </c>
      <c r="H214" s="543">
        <v>2.4328673041246418E-2</v>
      </c>
      <c r="I214" s="541">
        <v>0.78211052839377393</v>
      </c>
      <c r="J214" s="542">
        <v>3.736555099443617E-2</v>
      </c>
      <c r="K214" s="159">
        <v>0.63975029698689656</v>
      </c>
      <c r="L214" s="542">
        <v>3.6537439148649931E-2</v>
      </c>
      <c r="M214" s="159">
        <v>0.69572989592346457</v>
      </c>
      <c r="N214" s="543">
        <v>3.8194706585169103E-2</v>
      </c>
      <c r="O214" s="541"/>
      <c r="P214" s="542"/>
      <c r="Q214" s="159"/>
      <c r="R214" s="542"/>
      <c r="S214" s="159"/>
      <c r="T214" s="543"/>
      <c r="U214" s="541"/>
      <c r="V214" s="542"/>
      <c r="W214" s="159"/>
      <c r="X214" s="542"/>
      <c r="Y214" s="159"/>
      <c r="Z214" s="543"/>
      <c r="AA214" s="541">
        <v>0.69651319942491496</v>
      </c>
      <c r="AB214" s="542">
        <v>-3.0351515766230963E-2</v>
      </c>
      <c r="AC214" s="159">
        <v>0.65586041071395962</v>
      </c>
      <c r="AD214" s="542">
        <v>-3.8091165866482535E-2</v>
      </c>
      <c r="AE214" s="159">
        <v>0.68020358159466254</v>
      </c>
      <c r="AF214" s="543">
        <v>-3.3332512148171345E-2</v>
      </c>
      <c r="AG214" s="541"/>
      <c r="AH214" s="542"/>
      <c r="AI214" s="159"/>
      <c r="AJ214" s="542"/>
      <c r="AK214" s="159"/>
      <c r="AL214" s="543"/>
      <c r="AM214" s="541">
        <v>0.51233504085242254</v>
      </c>
      <c r="AN214" s="543">
        <v>0.13356190381741317</v>
      </c>
      <c r="AO214" s="541">
        <v>0.398476943229502</v>
      </c>
      <c r="AP214" s="542">
        <v>-0.19624593309934546</v>
      </c>
      <c r="AQ214" s="159">
        <v>0.42646821823008013</v>
      </c>
      <c r="AR214" s="542">
        <v>8.5740229500770093E-2</v>
      </c>
      <c r="AS214" s="159">
        <v>0.41992631797426316</v>
      </c>
      <c r="AT214" s="543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8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8">
        <v>-0.12184263412316709</v>
      </c>
      <c r="O215" s="367"/>
      <c r="P215" s="92"/>
      <c r="Q215" s="156"/>
      <c r="R215" s="92"/>
      <c r="S215" s="156"/>
      <c r="T215" s="538"/>
      <c r="U215" s="367"/>
      <c r="V215" s="92"/>
      <c r="W215" s="156"/>
      <c r="X215" s="92"/>
      <c r="Y215" s="156"/>
      <c r="Z215" s="538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8">
        <v>-0.11254035293977283</v>
      </c>
      <c r="AG215" s="367"/>
      <c r="AH215" s="92"/>
      <c r="AI215" s="156"/>
      <c r="AJ215" s="92"/>
      <c r="AK215" s="156"/>
      <c r="AL215" s="538"/>
      <c r="AM215" s="367">
        <v>0.44452022096433197</v>
      </c>
      <c r="AN215" s="538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8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9">
        <v>-6.1790587340927683E-2</v>
      </c>
      <c r="E216" s="156">
        <v>0.65837148395047407</v>
      </c>
      <c r="F216" s="539">
        <v>-9.4521252015120183E-2</v>
      </c>
      <c r="G216" s="156">
        <v>0.71178823326136764</v>
      </c>
      <c r="H216" s="540">
        <v>-7.7881437914649854E-2</v>
      </c>
      <c r="I216" s="367">
        <v>0.7975975353669319</v>
      </c>
      <c r="J216" s="539">
        <v>-4.7312953646821865E-2</v>
      </c>
      <c r="K216" s="156">
        <v>0.63695510735198435</v>
      </c>
      <c r="L216" s="539">
        <v>-0.11475644021921838</v>
      </c>
      <c r="M216" s="156">
        <v>0.69894363616154309</v>
      </c>
      <c r="N216" s="540">
        <v>-8.4482093973290984E-2</v>
      </c>
      <c r="O216" s="367"/>
      <c r="P216" s="539"/>
      <c r="Q216" s="156"/>
      <c r="R216" s="539"/>
      <c r="S216" s="156"/>
      <c r="T216" s="540"/>
      <c r="U216" s="367"/>
      <c r="V216" s="539"/>
      <c r="W216" s="156"/>
      <c r="X216" s="539"/>
      <c r="Y216" s="156"/>
      <c r="Z216" s="540"/>
      <c r="AA216" s="367">
        <v>0.78394396551724133</v>
      </c>
      <c r="AB216" s="539">
        <v>-9.306793842080674E-2</v>
      </c>
      <c r="AC216" s="156">
        <v>0.81539002163924545</v>
      </c>
      <c r="AD216" s="539">
        <v>2.0471297262268706E-2</v>
      </c>
      <c r="AE216" s="156">
        <v>0.7965690148434873</v>
      </c>
      <c r="AF216" s="540">
        <v>-4.9030386544939186E-2</v>
      </c>
      <c r="AG216" s="367"/>
      <c r="AH216" s="539"/>
      <c r="AI216" s="156"/>
      <c r="AJ216" s="539"/>
      <c r="AK216" s="156"/>
      <c r="AL216" s="540"/>
      <c r="AM216" s="367">
        <v>0.47589122986075671</v>
      </c>
      <c r="AN216" s="540">
        <v>-0.13789141430816565</v>
      </c>
      <c r="AO216" s="367">
        <v>0.57288941736028542</v>
      </c>
      <c r="AP216" s="539">
        <v>-0.10561106973298928</v>
      </c>
      <c r="AQ216" s="156">
        <v>0.48645746330986755</v>
      </c>
      <c r="AR216" s="539">
        <v>-0.12849799705888787</v>
      </c>
      <c r="AS216" s="156">
        <v>0.50571621603719841</v>
      </c>
      <c r="AT216" s="540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9">
        <v>-3.2851155657707354E-2</v>
      </c>
      <c r="E217" s="156">
        <v>0.65122889571220055</v>
      </c>
      <c r="F217" s="539">
        <v>-3.8058210890215993E-2</v>
      </c>
      <c r="G217" s="156">
        <v>0.70117236667026284</v>
      </c>
      <c r="H217" s="540">
        <v>-3.3959246834538992E-2</v>
      </c>
      <c r="I217" s="367">
        <v>0.75940989454094288</v>
      </c>
      <c r="J217" s="539">
        <v>-4.5413575386226812E-2</v>
      </c>
      <c r="K217" s="156">
        <v>0.63178414337495026</v>
      </c>
      <c r="L217" s="539">
        <v>-4.2812408015086234E-2</v>
      </c>
      <c r="M217" s="156">
        <v>0.68103223213179209</v>
      </c>
      <c r="N217" s="540">
        <v>-4.1616014876651231E-2</v>
      </c>
      <c r="O217" s="367"/>
      <c r="P217" s="539"/>
      <c r="Q217" s="156"/>
      <c r="R217" s="539"/>
      <c r="S217" s="156"/>
      <c r="T217" s="540"/>
      <c r="U217" s="367"/>
      <c r="V217" s="539"/>
      <c r="W217" s="156"/>
      <c r="X217" s="539"/>
      <c r="Y217" s="156"/>
      <c r="Z217" s="540"/>
      <c r="AA217" s="367">
        <v>0.81421437287775889</v>
      </c>
      <c r="AB217" s="539">
        <v>-2.0822140649285892E-2</v>
      </c>
      <c r="AC217" s="156">
        <v>0.79613723827861416</v>
      </c>
      <c r="AD217" s="539">
        <v>-1.5849736519676361E-2</v>
      </c>
      <c r="AE217" s="156">
        <v>0.80695671503011257</v>
      </c>
      <c r="AF217" s="540">
        <v>-1.8647605375511245E-2</v>
      </c>
      <c r="AG217" s="367"/>
      <c r="AH217" s="539"/>
      <c r="AI217" s="156"/>
      <c r="AJ217" s="539"/>
      <c r="AK217" s="156"/>
      <c r="AL217" s="540"/>
      <c r="AM217" s="367">
        <v>0.55728022914819619</v>
      </c>
      <c r="AN217" s="540">
        <v>0.13390874777975137</v>
      </c>
      <c r="AO217" s="367">
        <v>0.62263626251390436</v>
      </c>
      <c r="AP217" s="539">
        <v>0.20186361050448709</v>
      </c>
      <c r="AQ217" s="156">
        <v>0.48001211869947219</v>
      </c>
      <c r="AR217" s="539">
        <v>-8.852507804310461E-3</v>
      </c>
      <c r="AS217" s="156">
        <v>0.51179160521978362</v>
      </c>
      <c r="AT217" s="540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9">
        <v>-4.4040995154314144E-3</v>
      </c>
      <c r="E218" s="156">
        <v>0.61542338034228727</v>
      </c>
      <c r="F218" s="539">
        <v>2.9224710910841001E-2</v>
      </c>
      <c r="G218" s="156">
        <v>0.67288592400794367</v>
      </c>
      <c r="H218" s="540">
        <v>1.5244010379812156E-2</v>
      </c>
      <c r="I218" s="367">
        <v>0.78128538995726493</v>
      </c>
      <c r="J218" s="539">
        <v>2.8709363221772755E-3</v>
      </c>
      <c r="K218" s="156">
        <v>0.6080724675989444</v>
      </c>
      <c r="L218" s="539">
        <v>1.2200741672097726E-2</v>
      </c>
      <c r="M218" s="156">
        <v>0.67491168536025414</v>
      </c>
      <c r="N218" s="540">
        <v>1.1435772064730676E-2</v>
      </c>
      <c r="O218" s="367"/>
      <c r="P218" s="539"/>
      <c r="Q218" s="156"/>
      <c r="R218" s="539"/>
      <c r="S218" s="156"/>
      <c r="T218" s="540"/>
      <c r="U218" s="367"/>
      <c r="V218" s="539"/>
      <c r="W218" s="156"/>
      <c r="X218" s="539"/>
      <c r="Y218" s="156"/>
      <c r="Z218" s="540"/>
      <c r="AA218" s="367">
        <v>0.70171498081140349</v>
      </c>
      <c r="AB218" s="539">
        <v>-4.293228969013807E-2</v>
      </c>
      <c r="AC218" s="156">
        <v>0.69559165325773253</v>
      </c>
      <c r="AD218" s="539">
        <v>0.13017702243702378</v>
      </c>
      <c r="AE218" s="156">
        <v>0.69925657037971312</v>
      </c>
      <c r="AF218" s="540">
        <v>2.0801693027963308E-2</v>
      </c>
      <c r="AG218" s="367"/>
      <c r="AH218" s="539"/>
      <c r="AI218" s="156"/>
      <c r="AJ218" s="539"/>
      <c r="AK218" s="156"/>
      <c r="AL218" s="540"/>
      <c r="AM218" s="367">
        <v>0.50111346018322767</v>
      </c>
      <c r="AN218" s="540">
        <v>0.20767663043478279</v>
      </c>
      <c r="AO218" s="367">
        <v>0.44091954022988505</v>
      </c>
      <c r="AP218" s="539">
        <v>-0.10344827586206895</v>
      </c>
      <c r="AQ218" s="156">
        <v>0.3869171197890921</v>
      </c>
      <c r="AR218" s="539">
        <v>2.0413177200411914E-2</v>
      </c>
      <c r="AS218" s="156">
        <v>0.39894992956844666</v>
      </c>
      <c r="AT218" s="540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9">
        <v>-2.0824302254054405E-2</v>
      </c>
      <c r="E219" s="156">
        <v>0.48840759401136663</v>
      </c>
      <c r="F219" s="539">
        <v>-6.8332349920853352E-2</v>
      </c>
      <c r="G219" s="156">
        <v>0.55470619102252816</v>
      </c>
      <c r="H219" s="540">
        <v>-4.2811696348729278E-2</v>
      </c>
      <c r="I219" s="367">
        <v>0.64885235732009927</v>
      </c>
      <c r="J219" s="539">
        <v>-4.7905432448785867E-2</v>
      </c>
      <c r="K219" s="156">
        <v>0.49665571326309244</v>
      </c>
      <c r="L219" s="539">
        <v>-8.8662433978038746E-2</v>
      </c>
      <c r="M219" s="156">
        <v>0.55538519196574287</v>
      </c>
      <c r="N219" s="540">
        <v>-6.8022529900441553E-2</v>
      </c>
      <c r="O219" s="367"/>
      <c r="P219" s="539"/>
      <c r="Q219" s="156"/>
      <c r="R219" s="539"/>
      <c r="S219" s="156"/>
      <c r="T219" s="540"/>
      <c r="U219" s="367"/>
      <c r="V219" s="539"/>
      <c r="W219" s="156"/>
      <c r="X219" s="539"/>
      <c r="Y219" s="156"/>
      <c r="Z219" s="540"/>
      <c r="AA219" s="367">
        <v>0.65464837117996599</v>
      </c>
      <c r="AB219" s="539">
        <v>4.0794353945810657E-2</v>
      </c>
      <c r="AC219" s="156">
        <v>0.4670263803787128</v>
      </c>
      <c r="AD219" s="539">
        <v>7.1794242934290819E-2</v>
      </c>
      <c r="AE219" s="156">
        <v>0.57932137693419883</v>
      </c>
      <c r="AF219" s="540">
        <v>5.352242447258293E-2</v>
      </c>
      <c r="AG219" s="367"/>
      <c r="AH219" s="539"/>
      <c r="AI219" s="156"/>
      <c r="AJ219" s="539"/>
      <c r="AK219" s="156"/>
      <c r="AL219" s="540"/>
      <c r="AM219" s="367">
        <v>0.44145127190888633</v>
      </c>
      <c r="AN219" s="540">
        <v>5.5403378334311526E-2</v>
      </c>
      <c r="AO219" s="367">
        <v>0.3654060066740823</v>
      </c>
      <c r="AP219" s="539">
        <v>6.0941071251117807E-2</v>
      </c>
      <c r="AQ219" s="156">
        <v>0.30242533446015979</v>
      </c>
      <c r="AR219" s="539">
        <v>2.7424497530195158E-2</v>
      </c>
      <c r="AS219" s="156">
        <v>0.31645867671297384</v>
      </c>
      <c r="AT219" s="540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9">
        <v>-8.7293519923153262E-2</v>
      </c>
      <c r="E220" s="156">
        <v>0.53468329789147384</v>
      </c>
      <c r="F220" s="539">
        <v>-3.6280024497225671E-2</v>
      </c>
      <c r="G220" s="156">
        <v>0.58185488865713275</v>
      </c>
      <c r="H220" s="540">
        <v>-5.8993401565132109E-2</v>
      </c>
      <c r="I220" s="367">
        <v>0.68176615918803418</v>
      </c>
      <c r="J220" s="539">
        <v>-8.8810750815252582E-2</v>
      </c>
      <c r="K220" s="156">
        <v>0.54967672368581155</v>
      </c>
      <c r="L220" s="539">
        <v>-3.9328967867174214E-2</v>
      </c>
      <c r="M220" s="156">
        <v>0.60064725419414022</v>
      </c>
      <c r="N220" s="540">
        <v>-5.8355819614898663E-2</v>
      </c>
      <c r="O220" s="367"/>
      <c r="P220" s="539"/>
      <c r="Q220" s="156"/>
      <c r="R220" s="539"/>
      <c r="S220" s="156"/>
      <c r="T220" s="540"/>
      <c r="U220" s="367"/>
      <c r="V220" s="539"/>
      <c r="W220" s="156"/>
      <c r="X220" s="539"/>
      <c r="Y220" s="156"/>
      <c r="Z220" s="540"/>
      <c r="AA220" s="367">
        <v>0.58248869243421053</v>
      </c>
      <c r="AB220" s="539">
        <v>-0.10346555222072951</v>
      </c>
      <c r="AC220" s="156">
        <v>0.50580287589712158</v>
      </c>
      <c r="AD220" s="539">
        <v>2.3510607337973166E-3</v>
      </c>
      <c r="AE220" s="156">
        <v>0.55170065934516666</v>
      </c>
      <c r="AF220" s="540">
        <v>-6.5423446904423033E-2</v>
      </c>
      <c r="AG220" s="367"/>
      <c r="AH220" s="539"/>
      <c r="AI220" s="156"/>
      <c r="AJ220" s="539"/>
      <c r="AK220" s="156"/>
      <c r="AL220" s="540"/>
      <c r="AM220" s="367">
        <v>0.40937279774489077</v>
      </c>
      <c r="AN220" s="540">
        <v>5.6335466977014859E-2</v>
      </c>
      <c r="AO220" s="367">
        <v>0.35206896551724137</v>
      </c>
      <c r="AP220" s="539">
        <v>3.5844148336561021E-2</v>
      </c>
      <c r="AQ220" s="156">
        <v>0.13217993079584775</v>
      </c>
      <c r="AR220" s="539">
        <v>-0.37052752563139257</v>
      </c>
      <c r="AS220" s="156">
        <v>0.18117556665386092</v>
      </c>
      <c r="AT220" s="540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9">
        <v>-1.7596286224953905E-2</v>
      </c>
      <c r="E221" s="156">
        <v>0.6563945518868165</v>
      </c>
      <c r="F221" s="539">
        <v>-5.7263942249647037E-2</v>
      </c>
      <c r="G221" s="156">
        <v>0.69983815433404739</v>
      </c>
      <c r="H221" s="540">
        <v>-3.8048145967534586E-2</v>
      </c>
      <c r="I221" s="367">
        <v>0.80927364485529452</v>
      </c>
      <c r="J221" s="539">
        <v>-2.6376792839953866E-2</v>
      </c>
      <c r="K221" s="156">
        <v>0.67123124452466743</v>
      </c>
      <c r="L221" s="539">
        <v>-4.9799904273595708E-2</v>
      </c>
      <c r="M221" s="156">
        <v>0.72483851697986612</v>
      </c>
      <c r="N221" s="540">
        <v>-3.7950967248796652E-2</v>
      </c>
      <c r="O221" s="367"/>
      <c r="P221" s="539"/>
      <c r="Q221" s="156"/>
      <c r="R221" s="539"/>
      <c r="S221" s="156"/>
      <c r="T221" s="540"/>
      <c r="U221" s="367"/>
      <c r="V221" s="539"/>
      <c r="W221" s="156"/>
      <c r="X221" s="539"/>
      <c r="Y221" s="156"/>
      <c r="Z221" s="540"/>
      <c r="AA221" s="367">
        <v>0.67005520220411918</v>
      </c>
      <c r="AB221" s="539">
        <v>2.2243932907928254E-4</v>
      </c>
      <c r="AC221" s="156">
        <v>0.62497939744602127</v>
      </c>
      <c r="AD221" s="539">
        <v>-9.8924954117166397E-2</v>
      </c>
      <c r="AE221" s="156">
        <v>0.65193450482550741</v>
      </c>
      <c r="AF221" s="540">
        <v>-4.0719565966242488E-2</v>
      </c>
      <c r="AG221" s="367"/>
      <c r="AH221" s="539"/>
      <c r="AI221" s="156"/>
      <c r="AJ221" s="539"/>
      <c r="AK221" s="156"/>
      <c r="AL221" s="540"/>
      <c r="AM221" s="367">
        <v>0.41867285003068949</v>
      </c>
      <c r="AN221" s="540">
        <v>3.4825702919560442E-2</v>
      </c>
      <c r="AO221" s="367">
        <v>0.39644048943270299</v>
      </c>
      <c r="AP221" s="539">
        <v>-0.12955349526040705</v>
      </c>
      <c r="AQ221" s="156">
        <v>0.27428124950169819</v>
      </c>
      <c r="AR221" s="539">
        <v>-0.14775786681725955</v>
      </c>
      <c r="AS221" s="156">
        <v>0.30150074975524521</v>
      </c>
      <c r="AT221" s="540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9">
        <v>-5.1239893648695745E-2</v>
      </c>
      <c r="E222" s="156">
        <v>0.73459344068251831</v>
      </c>
      <c r="F222" s="539">
        <v>-6.351082984765366E-2</v>
      </c>
      <c r="G222" s="156">
        <v>0.78374180964440565</v>
      </c>
      <c r="H222" s="540">
        <v>-5.6538448967554444E-2</v>
      </c>
      <c r="I222" s="367">
        <v>0.88272472401532653</v>
      </c>
      <c r="J222" s="539">
        <v>-3.9738878649493881E-2</v>
      </c>
      <c r="K222" s="156">
        <v>0.73267896587754566</v>
      </c>
      <c r="L222" s="539">
        <v>-5.9089103325604353E-2</v>
      </c>
      <c r="M222" s="156">
        <v>0.79094761245261003</v>
      </c>
      <c r="N222" s="540">
        <v>-4.8950159377304625E-2</v>
      </c>
      <c r="O222" s="367"/>
      <c r="P222" s="539"/>
      <c r="Q222" s="156"/>
      <c r="R222" s="539"/>
      <c r="S222" s="156"/>
      <c r="T222" s="540"/>
      <c r="U222" s="367"/>
      <c r="V222" s="539"/>
      <c r="W222" s="156"/>
      <c r="X222" s="539"/>
      <c r="Y222" s="156"/>
      <c r="Z222" s="540"/>
      <c r="AA222" s="367">
        <v>0.82635285090112887</v>
      </c>
      <c r="AB222" s="539">
        <v>-7.7779193285693937E-2</v>
      </c>
      <c r="AC222" s="156">
        <v>0.79564480458938802</v>
      </c>
      <c r="AD222" s="539">
        <v>-8.2103557480591505E-2</v>
      </c>
      <c r="AE222" s="156">
        <v>0.81400806377442791</v>
      </c>
      <c r="AF222" s="540">
        <v>-7.9252691016920562E-2</v>
      </c>
      <c r="AG222" s="367"/>
      <c r="AH222" s="539"/>
      <c r="AI222" s="156"/>
      <c r="AJ222" s="539"/>
      <c r="AK222" s="156"/>
      <c r="AL222" s="540"/>
      <c r="AM222" s="367">
        <v>0.36315897156107207</v>
      </c>
      <c r="AN222" s="540">
        <v>-0.21487968860580331</v>
      </c>
      <c r="AO222" s="367">
        <v>0.46240266963292548</v>
      </c>
      <c r="AP222" s="539">
        <v>7.5086206896551655E-2</v>
      </c>
      <c r="AQ222" s="156">
        <v>0.41444357629199685</v>
      </c>
      <c r="AR222" s="539">
        <v>-0.13362486703428034</v>
      </c>
      <c r="AS222" s="156">
        <v>0.42512981299493141</v>
      </c>
      <c r="AT222" s="540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9">
        <v>-6.212107418292101E-2</v>
      </c>
      <c r="E223" s="156">
        <v>0.62815490037156718</v>
      </c>
      <c r="F223" s="539">
        <v>-3.558293116145328E-2</v>
      </c>
      <c r="G223" s="156">
        <v>0.68199404142458719</v>
      </c>
      <c r="H223" s="540">
        <v>-4.6490595516786359E-2</v>
      </c>
      <c r="I223" s="367">
        <v>0.75899974362514055</v>
      </c>
      <c r="J223" s="539">
        <v>-6.6078263856940378E-2</v>
      </c>
      <c r="K223" s="156">
        <v>0.62482543895893594</v>
      </c>
      <c r="L223" s="539">
        <v>-3.4174093956444995E-2</v>
      </c>
      <c r="M223" s="156">
        <v>0.67693057831829717</v>
      </c>
      <c r="N223" s="540">
        <v>-4.5766613454710003E-2</v>
      </c>
      <c r="O223" s="367"/>
      <c r="P223" s="539"/>
      <c r="Q223" s="156"/>
      <c r="R223" s="539"/>
      <c r="S223" s="156"/>
      <c r="T223" s="540"/>
      <c r="U223" s="367"/>
      <c r="V223" s="539"/>
      <c r="W223" s="156"/>
      <c r="X223" s="539"/>
      <c r="Y223" s="156"/>
      <c r="Z223" s="540"/>
      <c r="AA223" s="367">
        <v>0.78103489524590719</v>
      </c>
      <c r="AB223" s="539">
        <v>-6.1118578279031555E-2</v>
      </c>
      <c r="AC223" s="156">
        <v>0.68866773430946393</v>
      </c>
      <c r="AD223" s="539">
        <v>-3.8569426603109136E-2</v>
      </c>
      <c r="AE223" s="156">
        <v>0.74390283781436173</v>
      </c>
      <c r="AF223" s="540">
        <v>-5.1794509523572119E-2</v>
      </c>
      <c r="AG223" s="367"/>
      <c r="AH223" s="539"/>
      <c r="AI223" s="156"/>
      <c r="AJ223" s="539"/>
      <c r="AK223" s="156"/>
      <c r="AL223" s="540"/>
      <c r="AM223" s="367">
        <v>0.44111346018322761</v>
      </c>
      <c r="AN223" s="540">
        <v>9.3852802683351833E-3</v>
      </c>
      <c r="AO223" s="367">
        <v>0.41982758620689653</v>
      </c>
      <c r="AP223" s="539">
        <v>3.7762272990604862E-2</v>
      </c>
      <c r="AQ223" s="156">
        <v>0.367358708189158</v>
      </c>
      <c r="AR223" s="539">
        <v>-9.4482980541698902E-2</v>
      </c>
      <c r="AS223" s="156">
        <v>0.37904981431681395</v>
      </c>
      <c r="AT223" s="540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9">
        <v>-7.6014623928211678E-2</v>
      </c>
      <c r="E224" s="156">
        <v>0.62718494797957147</v>
      </c>
      <c r="F224" s="539">
        <v>-2.3154590740524283E-2</v>
      </c>
      <c r="G224" s="156">
        <v>0.6791070615698358</v>
      </c>
      <c r="H224" s="540">
        <v>-4.6949001370028665E-2</v>
      </c>
      <c r="I224" s="367">
        <v>0.76543481621485099</v>
      </c>
      <c r="J224" s="539">
        <v>-7.5305964565570926E-2</v>
      </c>
      <c r="K224" s="156">
        <v>0.63201201028968723</v>
      </c>
      <c r="L224" s="539">
        <v>-3.1449834876170479E-3</v>
      </c>
      <c r="M224" s="156">
        <v>0.68382531324469575</v>
      </c>
      <c r="N224" s="540">
        <v>-3.2805032036785864E-2</v>
      </c>
      <c r="O224" s="367"/>
      <c r="P224" s="539"/>
      <c r="Q224" s="156"/>
      <c r="R224" s="539"/>
      <c r="S224" s="156"/>
      <c r="T224" s="540"/>
      <c r="U224" s="367"/>
      <c r="V224" s="539"/>
      <c r="W224" s="156"/>
      <c r="X224" s="539"/>
      <c r="Y224" s="156"/>
      <c r="Z224" s="540"/>
      <c r="AA224" s="367">
        <v>0.73738105396850595</v>
      </c>
      <c r="AB224" s="539">
        <v>-8.3630570665338522E-2</v>
      </c>
      <c r="AC224" s="156">
        <v>0.6243889958991693</v>
      </c>
      <c r="AD224" s="539">
        <v>-0.12765621767287383</v>
      </c>
      <c r="AE224" s="156">
        <v>0.69195768545741698</v>
      </c>
      <c r="AF224" s="540">
        <v>-9.9316365567490683E-2</v>
      </c>
      <c r="AG224" s="367"/>
      <c r="AH224" s="539"/>
      <c r="AI224" s="156"/>
      <c r="AJ224" s="539"/>
      <c r="AK224" s="156"/>
      <c r="AL224" s="540"/>
      <c r="AM224" s="367">
        <v>0.46332946873081909</v>
      </c>
      <c r="AN224" s="540">
        <v>-9.7265406999920256E-2</v>
      </c>
      <c r="AO224" s="367">
        <v>0.55661846496106782</v>
      </c>
      <c r="AP224" s="539">
        <v>0.1473611461187585</v>
      </c>
      <c r="AQ224" s="156">
        <v>0.4547382520370577</v>
      </c>
      <c r="AR224" s="539">
        <v>-5.5157297305436837E-2</v>
      </c>
      <c r="AS224" s="156">
        <v>0.47743918307659894</v>
      </c>
      <c r="AT224" s="540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9">
        <v>-7.4154582704524907E-2</v>
      </c>
      <c r="E225" s="156">
        <v>0.64173201548021286</v>
      </c>
      <c r="F225" s="539">
        <v>-4.0662057264092777E-2</v>
      </c>
      <c r="G225" s="156">
        <v>0.69656063732573748</v>
      </c>
      <c r="H225" s="540">
        <v>-5.4962648799581126E-2</v>
      </c>
      <c r="I225" s="367">
        <v>0.78247316281118318</v>
      </c>
      <c r="J225" s="539">
        <v>-5.2025648988130224E-2</v>
      </c>
      <c r="K225" s="156">
        <v>0.62778577718790818</v>
      </c>
      <c r="L225" s="539">
        <v>-2.9167146156490742E-2</v>
      </c>
      <c r="M225" s="156">
        <v>0.68785694957137966</v>
      </c>
      <c r="N225" s="540">
        <v>-3.6627362691617371E-2</v>
      </c>
      <c r="O225" s="367"/>
      <c r="P225" s="539"/>
      <c r="Q225" s="156"/>
      <c r="R225" s="539"/>
      <c r="S225" s="156"/>
      <c r="T225" s="540"/>
      <c r="U225" s="367"/>
      <c r="V225" s="539"/>
      <c r="W225" s="156"/>
      <c r="X225" s="539"/>
      <c r="Y225" s="156"/>
      <c r="Z225" s="540"/>
      <c r="AA225" s="367">
        <v>0.76702723948186879</v>
      </c>
      <c r="AB225" s="539">
        <v>-0.1292392918752181</v>
      </c>
      <c r="AC225" s="156">
        <v>0.73468059686316378</v>
      </c>
      <c r="AD225" s="539">
        <v>-0.10823203059034192</v>
      </c>
      <c r="AE225" s="156">
        <v>0.75402372850179344</v>
      </c>
      <c r="AF225" s="540">
        <v>-0.12068725054093477</v>
      </c>
      <c r="AG225" s="367"/>
      <c r="AH225" s="539"/>
      <c r="AI225" s="156"/>
      <c r="AJ225" s="539"/>
      <c r="AK225" s="156"/>
      <c r="AL225" s="540"/>
      <c r="AM225" s="367">
        <v>0.50818886539816777</v>
      </c>
      <c r="AN225" s="540">
        <v>-9.9657901965190865E-2</v>
      </c>
      <c r="AO225" s="367">
        <v>0.56465517241379315</v>
      </c>
      <c r="AP225" s="539">
        <v>3.0855148601788951E-2</v>
      </c>
      <c r="AQ225" s="156">
        <v>0.58983358049101997</v>
      </c>
      <c r="AR225" s="539">
        <v>9.5264121605946439E-2</v>
      </c>
      <c r="AS225" s="156">
        <v>0.58422333205275967</v>
      </c>
      <c r="AT225" s="540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9">
        <v>5.7482741470670229E-2</v>
      </c>
      <c r="E226" s="156">
        <v>0.60894375831255587</v>
      </c>
      <c r="F226" s="539">
        <v>5.7764039250652655E-2</v>
      </c>
      <c r="G226" s="156">
        <v>0.64072007797442965</v>
      </c>
      <c r="H226" s="540">
        <v>5.8847084216518741E-2</v>
      </c>
      <c r="I226" s="367">
        <v>0.70502831892523588</v>
      </c>
      <c r="J226" s="539">
        <v>8.1256540606146954E-2</v>
      </c>
      <c r="K226" s="156">
        <v>0.59894372781846594</v>
      </c>
      <c r="L226" s="539">
        <v>7.0309235785928736E-2</v>
      </c>
      <c r="M226" s="156">
        <v>0.64014053086693645</v>
      </c>
      <c r="N226" s="540">
        <v>7.6891122379837418E-2</v>
      </c>
      <c r="O226" s="367"/>
      <c r="P226" s="539"/>
      <c r="Q226" s="156"/>
      <c r="R226" s="539"/>
      <c r="S226" s="156"/>
      <c r="T226" s="540"/>
      <c r="U226" s="367"/>
      <c r="V226" s="539"/>
      <c r="W226" s="156"/>
      <c r="X226" s="539"/>
      <c r="Y226" s="156"/>
      <c r="Z226" s="540"/>
      <c r="AA226" s="367">
        <v>0.65912390893786199</v>
      </c>
      <c r="AB226" s="539">
        <v>9.2745804066893811E-3</v>
      </c>
      <c r="AC226" s="156">
        <v>0.69663446518229877</v>
      </c>
      <c r="AD226" s="539">
        <v>-2.8224368758766882E-3</v>
      </c>
      <c r="AE226" s="156">
        <v>0.67420333884170025</v>
      </c>
      <c r="AF226" s="540">
        <v>3.6985953999792986E-3</v>
      </c>
      <c r="AG226" s="367"/>
      <c r="AH226" s="539"/>
      <c r="AI226" s="156"/>
      <c r="AJ226" s="539"/>
      <c r="AK226" s="156"/>
      <c r="AL226" s="540"/>
      <c r="AM226" s="367">
        <v>0.40275523426311122</v>
      </c>
      <c r="AN226" s="540">
        <v>-0.13433010847258875</v>
      </c>
      <c r="AO226" s="367">
        <v>0.57480533926585098</v>
      </c>
      <c r="AP226" s="539">
        <v>8.965592016959123E-2</v>
      </c>
      <c r="AQ226" s="156">
        <v>0.43533238722433948</v>
      </c>
      <c r="AR226" s="539">
        <v>5.9712361531075508E-2</v>
      </c>
      <c r="AS226" s="156">
        <v>0.46640972575068468</v>
      </c>
      <c r="AT226" s="540">
        <v>6.9383071540750407E-2</v>
      </c>
    </row>
    <row r="227" spans="2:46" s="4" customFormat="1" ht="15.75" collapsed="1" x14ac:dyDescent="0.25">
      <c r="B227" s="102">
        <v>2000</v>
      </c>
      <c r="C227" s="541">
        <v>0.73252241046948985</v>
      </c>
      <c r="D227" s="542">
        <v>-5.1478755623922567E-2</v>
      </c>
      <c r="E227" s="159">
        <v>0.62133136182194959</v>
      </c>
      <c r="F227" s="542">
        <v>-3.939487473016634E-2</v>
      </c>
      <c r="G227" s="159">
        <v>0.66961786402136869</v>
      </c>
      <c r="H227" s="543">
        <v>-4.3402991208033814E-2</v>
      </c>
      <c r="I227" s="541">
        <v>0.75393917567826452</v>
      </c>
      <c r="J227" s="542">
        <v>-4.8962751619843536E-2</v>
      </c>
      <c r="K227" s="159">
        <v>0.61719941106261378</v>
      </c>
      <c r="L227" s="542">
        <v>-4.1014655960132873E-2</v>
      </c>
      <c r="M227" s="159">
        <v>0.67013431248542954</v>
      </c>
      <c r="N227" s="543">
        <v>-4.2026536916728863E-2</v>
      </c>
      <c r="O227" s="541"/>
      <c r="P227" s="542"/>
      <c r="Q227" s="159"/>
      <c r="R227" s="542"/>
      <c r="S227" s="159"/>
      <c r="T227" s="543"/>
      <c r="U227" s="541"/>
      <c r="V227" s="542"/>
      <c r="W227" s="159"/>
      <c r="X227" s="542"/>
      <c r="Y227" s="159"/>
      <c r="Z227" s="543"/>
      <c r="AA227" s="541">
        <v>0.71831515311995797</v>
      </c>
      <c r="AB227" s="542">
        <v>-6.503336413075822E-2</v>
      </c>
      <c r="AC227" s="159">
        <v>0.68183219390510674</v>
      </c>
      <c r="AD227" s="542">
        <v>-2.8710475805258318E-2</v>
      </c>
      <c r="AE227" s="159">
        <v>0.70365827975268014</v>
      </c>
      <c r="AF227" s="543">
        <v>-5.0567343483425287E-2</v>
      </c>
      <c r="AG227" s="541"/>
      <c r="AH227" s="542"/>
      <c r="AI227" s="159"/>
      <c r="AJ227" s="542"/>
      <c r="AK227" s="159"/>
      <c r="AL227" s="543"/>
      <c r="AM227" s="541">
        <v>0.45196917709308104</v>
      </c>
      <c r="AN227" s="543">
        <v>-3.4926836463226696E-2</v>
      </c>
      <c r="AO227" s="541">
        <v>0.49576973808177877</v>
      </c>
      <c r="AP227" s="542">
        <v>2.7668980730276571E-2</v>
      </c>
      <c r="AQ227" s="159">
        <v>0.39279028872879912</v>
      </c>
      <c r="AR227" s="542">
        <v>-6.0525938127286905E-2</v>
      </c>
      <c r="AS227" s="159">
        <v>0.41573615143518722</v>
      </c>
      <c r="AT227" s="543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8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8">
        <v>-2.7972440868567316E-2</v>
      </c>
      <c r="O228" s="367"/>
      <c r="P228" s="92"/>
      <c r="Q228" s="156"/>
      <c r="R228" s="92"/>
      <c r="S228" s="156"/>
      <c r="T228" s="538"/>
      <c r="U228" s="367"/>
      <c r="V228" s="92"/>
      <c r="W228" s="156"/>
      <c r="X228" s="92"/>
      <c r="Y228" s="156"/>
      <c r="Z228" s="538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8">
        <v>-3.6416740145492121E-2</v>
      </c>
      <c r="AG228" s="367"/>
      <c r="AH228" s="92"/>
      <c r="AI228" s="156"/>
      <c r="AJ228" s="92"/>
      <c r="AK228" s="156"/>
      <c r="AL228" s="538"/>
      <c r="AM228" s="367">
        <v>0.51445134010775417</v>
      </c>
      <c r="AN228" s="538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8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9">
        <v>-1.7003323042710128E-2</v>
      </c>
      <c r="E229" s="156">
        <v>0.72709766564445966</v>
      </c>
      <c r="F229" s="539">
        <v>1.4101832051786722E-2</v>
      </c>
      <c r="G229" s="156">
        <v>0.77190533032072872</v>
      </c>
      <c r="H229" s="540">
        <v>1.2876439341202861E-4</v>
      </c>
      <c r="I229" s="367">
        <v>0.83720833448935994</v>
      </c>
      <c r="J229" s="539">
        <v>-2.1451986986129268E-2</v>
      </c>
      <c r="K229" s="156">
        <v>0.71952526546447571</v>
      </c>
      <c r="L229" s="539">
        <v>2.0127744691098348E-2</v>
      </c>
      <c r="M229" s="156">
        <v>0.76344070559462363</v>
      </c>
      <c r="N229" s="540">
        <v>3.9239106208583951E-3</v>
      </c>
      <c r="O229" s="367"/>
      <c r="P229" s="539"/>
      <c r="Q229" s="156"/>
      <c r="R229" s="539"/>
      <c r="S229" s="156"/>
      <c r="T229" s="540"/>
      <c r="U229" s="367"/>
      <c r="V229" s="539"/>
      <c r="W229" s="156"/>
      <c r="X229" s="539"/>
      <c r="Y229" s="156"/>
      <c r="Z229" s="540"/>
      <c r="AA229" s="367">
        <v>0.86439105940548711</v>
      </c>
      <c r="AB229" s="539">
        <v>-8.3710515943496988E-3</v>
      </c>
      <c r="AC229" s="156">
        <v>0.79903278399576982</v>
      </c>
      <c r="AD229" s="539">
        <v>-3.0945317206052203E-2</v>
      </c>
      <c r="AE229" s="156">
        <v>0.83763876739383336</v>
      </c>
      <c r="AF229" s="540">
        <v>-1.7839533046404288E-2</v>
      </c>
      <c r="AG229" s="367"/>
      <c r="AH229" s="539"/>
      <c r="AI229" s="156"/>
      <c r="AJ229" s="539"/>
      <c r="AK229" s="156"/>
      <c r="AL229" s="540"/>
      <c r="AM229" s="367">
        <v>0.5520084566596194</v>
      </c>
      <c r="AN229" s="540">
        <v>-1.6440255228856837E-2</v>
      </c>
      <c r="AO229" s="367">
        <v>0.64053724053724048</v>
      </c>
      <c r="AP229" s="539">
        <v>3.1458906802988462E-2</v>
      </c>
      <c r="AQ229" s="156">
        <v>0.55818284027826581</v>
      </c>
      <c r="AR229" s="539">
        <v>9.556383557721726E-2</v>
      </c>
      <c r="AS229" s="156">
        <v>0.57658517952635602</v>
      </c>
      <c r="AT229" s="540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9">
        <v>-3.737228345871535E-3</v>
      </c>
      <c r="E230" s="156">
        <v>0.67699407914783649</v>
      </c>
      <c r="F230" s="539">
        <v>-3.6222035612406001E-2</v>
      </c>
      <c r="G230" s="156">
        <v>0.72582069066207167</v>
      </c>
      <c r="H230" s="540">
        <v>-2.1159042056490329E-2</v>
      </c>
      <c r="I230" s="367">
        <v>0.79553812516053857</v>
      </c>
      <c r="J230" s="539">
        <v>-1.0679509295749345E-2</v>
      </c>
      <c r="K230" s="156">
        <v>0.66004213663574929</v>
      </c>
      <c r="L230" s="539">
        <v>-4.6785530945240739E-2</v>
      </c>
      <c r="M230" s="156">
        <v>0.71060477084677065</v>
      </c>
      <c r="N230" s="540">
        <v>-3.111067443275839E-2</v>
      </c>
      <c r="O230" s="367"/>
      <c r="P230" s="539"/>
      <c r="Q230" s="156"/>
      <c r="R230" s="539"/>
      <c r="S230" s="156"/>
      <c r="T230" s="540"/>
      <c r="U230" s="367"/>
      <c r="V230" s="539"/>
      <c r="W230" s="156"/>
      <c r="X230" s="539"/>
      <c r="Y230" s="156"/>
      <c r="Z230" s="540"/>
      <c r="AA230" s="367">
        <v>0.83152857788028278</v>
      </c>
      <c r="AB230" s="539">
        <v>7.2741497798518573E-3</v>
      </c>
      <c r="AC230" s="156">
        <v>0.80895902569103106</v>
      </c>
      <c r="AD230" s="539">
        <v>1.149035545930932E-4</v>
      </c>
      <c r="AE230" s="156">
        <v>0.82229046308985865</v>
      </c>
      <c r="AF230" s="540">
        <v>4.1794966503232445E-3</v>
      </c>
      <c r="AG230" s="367"/>
      <c r="AH230" s="539"/>
      <c r="AI230" s="156"/>
      <c r="AJ230" s="539"/>
      <c r="AK230" s="156"/>
      <c r="AL230" s="540"/>
      <c r="AM230" s="367">
        <v>0.49146832162586102</v>
      </c>
      <c r="AN230" s="540">
        <v>6.6888942898084114E-2</v>
      </c>
      <c r="AO230" s="367">
        <v>0.51805900192996968</v>
      </c>
      <c r="AP230" s="539">
        <v>-2.7231310830399647E-2</v>
      </c>
      <c r="AQ230" s="156">
        <v>0.48429938276502227</v>
      </c>
      <c r="AR230" s="539">
        <v>9.522651549545369E-2</v>
      </c>
      <c r="AS230" s="156">
        <v>0.49184307153946621</v>
      </c>
      <c r="AT230" s="540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9">
        <v>-8.2706471730407127E-3</v>
      </c>
      <c r="E231" s="156">
        <v>0.59794850805481659</v>
      </c>
      <c r="F231" s="539">
        <v>-4.4779238302586344E-2</v>
      </c>
      <c r="G231" s="156">
        <v>0.66278246128850427</v>
      </c>
      <c r="H231" s="540">
        <v>-2.7111790308000261E-2</v>
      </c>
      <c r="I231" s="367">
        <v>0.77904879048790487</v>
      </c>
      <c r="J231" s="539">
        <v>-1.2812242059865198E-2</v>
      </c>
      <c r="K231" s="156">
        <v>0.60074295795757215</v>
      </c>
      <c r="L231" s="539">
        <v>-4.1573267281164505E-2</v>
      </c>
      <c r="M231" s="156">
        <v>0.66728081406741124</v>
      </c>
      <c r="N231" s="540">
        <v>-2.7824081991668526E-2</v>
      </c>
      <c r="O231" s="367"/>
      <c r="P231" s="539"/>
      <c r="Q231" s="156"/>
      <c r="R231" s="539"/>
      <c r="S231" s="156"/>
      <c r="T231" s="540"/>
      <c r="U231" s="367"/>
      <c r="V231" s="539"/>
      <c r="W231" s="156"/>
      <c r="X231" s="539"/>
      <c r="Y231" s="156"/>
      <c r="Z231" s="540"/>
      <c r="AA231" s="367">
        <v>0.73319261871682517</v>
      </c>
      <c r="AB231" s="539">
        <v>7.7080609341115824E-3</v>
      </c>
      <c r="AC231" s="156">
        <v>0.61547141682089246</v>
      </c>
      <c r="AD231" s="539">
        <v>-8.2151008164680239E-2</v>
      </c>
      <c r="AE231" s="156">
        <v>0.68500725964269937</v>
      </c>
      <c r="AF231" s="540">
        <v>-2.8081933453856234E-2</v>
      </c>
      <c r="AG231" s="367"/>
      <c r="AH231" s="539"/>
      <c r="AI231" s="156"/>
      <c r="AJ231" s="539"/>
      <c r="AK231" s="156"/>
      <c r="AL231" s="540"/>
      <c r="AM231" s="367">
        <v>0.41494009866102888</v>
      </c>
      <c r="AN231" s="540">
        <v>-0.11988058591103168</v>
      </c>
      <c r="AO231" s="367">
        <v>0.4917948717948718</v>
      </c>
      <c r="AP231" s="539">
        <v>3.4272019173157586E-2</v>
      </c>
      <c r="AQ231" s="156">
        <v>0.37917691424823741</v>
      </c>
      <c r="AR231" s="539">
        <v>0.12268789296431204</v>
      </c>
      <c r="AS231" s="156">
        <v>0.40434173669467788</v>
      </c>
      <c r="AT231" s="540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9">
        <v>-3.6504687946021686E-2</v>
      </c>
      <c r="E232" s="156">
        <v>0.52422942233732772</v>
      </c>
      <c r="F232" s="539">
        <v>9.7658265027330105E-2</v>
      </c>
      <c r="G232" s="156">
        <v>0.57951626540625012</v>
      </c>
      <c r="H232" s="540">
        <v>3.0185710576744906E-2</v>
      </c>
      <c r="I232" s="367">
        <v>0.68149990498207191</v>
      </c>
      <c r="J232" s="539">
        <v>-2.6674119829143139E-2</v>
      </c>
      <c r="K232" s="156">
        <v>0.5449744768352105</v>
      </c>
      <c r="L232" s="539">
        <v>0.11289254339091137</v>
      </c>
      <c r="M232" s="156">
        <v>0.59592126396190015</v>
      </c>
      <c r="N232" s="540">
        <v>5.1138560143117129E-2</v>
      </c>
      <c r="O232" s="367"/>
      <c r="P232" s="539"/>
      <c r="Q232" s="156"/>
      <c r="R232" s="539"/>
      <c r="S232" s="156"/>
      <c r="T232" s="540"/>
      <c r="U232" s="367"/>
      <c r="V232" s="539"/>
      <c r="W232" s="156"/>
      <c r="X232" s="539"/>
      <c r="Y232" s="156"/>
      <c r="Z232" s="540"/>
      <c r="AA232" s="367">
        <v>0.6289891645723229</v>
      </c>
      <c r="AB232" s="539">
        <v>-7.3521254961291804E-2</v>
      </c>
      <c r="AC232" s="156">
        <v>0.43574257228711866</v>
      </c>
      <c r="AD232" s="539">
        <v>-1.8608518316791334E-2</v>
      </c>
      <c r="AE232" s="156">
        <v>0.54988993444939738</v>
      </c>
      <c r="AF232" s="540">
        <v>-6.0094797115557763E-2</v>
      </c>
      <c r="AG232" s="367"/>
      <c r="AH232" s="539"/>
      <c r="AI232" s="156"/>
      <c r="AJ232" s="539"/>
      <c r="AK232" s="156"/>
      <c r="AL232" s="540"/>
      <c r="AM232" s="367">
        <v>0.41827729659687651</v>
      </c>
      <c r="AN232" s="540">
        <v>5.6540786711305913E-2</v>
      </c>
      <c r="AO232" s="367">
        <v>0.34441687344913152</v>
      </c>
      <c r="AP232" s="539">
        <v>9.8680738786279587E-2</v>
      </c>
      <c r="AQ232" s="156">
        <v>0.29435285530679278</v>
      </c>
      <c r="AR232" s="539">
        <v>0.22836818248350021</v>
      </c>
      <c r="AS232" s="156">
        <v>0.30553981123241086</v>
      </c>
      <c r="AT232" s="540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9">
        <v>3.7718832779135125E-2</v>
      </c>
      <c r="E233" s="156">
        <v>0.55481188673351789</v>
      </c>
      <c r="F233" s="539">
        <v>6.4079397530230509E-2</v>
      </c>
      <c r="G233" s="156">
        <v>0.61833242149938661</v>
      </c>
      <c r="H233" s="540">
        <v>5.1976633895825186E-2</v>
      </c>
      <c r="I233" s="367">
        <v>0.74821576285938296</v>
      </c>
      <c r="J233" s="539">
        <v>5.2794684040032402E-2</v>
      </c>
      <c r="K233" s="156">
        <v>0.57217997139504806</v>
      </c>
      <c r="L233" s="539">
        <v>7.6933956126221004E-2</v>
      </c>
      <c r="M233" s="156">
        <v>0.63787072304582748</v>
      </c>
      <c r="N233" s="540">
        <v>6.8224108354821622E-2</v>
      </c>
      <c r="O233" s="367"/>
      <c r="P233" s="539"/>
      <c r="Q233" s="156"/>
      <c r="R233" s="539"/>
      <c r="S233" s="156"/>
      <c r="T233" s="540"/>
      <c r="U233" s="367"/>
      <c r="V233" s="539"/>
      <c r="W233" s="156"/>
      <c r="X233" s="539"/>
      <c r="Y233" s="156"/>
      <c r="Z233" s="540"/>
      <c r="AA233" s="367">
        <v>0.64971144597627439</v>
      </c>
      <c r="AB233" s="539">
        <v>-6.0962870732539365E-5</v>
      </c>
      <c r="AC233" s="156">
        <v>0.50461649187744195</v>
      </c>
      <c r="AD233" s="539">
        <v>-4.8673616917422891E-2</v>
      </c>
      <c r="AE233" s="156">
        <v>0.59032152852303099</v>
      </c>
      <c r="AF233" s="540">
        <v>-1.9525874228221607E-2</v>
      </c>
      <c r="AG233" s="367"/>
      <c r="AH233" s="539"/>
      <c r="AI233" s="156"/>
      <c r="AJ233" s="539"/>
      <c r="AK233" s="156"/>
      <c r="AL233" s="540"/>
      <c r="AM233" s="367">
        <v>0.38754052149400986</v>
      </c>
      <c r="AN233" s="540">
        <v>-4.551854012651424E-2</v>
      </c>
      <c r="AO233" s="367">
        <v>0.33988603988603988</v>
      </c>
      <c r="AP233" s="539">
        <v>-5.9593252404225194E-2</v>
      </c>
      <c r="AQ233" s="156">
        <v>0.20998524348253811</v>
      </c>
      <c r="AR233" s="539">
        <v>0.83139644683761937</v>
      </c>
      <c r="AS233" s="156">
        <v>0.23901196842373312</v>
      </c>
      <c r="AT233" s="540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9">
        <v>6.625908225304733E-2</v>
      </c>
      <c r="E234" s="156">
        <v>0.69626545679515861</v>
      </c>
      <c r="F234" s="539">
        <v>7.0423872839832091E-2</v>
      </c>
      <c r="G234" s="156">
        <v>0.72751889962096605</v>
      </c>
      <c r="H234" s="540">
        <v>6.907233627488063E-2</v>
      </c>
      <c r="I234" s="367">
        <v>0.83119798183103955</v>
      </c>
      <c r="J234" s="539">
        <v>4.9417763208103649E-2</v>
      </c>
      <c r="K234" s="156">
        <v>0.70641041559938789</v>
      </c>
      <c r="L234" s="539">
        <v>5.227700445364869E-2</v>
      </c>
      <c r="M234" s="156">
        <v>0.75343198974694825</v>
      </c>
      <c r="N234" s="540">
        <v>5.2817351059370132E-2</v>
      </c>
      <c r="O234" s="367"/>
      <c r="P234" s="539"/>
      <c r="Q234" s="156"/>
      <c r="R234" s="539"/>
      <c r="S234" s="156"/>
      <c r="T234" s="540"/>
      <c r="U234" s="367"/>
      <c r="V234" s="539"/>
      <c r="W234" s="156"/>
      <c r="X234" s="539"/>
      <c r="Y234" s="156"/>
      <c r="Z234" s="540"/>
      <c r="AA234" s="367">
        <v>0.66990618872095409</v>
      </c>
      <c r="AB234" s="539">
        <v>8.8285977391245218E-2</v>
      </c>
      <c r="AC234" s="156">
        <v>0.69359305898177881</v>
      </c>
      <c r="AD234" s="539">
        <v>0.16887657099273845</v>
      </c>
      <c r="AE234" s="156">
        <v>0.6796078411441524</v>
      </c>
      <c r="AF234" s="540">
        <v>0.12010531043956196</v>
      </c>
      <c r="AG234" s="367"/>
      <c r="AH234" s="539"/>
      <c r="AI234" s="156"/>
      <c r="AJ234" s="539"/>
      <c r="AK234" s="156"/>
      <c r="AL234" s="540"/>
      <c r="AM234" s="367">
        <v>0.40458296392279886</v>
      </c>
      <c r="AN234" s="540">
        <v>0.23406770667478116</v>
      </c>
      <c r="AO234" s="367">
        <v>0.45544497826584307</v>
      </c>
      <c r="AP234" s="539">
        <v>0.20576564683957144</v>
      </c>
      <c r="AQ234" s="156">
        <v>0.32183488567665774</v>
      </c>
      <c r="AR234" s="539">
        <v>0.39829740098545496</v>
      </c>
      <c r="AS234" s="156">
        <v>0.35085147875340034</v>
      </c>
      <c r="AT234" s="540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9">
        <v>4.9135484616776415E-2</v>
      </c>
      <c r="E235" s="156">
        <v>0.78441210437384556</v>
      </c>
      <c r="F235" s="539">
        <v>3.5740690031910605E-2</v>
      </c>
      <c r="G235" s="156">
        <v>0.83070879654474949</v>
      </c>
      <c r="H235" s="540">
        <v>4.2396361363749691E-2</v>
      </c>
      <c r="I235" s="367">
        <v>0.91925488222814555</v>
      </c>
      <c r="J235" s="539">
        <v>3.7872769739531131E-2</v>
      </c>
      <c r="K235" s="156">
        <v>0.77869112629810566</v>
      </c>
      <c r="L235" s="539">
        <v>3.0361872642132193E-2</v>
      </c>
      <c r="M235" s="156">
        <v>0.83165737342928403</v>
      </c>
      <c r="N235" s="540">
        <v>3.5108578148510095E-2</v>
      </c>
      <c r="O235" s="367"/>
      <c r="P235" s="539"/>
      <c r="Q235" s="156"/>
      <c r="R235" s="539"/>
      <c r="S235" s="156"/>
      <c r="T235" s="540"/>
      <c r="U235" s="367"/>
      <c r="V235" s="539"/>
      <c r="W235" s="156"/>
      <c r="X235" s="539"/>
      <c r="Y235" s="156"/>
      <c r="Z235" s="540"/>
      <c r="AA235" s="367">
        <v>0.89604663534459161</v>
      </c>
      <c r="AB235" s="539">
        <v>4.8506422216416656E-2</v>
      </c>
      <c r="AC235" s="156">
        <v>0.86681325663005226</v>
      </c>
      <c r="AD235" s="539">
        <v>5.3254517158189074E-2</v>
      </c>
      <c r="AE235" s="156">
        <v>0.88407324771164431</v>
      </c>
      <c r="AF235" s="540">
        <v>4.9949499873738423E-2</v>
      </c>
      <c r="AG235" s="367"/>
      <c r="AH235" s="539"/>
      <c r="AI235" s="156"/>
      <c r="AJ235" s="539"/>
      <c r="AK235" s="156"/>
      <c r="AL235" s="540"/>
      <c r="AM235" s="367">
        <v>0.46255200163677285</v>
      </c>
      <c r="AN235" s="540">
        <v>0.63002708611001124</v>
      </c>
      <c r="AO235" s="367">
        <v>0.43010752688172044</v>
      </c>
      <c r="AP235" s="539">
        <v>1.2066952121448038E-2</v>
      </c>
      <c r="AQ235" s="156">
        <v>0.47836504133411611</v>
      </c>
      <c r="AR235" s="539">
        <v>0.10582196993902104</v>
      </c>
      <c r="AS235" s="156">
        <v>0.46788478020544799</v>
      </c>
      <c r="AT235" s="540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9">
        <v>6.481603527132429E-2</v>
      </c>
      <c r="E236" s="156">
        <v>0.65133117265132801</v>
      </c>
      <c r="F236" s="539">
        <v>8.8759735069354528E-2</v>
      </c>
      <c r="G236" s="156">
        <v>0.71524626628535115</v>
      </c>
      <c r="H236" s="540">
        <v>7.8395826384465295E-2</v>
      </c>
      <c r="I236" s="367">
        <v>0.81270165823496343</v>
      </c>
      <c r="J236" s="539">
        <v>5.856217891048332E-2</v>
      </c>
      <c r="K236" s="156">
        <v>0.64693381596947841</v>
      </c>
      <c r="L236" s="539">
        <v>9.0309089831403622E-2</v>
      </c>
      <c r="M236" s="156">
        <v>0.70939728986957695</v>
      </c>
      <c r="N236" s="540">
        <v>7.9160853877974224E-2</v>
      </c>
      <c r="O236" s="367"/>
      <c r="P236" s="539"/>
      <c r="Q236" s="156"/>
      <c r="R236" s="539"/>
      <c r="S236" s="156"/>
      <c r="T236" s="540"/>
      <c r="U236" s="367"/>
      <c r="V236" s="539"/>
      <c r="W236" s="156"/>
      <c r="X236" s="539"/>
      <c r="Y236" s="156"/>
      <c r="Z236" s="540"/>
      <c r="AA236" s="367">
        <v>0.83187810215082458</v>
      </c>
      <c r="AB236" s="539">
        <v>6.4236136643768704E-2</v>
      </c>
      <c r="AC236" s="156">
        <v>0.71629481458685951</v>
      </c>
      <c r="AD236" s="539">
        <v>8.1920251296637936E-2</v>
      </c>
      <c r="AE236" s="156">
        <v>0.78453757680794078</v>
      </c>
      <c r="AF236" s="540">
        <v>6.8752198420295452E-2</v>
      </c>
      <c r="AG236" s="367"/>
      <c r="AH236" s="539"/>
      <c r="AI236" s="156"/>
      <c r="AJ236" s="539"/>
      <c r="AK236" s="156"/>
      <c r="AL236" s="540"/>
      <c r="AM236" s="367">
        <v>0.4370119802677942</v>
      </c>
      <c r="AN236" s="540">
        <v>0.29095562801739172</v>
      </c>
      <c r="AO236" s="367">
        <v>0.40455082742316784</v>
      </c>
      <c r="AP236" s="539">
        <v>0.11196037921324908</v>
      </c>
      <c r="AQ236" s="156">
        <v>0.40568945728808004</v>
      </c>
      <c r="AR236" s="539">
        <v>7.6883926661066582E-3</v>
      </c>
      <c r="AS236" s="156">
        <v>0.40544217687074829</v>
      </c>
      <c r="AT236" s="540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9">
        <v>5.6722709286465722E-2</v>
      </c>
      <c r="E237" s="156">
        <v>0.64205138503443049</v>
      </c>
      <c r="F237" s="539">
        <v>4.040849890692999E-2</v>
      </c>
      <c r="G237" s="156">
        <v>0.71256109331616557</v>
      </c>
      <c r="H237" s="540">
        <v>4.9272469623856674E-2</v>
      </c>
      <c r="I237" s="367">
        <v>0.82777090246423324</v>
      </c>
      <c r="J237" s="539">
        <v>5.2685019081228468E-2</v>
      </c>
      <c r="K237" s="156">
        <v>0.6340059485288615</v>
      </c>
      <c r="L237" s="539">
        <v>3.3205237227097895E-2</v>
      </c>
      <c r="M237" s="156">
        <v>0.7070190973850311</v>
      </c>
      <c r="N237" s="540">
        <v>4.4303225507107635E-2</v>
      </c>
      <c r="O237" s="367"/>
      <c r="P237" s="539"/>
      <c r="Q237" s="156"/>
      <c r="R237" s="539"/>
      <c r="S237" s="156"/>
      <c r="T237" s="540"/>
      <c r="U237" s="367"/>
      <c r="V237" s="539"/>
      <c r="W237" s="156"/>
      <c r="X237" s="539"/>
      <c r="Y237" s="156"/>
      <c r="Z237" s="540"/>
      <c r="AA237" s="367">
        <v>0.80467661879978725</v>
      </c>
      <c r="AB237" s="539">
        <v>5.6636140243855326E-2</v>
      </c>
      <c r="AC237" s="156">
        <v>0.71576024102963731</v>
      </c>
      <c r="AD237" s="539">
        <v>5.6796862642250812E-2</v>
      </c>
      <c r="AE237" s="156">
        <v>0.76825830847187138</v>
      </c>
      <c r="AF237" s="540">
        <v>5.527537890208456E-2</v>
      </c>
      <c r="AG237" s="367"/>
      <c r="AH237" s="539"/>
      <c r="AI237" s="156"/>
      <c r="AJ237" s="539"/>
      <c r="AK237" s="156"/>
      <c r="AL237" s="540"/>
      <c r="AM237" s="367">
        <v>0.51325104003273547</v>
      </c>
      <c r="AN237" s="540">
        <v>0.13942449441847482</v>
      </c>
      <c r="AO237" s="367">
        <v>0.48512926103866394</v>
      </c>
      <c r="AP237" s="539">
        <v>4.3755979230771125E-2</v>
      </c>
      <c r="AQ237" s="156">
        <v>0.48128461038033732</v>
      </c>
      <c r="AR237" s="539">
        <v>0.22697236735856285</v>
      </c>
      <c r="AS237" s="156">
        <v>0.48211956724260002</v>
      </c>
      <c r="AT237" s="540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9">
        <v>5.6459777589548121E-3</v>
      </c>
      <c r="E238" s="156">
        <v>0.66893217383863346</v>
      </c>
      <c r="F238" s="539">
        <v>2.1228797086425777E-2</v>
      </c>
      <c r="G238" s="156">
        <v>0.73707207068688052</v>
      </c>
      <c r="H238" s="540">
        <v>1.4825343835368043E-2</v>
      </c>
      <c r="I238" s="367">
        <v>0.82541596402473305</v>
      </c>
      <c r="J238" s="539">
        <v>-5.2176984631913115E-4</v>
      </c>
      <c r="K238" s="156">
        <v>0.6466466134747253</v>
      </c>
      <c r="L238" s="539">
        <v>2.1882356254943502E-2</v>
      </c>
      <c r="M238" s="156">
        <v>0.71400922439858716</v>
      </c>
      <c r="N238" s="540">
        <v>1.4710505489656578E-2</v>
      </c>
      <c r="O238" s="367"/>
      <c r="P238" s="539"/>
      <c r="Q238" s="156"/>
      <c r="R238" s="539"/>
      <c r="S238" s="156"/>
      <c r="T238" s="540"/>
      <c r="U238" s="367"/>
      <c r="V238" s="539"/>
      <c r="W238" s="156"/>
      <c r="X238" s="539"/>
      <c r="Y238" s="156"/>
      <c r="Z238" s="540"/>
      <c r="AA238" s="367">
        <v>0.88087029229154434</v>
      </c>
      <c r="AB238" s="539">
        <v>1.8802152722749321E-2</v>
      </c>
      <c r="AC238" s="156">
        <v>0.82384725855259788</v>
      </c>
      <c r="AD238" s="539">
        <v>5.6351512848613616E-3</v>
      </c>
      <c r="AE238" s="156">
        <v>0.85751483640565096</v>
      </c>
      <c r="AF238" s="540">
        <v>1.2948157981045316E-2</v>
      </c>
      <c r="AG238" s="367"/>
      <c r="AH238" s="539"/>
      <c r="AI238" s="156"/>
      <c r="AJ238" s="539"/>
      <c r="AK238" s="156"/>
      <c r="AL238" s="540"/>
      <c r="AM238" s="367">
        <v>0.56443974630021143</v>
      </c>
      <c r="AN238" s="540">
        <v>3.6330576932710468E-2</v>
      </c>
      <c r="AO238" s="367">
        <v>0.5477541371158392</v>
      </c>
      <c r="AP238" s="539">
        <v>-3.7729218580282442E-2</v>
      </c>
      <c r="AQ238" s="156">
        <v>0.53853090670601733</v>
      </c>
      <c r="AR238" s="539">
        <v>7.5918471388992881E-2</v>
      </c>
      <c r="AS238" s="156">
        <v>0.54053394942882815</v>
      </c>
      <c r="AT238" s="540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9">
        <v>-0.14534417175260361</v>
      </c>
      <c r="E239" s="156">
        <v>0.5756896015712043</v>
      </c>
      <c r="F239" s="539">
        <v>-0.12227691790787709</v>
      </c>
      <c r="G239" s="156">
        <v>0.60511105666265574</v>
      </c>
      <c r="H239" s="540">
        <v>-0.1323038784955769</v>
      </c>
      <c r="I239" s="367">
        <v>0.65204536800304624</v>
      </c>
      <c r="J239" s="539">
        <v>-0.14102051237422342</v>
      </c>
      <c r="K239" s="156">
        <v>0.55959876621886873</v>
      </c>
      <c r="L239" s="539">
        <v>-0.12669312219520812</v>
      </c>
      <c r="M239" s="156">
        <v>0.59443384531973908</v>
      </c>
      <c r="N239" s="540">
        <v>-0.13120886414911237</v>
      </c>
      <c r="O239" s="367"/>
      <c r="P239" s="539"/>
      <c r="Q239" s="156"/>
      <c r="R239" s="539"/>
      <c r="S239" s="156"/>
      <c r="T239" s="540"/>
      <c r="U239" s="367"/>
      <c r="V239" s="539"/>
      <c r="W239" s="156"/>
      <c r="X239" s="539"/>
      <c r="Y239" s="156"/>
      <c r="Z239" s="540"/>
      <c r="AA239" s="367">
        <v>0.65306698665913743</v>
      </c>
      <c r="AB239" s="539">
        <v>-0.16284445299649397</v>
      </c>
      <c r="AC239" s="156">
        <v>0.69860623718785519</v>
      </c>
      <c r="AD239" s="539">
        <v>-0.10825601660269835</v>
      </c>
      <c r="AE239" s="156">
        <v>0.67171892232550812</v>
      </c>
      <c r="AF239" s="540">
        <v>-0.14038780322055666</v>
      </c>
      <c r="AG239" s="367"/>
      <c r="AH239" s="539"/>
      <c r="AI239" s="156"/>
      <c r="AJ239" s="539"/>
      <c r="AK239" s="156"/>
      <c r="AL239" s="540"/>
      <c r="AM239" s="367">
        <v>0.46525267680556504</v>
      </c>
      <c r="AN239" s="540">
        <v>-8.8378703515504142E-2</v>
      </c>
      <c r="AO239" s="367">
        <v>0.52751086707847172</v>
      </c>
      <c r="AP239" s="539">
        <v>-7.9621938188562114E-2</v>
      </c>
      <c r="AQ239" s="156">
        <v>0.41080240547101854</v>
      </c>
      <c r="AR239" s="539">
        <v>-0.10336730625647272</v>
      </c>
      <c r="AS239" s="156">
        <v>0.43614840945507843</v>
      </c>
      <c r="AT239" s="540">
        <v>-9.6832247441175801E-2</v>
      </c>
    </row>
    <row r="240" spans="2:46" s="4" customFormat="1" ht="15.75" collapsed="1" x14ac:dyDescent="0.25">
      <c r="B240" s="102">
        <v>1999</v>
      </c>
      <c r="C240" s="541">
        <v>0.77227833832159631</v>
      </c>
      <c r="D240" s="542">
        <v>5.0685561541174984E-3</v>
      </c>
      <c r="E240" s="159">
        <v>0.64681245756149575</v>
      </c>
      <c r="F240" s="542">
        <v>1.1828473717890642E-2</v>
      </c>
      <c r="G240" s="159">
        <v>0.69999995595532161</v>
      </c>
      <c r="H240" s="543">
        <v>9.353660216203652E-3</v>
      </c>
      <c r="I240" s="541">
        <v>0.7927546233992443</v>
      </c>
      <c r="J240" s="542">
        <v>3.0020302639441887E-3</v>
      </c>
      <c r="K240" s="159">
        <v>0.64359629153723064</v>
      </c>
      <c r="L240" s="542">
        <v>1.1041511387152481E-2</v>
      </c>
      <c r="M240" s="159">
        <v>0.69953327342552762</v>
      </c>
      <c r="N240" s="543">
        <v>9.4015959486906109E-3</v>
      </c>
      <c r="O240" s="541"/>
      <c r="P240" s="542"/>
      <c r="Q240" s="159"/>
      <c r="R240" s="542"/>
      <c r="S240" s="159"/>
      <c r="T240" s="543"/>
      <c r="U240" s="541"/>
      <c r="V240" s="542"/>
      <c r="W240" s="159"/>
      <c r="X240" s="542"/>
      <c r="Y240" s="159"/>
      <c r="Z240" s="543"/>
      <c r="AA240" s="541">
        <v>0.76827891559161132</v>
      </c>
      <c r="AB240" s="542">
        <v>1.2959128908596185E-3</v>
      </c>
      <c r="AC240" s="159">
        <v>0.70198656211224686</v>
      </c>
      <c r="AD240" s="542">
        <v>2.3533201094005918E-4</v>
      </c>
      <c r="AE240" s="159">
        <v>0.74113553491447237</v>
      </c>
      <c r="AF240" s="543">
        <v>-6.2133329542413129E-5</v>
      </c>
      <c r="AG240" s="541"/>
      <c r="AH240" s="542"/>
      <c r="AI240" s="159"/>
      <c r="AJ240" s="542"/>
      <c r="AK240" s="159"/>
      <c r="AL240" s="543"/>
      <c r="AM240" s="541">
        <v>0.4683263343855889</v>
      </c>
      <c r="AN240" s="543">
        <v>7.3773443885033929E-2</v>
      </c>
      <c r="AO240" s="541">
        <v>0.48242162347790002</v>
      </c>
      <c r="AP240" s="542">
        <v>2.6027701831931704E-2</v>
      </c>
      <c r="AQ240" s="159">
        <v>0.41809593757790969</v>
      </c>
      <c r="AR240" s="542">
        <v>0.12470890047334859</v>
      </c>
      <c r="AS240" s="159">
        <v>0.4322668975502939</v>
      </c>
      <c r="AT240" s="543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8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8">
        <v>-1.860137812724405E-2</v>
      </c>
      <c r="O241" s="367"/>
      <c r="P241" s="92"/>
      <c r="Q241" s="156"/>
      <c r="R241" s="92"/>
      <c r="S241" s="156"/>
      <c r="T241" s="538"/>
      <c r="U241" s="367"/>
      <c r="V241" s="92"/>
      <c r="W241" s="156"/>
      <c r="X241" s="92"/>
      <c r="Y241" s="156"/>
      <c r="Z241" s="538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8">
        <v>3.6867191100550034E-2</v>
      </c>
      <c r="AG241" s="367"/>
      <c r="AH241" s="92"/>
      <c r="AI241" s="156"/>
      <c r="AJ241" s="92"/>
      <c r="AK241" s="156"/>
      <c r="AL241" s="538"/>
      <c r="AM241" s="367">
        <v>0.49522558756737528</v>
      </c>
      <c r="AN241" s="538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8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9">
        <v>3.2261906065381485E-2</v>
      </c>
      <c r="E242" s="156">
        <v>0.71698683767620808</v>
      </c>
      <c r="F242" s="539">
        <v>7.5549940554171524E-3</v>
      </c>
      <c r="G242" s="156">
        <v>0.77180594919584877</v>
      </c>
      <c r="H242" s="540">
        <v>1.8246668444473313E-2</v>
      </c>
      <c r="I242" s="367">
        <v>0.85556183585801493</v>
      </c>
      <c r="J242" s="539">
        <v>2.4002579770456167E-2</v>
      </c>
      <c r="K242" s="156">
        <v>0.70532859164844386</v>
      </c>
      <c r="L242" s="539">
        <v>8.2899132470375392E-3</v>
      </c>
      <c r="M242" s="156">
        <v>0.76045674131069119</v>
      </c>
      <c r="N242" s="540">
        <v>1.4172899914840276E-2</v>
      </c>
      <c r="O242" s="367"/>
      <c r="P242" s="539"/>
      <c r="Q242" s="156"/>
      <c r="R242" s="539"/>
      <c r="S242" s="156"/>
      <c r="T242" s="540"/>
      <c r="U242" s="367"/>
      <c r="V242" s="539"/>
      <c r="W242" s="156"/>
      <c r="X242" s="539"/>
      <c r="Y242" s="156"/>
      <c r="Z242" s="540"/>
      <c r="AA242" s="367">
        <v>0.87168800466672802</v>
      </c>
      <c r="AB242" s="539">
        <v>4.6608070766860576E-2</v>
      </c>
      <c r="AC242" s="156">
        <v>0.82454870523098223</v>
      </c>
      <c r="AD242" s="539">
        <v>-4.5822295607029773E-3</v>
      </c>
      <c r="AE242" s="156">
        <v>0.85285327151475487</v>
      </c>
      <c r="AF242" s="540">
        <v>2.6179585609701572E-2</v>
      </c>
      <c r="AG242" s="367"/>
      <c r="AH242" s="539"/>
      <c r="AI242" s="156"/>
      <c r="AJ242" s="539"/>
      <c r="AK242" s="156"/>
      <c r="AL242" s="540"/>
      <c r="AM242" s="367">
        <v>0.56123530837271296</v>
      </c>
      <c r="AN242" s="540">
        <v>9.4145685708352911E-2</v>
      </c>
      <c r="AO242" s="367">
        <v>0.62100122100122102</v>
      </c>
      <c r="AP242" s="539">
        <v>0.15574237112522038</v>
      </c>
      <c r="AQ242" s="156">
        <v>0.509493670886076</v>
      </c>
      <c r="AR242" s="539">
        <v>9.0890608648122706E-2</v>
      </c>
      <c r="AS242" s="156">
        <v>0.53349364028171975</v>
      </c>
      <c r="AT242" s="540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9">
        <v>1.4529020782658719E-2</v>
      </c>
      <c r="E243" s="156">
        <v>0.70243780638625997</v>
      </c>
      <c r="F243" s="539">
        <v>-1.4796357272378602E-3</v>
      </c>
      <c r="G243" s="156">
        <v>0.74151033911267927</v>
      </c>
      <c r="H243" s="540">
        <v>5.2558503541781931E-3</v>
      </c>
      <c r="I243" s="367">
        <v>0.80412579405308027</v>
      </c>
      <c r="J243" s="539">
        <v>3.1677713858238032E-3</v>
      </c>
      <c r="K243" s="156">
        <v>0.69243822671960709</v>
      </c>
      <c r="L243" s="539">
        <v>2.109915627322323E-3</v>
      </c>
      <c r="M243" s="156">
        <v>0.73342202467835338</v>
      </c>
      <c r="N243" s="540">
        <v>2.0864868019374594E-3</v>
      </c>
      <c r="O243" s="367"/>
      <c r="P243" s="539"/>
      <c r="Q243" s="156"/>
      <c r="R243" s="539"/>
      <c r="S243" s="156"/>
      <c r="T243" s="540"/>
      <c r="U243" s="367"/>
      <c r="V243" s="539"/>
      <c r="W243" s="156"/>
      <c r="X243" s="539"/>
      <c r="Y243" s="156"/>
      <c r="Z243" s="540"/>
      <c r="AA243" s="367">
        <v>0.82552359559909316</v>
      </c>
      <c r="AB243" s="539">
        <v>4.3523007514054468E-2</v>
      </c>
      <c r="AC243" s="156">
        <v>0.80886608410277783</v>
      </c>
      <c r="AD243" s="539">
        <v>-1.7421321131535161E-2</v>
      </c>
      <c r="AE243" s="156">
        <v>0.81886800699755546</v>
      </c>
      <c r="AF243" s="540">
        <v>1.8894467644603896E-2</v>
      </c>
      <c r="AG243" s="367"/>
      <c r="AH243" s="539"/>
      <c r="AI243" s="156"/>
      <c r="AJ243" s="539"/>
      <c r="AK243" s="156"/>
      <c r="AL243" s="540"/>
      <c r="AM243" s="367">
        <v>0.46065555829160854</v>
      </c>
      <c r="AN243" s="540">
        <v>-1.1965070139205558E-2</v>
      </c>
      <c r="AO243" s="367">
        <v>0.53256134546457123</v>
      </c>
      <c r="AP243" s="539">
        <v>0.14601889338731433</v>
      </c>
      <c r="AQ243" s="156">
        <v>0.44219106816085174</v>
      </c>
      <c r="AR243" s="539">
        <v>-3.1546855410711672E-2</v>
      </c>
      <c r="AS243" s="156">
        <v>0.46164162453416885</v>
      </c>
      <c r="AT243" s="540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9">
        <v>3.326991017680303E-3</v>
      </c>
      <c r="E244" s="156">
        <v>0.62597938825394728</v>
      </c>
      <c r="F244" s="539">
        <v>8.1665881122623851E-2</v>
      </c>
      <c r="G244" s="156">
        <v>0.68125243443779648</v>
      </c>
      <c r="H244" s="540">
        <v>4.253871770885187E-2</v>
      </c>
      <c r="I244" s="367">
        <v>0.78915969553093679</v>
      </c>
      <c r="J244" s="539">
        <v>2.3815862326836967E-2</v>
      </c>
      <c r="K244" s="156">
        <v>0.62680112881806105</v>
      </c>
      <c r="L244" s="539">
        <v>9.2783814642735551E-2</v>
      </c>
      <c r="M244" s="156">
        <v>0.68637867047195533</v>
      </c>
      <c r="N244" s="540">
        <v>6.1624393478152184E-2</v>
      </c>
      <c r="O244" s="367"/>
      <c r="P244" s="539"/>
      <c r="Q244" s="156"/>
      <c r="R244" s="539"/>
      <c r="S244" s="156"/>
      <c r="T244" s="540"/>
      <c r="U244" s="367"/>
      <c r="V244" s="539"/>
      <c r="W244" s="156"/>
      <c r="X244" s="539"/>
      <c r="Y244" s="156"/>
      <c r="Z244" s="540"/>
      <c r="AA244" s="367">
        <v>0.72758435418009881</v>
      </c>
      <c r="AB244" s="539">
        <v>-4.0554893400956527E-2</v>
      </c>
      <c r="AC244" s="156">
        <v>0.67055847126900825</v>
      </c>
      <c r="AD244" s="539">
        <v>3.0368660875082609E-2</v>
      </c>
      <c r="AE244" s="156">
        <v>0.70479938918820095</v>
      </c>
      <c r="AF244" s="540">
        <v>-1.5887774938007304E-2</v>
      </c>
      <c r="AG244" s="367"/>
      <c r="AH244" s="539"/>
      <c r="AI244" s="156"/>
      <c r="AJ244" s="539"/>
      <c r="AK244" s="156"/>
      <c r="AL244" s="540"/>
      <c r="AM244" s="367">
        <v>0.47145886344359628</v>
      </c>
      <c r="AN244" s="540">
        <v>-7.2775658075813099E-2</v>
      </c>
      <c r="AO244" s="367">
        <v>0.47549857549857549</v>
      </c>
      <c r="AP244" s="539">
        <v>0.1509769030672039</v>
      </c>
      <c r="AQ244" s="156">
        <v>0.33774027191748712</v>
      </c>
      <c r="AR244" s="539">
        <v>-1.256990632052446E-2</v>
      </c>
      <c r="AS244" s="156">
        <v>0.36739023792003922</v>
      </c>
      <c r="AT244" s="540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9">
        <v>7.4339708603056165E-2</v>
      </c>
      <c r="E245" s="156">
        <v>0.47758891727952796</v>
      </c>
      <c r="F245" s="539">
        <v>-2.6974111919196742E-2</v>
      </c>
      <c r="G245" s="156">
        <v>0.56253572482752701</v>
      </c>
      <c r="H245" s="540">
        <v>2.0953207569376131E-2</v>
      </c>
      <c r="I245" s="367">
        <v>0.70017649675814841</v>
      </c>
      <c r="J245" s="539">
        <v>9.4644976682360271E-2</v>
      </c>
      <c r="K245" s="156">
        <v>0.48969191147126268</v>
      </c>
      <c r="L245" s="539">
        <v>-2.0927544925371522E-2</v>
      </c>
      <c r="M245" s="156">
        <v>0.56692931508550393</v>
      </c>
      <c r="N245" s="540">
        <v>2.7503748381235038E-2</v>
      </c>
      <c r="O245" s="367"/>
      <c r="P245" s="539"/>
      <c r="Q245" s="156"/>
      <c r="R245" s="539"/>
      <c r="S245" s="156"/>
      <c r="T245" s="540"/>
      <c r="U245" s="367"/>
      <c r="V245" s="539"/>
      <c r="W245" s="156"/>
      <c r="X245" s="539"/>
      <c r="Y245" s="156"/>
      <c r="Z245" s="540"/>
      <c r="AA245" s="367">
        <v>0.678902962362125</v>
      </c>
      <c r="AB245" s="539">
        <v>5.6779392692777542E-2</v>
      </c>
      <c r="AC245" s="156">
        <v>0.44400484457004441</v>
      </c>
      <c r="AD245" s="539">
        <v>-5.5812030225053322E-2</v>
      </c>
      <c r="AE245" s="156">
        <v>0.58504829291492311</v>
      </c>
      <c r="AF245" s="540">
        <v>1.7603286354277659E-2</v>
      </c>
      <c r="AG245" s="367"/>
      <c r="AH245" s="539"/>
      <c r="AI245" s="156"/>
      <c r="AJ245" s="539"/>
      <c r="AK245" s="156"/>
      <c r="AL245" s="540"/>
      <c r="AM245" s="367">
        <v>0.39589318449205174</v>
      </c>
      <c r="AN245" s="540">
        <v>-0.21938173713912223</v>
      </c>
      <c r="AO245" s="367">
        <v>0.31348221670802318</v>
      </c>
      <c r="AP245" s="539">
        <v>8.1432309762119681E-2</v>
      </c>
      <c r="AQ245" s="156">
        <v>0.23962917592970676</v>
      </c>
      <c r="AR245" s="539">
        <v>-0.107332453326758</v>
      </c>
      <c r="AS245" s="156">
        <v>0.25552469795152982</v>
      </c>
      <c r="AT245" s="540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9">
        <v>0.10473887282260463</v>
      </c>
      <c r="E246" s="156">
        <v>0.52140083533358295</v>
      </c>
      <c r="F246" s="539">
        <v>6.200491426438326E-2</v>
      </c>
      <c r="G246" s="156">
        <v>0.58778151679043722</v>
      </c>
      <c r="H246" s="540">
        <v>8.1399963311368451E-2</v>
      </c>
      <c r="I246" s="367">
        <v>0.71069485266410426</v>
      </c>
      <c r="J246" s="539">
        <v>9.4515040566836461E-2</v>
      </c>
      <c r="K246" s="156">
        <v>0.53130460613685604</v>
      </c>
      <c r="L246" s="539">
        <v>8.9371048387279384E-2</v>
      </c>
      <c r="M246" s="156">
        <v>0.59713192958003547</v>
      </c>
      <c r="N246" s="540">
        <v>9.0657256618095428E-2</v>
      </c>
      <c r="O246" s="367"/>
      <c r="P246" s="539"/>
      <c r="Q246" s="156"/>
      <c r="R246" s="539"/>
      <c r="S246" s="156"/>
      <c r="T246" s="540"/>
      <c r="U246" s="367"/>
      <c r="V246" s="539"/>
      <c r="W246" s="156"/>
      <c r="X246" s="539"/>
      <c r="Y246" s="156"/>
      <c r="Z246" s="540"/>
      <c r="AA246" s="367">
        <v>0.64975105666595023</v>
      </c>
      <c r="AB246" s="539">
        <v>0.13718639106185648</v>
      </c>
      <c r="AC246" s="156">
        <v>0.53043466559009556</v>
      </c>
      <c r="AD246" s="539">
        <v>-5.7391426569303738E-2</v>
      </c>
      <c r="AE246" s="156">
        <v>0.60207762041487889</v>
      </c>
      <c r="AF246" s="540">
        <v>6.0030554569735495E-2</v>
      </c>
      <c r="AG246" s="367"/>
      <c r="AH246" s="539"/>
      <c r="AI246" s="156"/>
      <c r="AJ246" s="539"/>
      <c r="AK246" s="156"/>
      <c r="AL246" s="540"/>
      <c r="AM246" s="367">
        <v>0.40602205258693808</v>
      </c>
      <c r="AN246" s="540">
        <v>2.2834778653976429E-2</v>
      </c>
      <c r="AO246" s="367">
        <v>0.36142450142450144</v>
      </c>
      <c r="AP246" s="539">
        <v>0.38098187191895949</v>
      </c>
      <c r="AQ246" s="156">
        <v>0.11465854039693703</v>
      </c>
      <c r="AR246" s="539">
        <v>-0.38441686806257136</v>
      </c>
      <c r="AS246" s="156">
        <v>0.16777041942604856</v>
      </c>
      <c r="AT246" s="540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9">
        <v>2.4720526174866198E-2</v>
      </c>
      <c r="E247" s="156">
        <v>0.6504577060188016</v>
      </c>
      <c r="F247" s="539">
        <v>-1.1038076427512866E-2</v>
      </c>
      <c r="G247" s="156">
        <v>0.68051419434905835</v>
      </c>
      <c r="H247" s="540">
        <v>4.4648990423838963E-3</v>
      </c>
      <c r="I247" s="367">
        <v>0.792056329683272</v>
      </c>
      <c r="J247" s="539">
        <v>4.2149236738973528E-2</v>
      </c>
      <c r="K247" s="156">
        <v>0.67131602478205088</v>
      </c>
      <c r="L247" s="539">
        <v>-1.5205051081361831E-2</v>
      </c>
      <c r="M247" s="156">
        <v>0.71563409264563016</v>
      </c>
      <c r="N247" s="540">
        <v>6.9677427101937361E-3</v>
      </c>
      <c r="O247" s="367"/>
      <c r="P247" s="539"/>
      <c r="Q247" s="156"/>
      <c r="R247" s="539"/>
      <c r="S247" s="156"/>
      <c r="T247" s="540"/>
      <c r="U247" s="367"/>
      <c r="V247" s="539"/>
      <c r="W247" s="156"/>
      <c r="X247" s="539"/>
      <c r="Y247" s="156"/>
      <c r="Z247" s="540"/>
      <c r="AA247" s="367">
        <v>0.61556080169920158</v>
      </c>
      <c r="AB247" s="539">
        <v>-7.5577258583051643E-3</v>
      </c>
      <c r="AC247" s="156">
        <v>0.59338434544265295</v>
      </c>
      <c r="AD247" s="539">
        <v>2.8007922510545624E-2</v>
      </c>
      <c r="AE247" s="156">
        <v>0.60673566566473514</v>
      </c>
      <c r="AF247" s="540">
        <v>6.2732517996690884E-3</v>
      </c>
      <c r="AG247" s="367"/>
      <c r="AH247" s="539"/>
      <c r="AI247" s="156"/>
      <c r="AJ247" s="539"/>
      <c r="AK247" s="156"/>
      <c r="AL247" s="540"/>
      <c r="AM247" s="367">
        <v>0.32784502968070961</v>
      </c>
      <c r="AN247" s="540">
        <v>-0.16191694586517325</v>
      </c>
      <c r="AO247" s="367">
        <v>0.37772263578715193</v>
      </c>
      <c r="AP247" s="539">
        <v>-5.8238145611391845E-2</v>
      </c>
      <c r="AQ247" s="156">
        <v>0.23016197087246495</v>
      </c>
      <c r="AR247" s="539">
        <v>-0.19241178031308048</v>
      </c>
      <c r="AS247" s="156">
        <v>0.26192171663224856</v>
      </c>
      <c r="AT247" s="540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9">
        <v>7.6983171776527914E-3</v>
      </c>
      <c r="E248" s="156">
        <v>0.75734410352235781</v>
      </c>
      <c r="F248" s="539">
        <v>3.0497041448157791E-2</v>
      </c>
      <c r="G248" s="156">
        <v>0.79692219517914198</v>
      </c>
      <c r="H248" s="540">
        <v>1.9862011266290169E-2</v>
      </c>
      <c r="I248" s="367">
        <v>0.88571056976361906</v>
      </c>
      <c r="J248" s="539">
        <v>9.2351380523330029E-3</v>
      </c>
      <c r="K248" s="156">
        <v>0.75574528422846887</v>
      </c>
      <c r="L248" s="539">
        <v>3.2032008653049893E-2</v>
      </c>
      <c r="M248" s="156">
        <v>0.80344940713066304</v>
      </c>
      <c r="N248" s="540">
        <v>2.2091161972185303E-2</v>
      </c>
      <c r="O248" s="367"/>
      <c r="P248" s="539"/>
      <c r="Q248" s="156"/>
      <c r="R248" s="539"/>
      <c r="S248" s="156"/>
      <c r="T248" s="540"/>
      <c r="U248" s="367"/>
      <c r="V248" s="539"/>
      <c r="W248" s="156"/>
      <c r="X248" s="539"/>
      <c r="Y248" s="156"/>
      <c r="Z248" s="540"/>
      <c r="AA248" s="367">
        <v>0.85459336858467361</v>
      </c>
      <c r="AB248" s="539">
        <v>1.5461129229906057E-2</v>
      </c>
      <c r="AC248" s="156">
        <v>0.8229855581050074</v>
      </c>
      <c r="AD248" s="539">
        <v>2.3188493563530699E-2</v>
      </c>
      <c r="AE248" s="156">
        <v>0.84201501864419037</v>
      </c>
      <c r="AF248" s="540">
        <v>1.8635357774329231E-2</v>
      </c>
      <c r="AG248" s="367"/>
      <c r="AH248" s="539"/>
      <c r="AI248" s="156"/>
      <c r="AJ248" s="539"/>
      <c r="AK248" s="156"/>
      <c r="AL248" s="540"/>
      <c r="AM248" s="367">
        <v>0.28376951866525918</v>
      </c>
      <c r="AN248" s="540">
        <v>-0.24004815461792117</v>
      </c>
      <c r="AO248" s="367">
        <v>0.42497932175351533</v>
      </c>
      <c r="AP248" s="539">
        <v>0.39859806493469874</v>
      </c>
      <c r="AQ248" s="156">
        <v>0.43258775312674863</v>
      </c>
      <c r="AR248" s="539">
        <v>2.7294928889527448E-2</v>
      </c>
      <c r="AS248" s="156">
        <v>0.43095017683780767</v>
      </c>
      <c r="AT248" s="540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9">
        <v>2.2758773475191063E-3</v>
      </c>
      <c r="E249" s="156">
        <v>0.59823223772124334</v>
      </c>
      <c r="F249" s="539">
        <v>1.819231964366419E-2</v>
      </c>
      <c r="G249" s="156">
        <v>0.66325021739313972</v>
      </c>
      <c r="H249" s="540">
        <v>1.0063206084728105E-2</v>
      </c>
      <c r="I249" s="367">
        <v>0.76774106842871537</v>
      </c>
      <c r="J249" s="539">
        <v>2.8397238018580406E-3</v>
      </c>
      <c r="K249" s="156">
        <v>0.59334900717879446</v>
      </c>
      <c r="L249" s="539">
        <v>1.9209081945619433E-2</v>
      </c>
      <c r="M249" s="156">
        <v>0.65736010282466362</v>
      </c>
      <c r="N249" s="540">
        <v>1.1230284128672219E-2</v>
      </c>
      <c r="O249" s="367"/>
      <c r="P249" s="539"/>
      <c r="Q249" s="156"/>
      <c r="R249" s="539"/>
      <c r="S249" s="156"/>
      <c r="T249" s="540"/>
      <c r="U249" s="367"/>
      <c r="V249" s="539"/>
      <c r="W249" s="156"/>
      <c r="X249" s="539"/>
      <c r="Y249" s="156"/>
      <c r="Z249" s="540"/>
      <c r="AA249" s="367">
        <v>0.78166684395277097</v>
      </c>
      <c r="AB249" s="539">
        <v>9.4234868863727339E-3</v>
      </c>
      <c r="AC249" s="156">
        <v>0.66205879197510997</v>
      </c>
      <c r="AD249" s="539">
        <v>-1.0457109395182185E-3</v>
      </c>
      <c r="AE249" s="156">
        <v>0.73406873732522149</v>
      </c>
      <c r="AF249" s="540">
        <v>6.2527870445048261E-3</v>
      </c>
      <c r="AG249" s="367"/>
      <c r="AH249" s="539"/>
      <c r="AI249" s="156"/>
      <c r="AJ249" s="539"/>
      <c r="AK249" s="156"/>
      <c r="AL249" s="540"/>
      <c r="AM249" s="367">
        <v>0.33851820371157387</v>
      </c>
      <c r="AN249" s="540">
        <v>-0.13511932785032577</v>
      </c>
      <c r="AO249" s="367">
        <v>0.36381766381766384</v>
      </c>
      <c r="AP249" s="539">
        <v>0.16424333465600971</v>
      </c>
      <c r="AQ249" s="156">
        <v>0.4025941553367714</v>
      </c>
      <c r="AR249" s="539">
        <v>0.1978982609504325</v>
      </c>
      <c r="AS249" s="156">
        <v>0.39424822173166546</v>
      </c>
      <c r="AT249" s="540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9">
        <v>3.7282426412572622E-2</v>
      </c>
      <c r="E250" s="156">
        <v>0.6171147061072455</v>
      </c>
      <c r="F250" s="539">
        <v>1.2765686004602594E-2</v>
      </c>
      <c r="G250" s="156">
        <v>0.67910015171903304</v>
      </c>
      <c r="H250" s="540">
        <v>2.3852535363344085E-2</v>
      </c>
      <c r="I250" s="367">
        <v>0.78634243620822331</v>
      </c>
      <c r="J250" s="539">
        <v>4.6603439850734674E-2</v>
      </c>
      <c r="K250" s="156">
        <v>0.61363021177708887</v>
      </c>
      <c r="L250" s="539">
        <v>5.1428641024486854E-3</v>
      </c>
      <c r="M250" s="156">
        <v>0.6770247186028816</v>
      </c>
      <c r="N250" s="540">
        <v>2.1727509569474446E-2</v>
      </c>
      <c r="O250" s="367"/>
      <c r="P250" s="539"/>
      <c r="Q250" s="156"/>
      <c r="R250" s="539"/>
      <c r="S250" s="156"/>
      <c r="T250" s="540"/>
      <c r="U250" s="367"/>
      <c r="V250" s="539"/>
      <c r="W250" s="156"/>
      <c r="X250" s="539"/>
      <c r="Y250" s="156"/>
      <c r="Z250" s="540"/>
      <c r="AA250" s="367">
        <v>0.76154561457085901</v>
      </c>
      <c r="AB250" s="539">
        <v>1.9439125430794624E-2</v>
      </c>
      <c r="AC250" s="156">
        <v>0.67729217064484981</v>
      </c>
      <c r="AD250" s="539">
        <v>5.9471772625936392E-2</v>
      </c>
      <c r="AE250" s="156">
        <v>0.72801689855701202</v>
      </c>
      <c r="AF250" s="540">
        <v>3.4532099320979892E-2</v>
      </c>
      <c r="AG250" s="367"/>
      <c r="AH250" s="539"/>
      <c r="AI250" s="156"/>
      <c r="AJ250" s="539"/>
      <c r="AK250" s="156"/>
      <c r="AL250" s="540"/>
      <c r="AM250" s="367">
        <v>0.45044760977749748</v>
      </c>
      <c r="AN250" s="540">
        <v>-3.9776128410755951E-2</v>
      </c>
      <c r="AO250" s="367">
        <v>0.4647918389853874</v>
      </c>
      <c r="AP250" s="539">
        <v>0.23428742683070247</v>
      </c>
      <c r="AQ250" s="156">
        <v>0.39225382998351555</v>
      </c>
      <c r="AR250" s="539">
        <v>-2.1160357032934396E-3</v>
      </c>
      <c r="AS250" s="156">
        <v>0.40786631536471313</v>
      </c>
      <c r="AT250" s="540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9">
        <v>6.0829598650705918E-2</v>
      </c>
      <c r="E251" s="156">
        <v>0.65502674400399064</v>
      </c>
      <c r="F251" s="539">
        <v>-9.909250359251609E-3</v>
      </c>
      <c r="G251" s="156">
        <v>0.72630435883798095</v>
      </c>
      <c r="H251" s="540">
        <v>2.2321582513578964E-2</v>
      </c>
      <c r="I251" s="367">
        <v>0.82584686601709789</v>
      </c>
      <c r="J251" s="539">
        <v>6.6350300301893261E-2</v>
      </c>
      <c r="K251" s="156">
        <v>0.63279947003351256</v>
      </c>
      <c r="L251" s="539">
        <v>-2.0756321611071438E-2</v>
      </c>
      <c r="M251" s="156">
        <v>0.70365805866377262</v>
      </c>
      <c r="N251" s="540">
        <v>1.4370878940249465E-2</v>
      </c>
      <c r="O251" s="367"/>
      <c r="P251" s="539"/>
      <c r="Q251" s="156"/>
      <c r="R251" s="539"/>
      <c r="S251" s="156"/>
      <c r="T251" s="540"/>
      <c r="U251" s="367"/>
      <c r="V251" s="539"/>
      <c r="W251" s="156"/>
      <c r="X251" s="539"/>
      <c r="Y251" s="156"/>
      <c r="Z251" s="540"/>
      <c r="AA251" s="367">
        <v>0.86461369357869733</v>
      </c>
      <c r="AB251" s="539">
        <v>5.1188554440327438E-2</v>
      </c>
      <c r="AC251" s="156">
        <v>0.81923076923076921</v>
      </c>
      <c r="AD251" s="539">
        <v>4.8355223549355175E-2</v>
      </c>
      <c r="AE251" s="156">
        <v>0.84655352759099156</v>
      </c>
      <c r="AF251" s="540">
        <v>5.0308408872656418E-2</v>
      </c>
      <c r="AG251" s="367"/>
      <c r="AH251" s="539"/>
      <c r="AI251" s="156"/>
      <c r="AJ251" s="539"/>
      <c r="AK251" s="156"/>
      <c r="AL251" s="540"/>
      <c r="AM251" s="367">
        <v>0.54465221702790767</v>
      </c>
      <c r="AN251" s="540">
        <v>7.7718099950709885E-3</v>
      </c>
      <c r="AO251" s="367">
        <v>0.56923076923076921</v>
      </c>
      <c r="AP251" s="539">
        <v>0.22249486418625875</v>
      </c>
      <c r="AQ251" s="156">
        <v>0.50053133302078445</v>
      </c>
      <c r="AR251" s="539">
        <v>-3.1220730565273414E-5</v>
      </c>
      <c r="AS251" s="156">
        <v>0.51531763551631105</v>
      </c>
      <c r="AT251" s="540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9">
        <v>-2.911429911016894E-3</v>
      </c>
      <c r="E252" s="156">
        <v>0.65588978268522036</v>
      </c>
      <c r="F252" s="539">
        <v>2.6720045744548226E-3</v>
      </c>
      <c r="G252" s="156">
        <v>0.69737669866900653</v>
      </c>
      <c r="H252" s="540">
        <v>-1.5092473991473732E-4</v>
      </c>
      <c r="I252" s="367">
        <v>0.75909306030729884</v>
      </c>
      <c r="J252" s="539">
        <v>-1.2310951996131303E-2</v>
      </c>
      <c r="K252" s="156">
        <v>0.64078135697902339</v>
      </c>
      <c r="L252" s="539">
        <v>-8.5919003480642298E-3</v>
      </c>
      <c r="M252" s="156">
        <v>0.68420799981753377</v>
      </c>
      <c r="N252" s="540">
        <v>-1.0658992045890492E-2</v>
      </c>
      <c r="O252" s="367"/>
      <c r="P252" s="539"/>
      <c r="Q252" s="156"/>
      <c r="R252" s="539"/>
      <c r="S252" s="156"/>
      <c r="T252" s="540"/>
      <c r="U252" s="367"/>
      <c r="V252" s="539"/>
      <c r="W252" s="156"/>
      <c r="X252" s="539"/>
      <c r="Y252" s="156"/>
      <c r="Z252" s="540"/>
      <c r="AA252" s="367">
        <v>0.78010232267672275</v>
      </c>
      <c r="AB252" s="539">
        <v>2.0385616393906458E-2</v>
      </c>
      <c r="AC252" s="156">
        <v>0.78341570023983309</v>
      </c>
      <c r="AD252" s="539">
        <v>5.1754971735318955E-2</v>
      </c>
      <c r="AE252" s="156">
        <v>0.78142088355902617</v>
      </c>
      <c r="AF252" s="540">
        <v>3.2780566204834383E-2</v>
      </c>
      <c r="AG252" s="367"/>
      <c r="AH252" s="539"/>
      <c r="AI252" s="156"/>
      <c r="AJ252" s="539"/>
      <c r="AK252" s="156"/>
      <c r="AL252" s="540"/>
      <c r="AM252" s="367">
        <v>0.51035740235526372</v>
      </c>
      <c r="AN252" s="540">
        <v>-4.7350095494204436E-2</v>
      </c>
      <c r="AO252" s="367">
        <v>0.57314585056520539</v>
      </c>
      <c r="AP252" s="539">
        <v>0.21356551513446642</v>
      </c>
      <c r="AQ252" s="156">
        <v>0.45816130544591138</v>
      </c>
      <c r="AR252" s="539">
        <v>0.15299714557564204</v>
      </c>
      <c r="AS252" s="156">
        <v>0.48290963469344156</v>
      </c>
      <c r="AT252" s="540">
        <v>0.16825445464856736</v>
      </c>
    </row>
    <row r="253" spans="2:46" s="4" customFormat="1" ht="15.75" collapsed="1" x14ac:dyDescent="0.25">
      <c r="B253" s="102">
        <v>1998</v>
      </c>
      <c r="C253" s="541">
        <v>0.76838374217646399</v>
      </c>
      <c r="D253" s="542">
        <v>2.9261675286528233E-2</v>
      </c>
      <c r="E253" s="159">
        <v>0.63925109281104742</v>
      </c>
      <c r="F253" s="542">
        <v>1.0375281233485634E-2</v>
      </c>
      <c r="G253" s="159">
        <v>0.69351307033986642</v>
      </c>
      <c r="H253" s="543">
        <v>1.8601319342342659E-2</v>
      </c>
      <c r="I253" s="541">
        <v>0.79038187309613683</v>
      </c>
      <c r="J253" s="542">
        <v>3.0899986343972063E-2</v>
      </c>
      <c r="K253" s="159">
        <v>0.63656762288050295</v>
      </c>
      <c r="L253" s="542">
        <v>1.0214274295210934E-2</v>
      </c>
      <c r="M253" s="159">
        <v>0.69301780008388847</v>
      </c>
      <c r="N253" s="543">
        <v>1.814698163632289E-2</v>
      </c>
      <c r="O253" s="541"/>
      <c r="P253" s="542"/>
      <c r="Q253" s="159"/>
      <c r="R253" s="542"/>
      <c r="S253" s="159"/>
      <c r="T253" s="543"/>
      <c r="U253" s="541"/>
      <c r="V253" s="542"/>
      <c r="W253" s="159"/>
      <c r="X253" s="542"/>
      <c r="Y253" s="159"/>
      <c r="Z253" s="543"/>
      <c r="AA253" s="541">
        <v>0.76728458161134327</v>
      </c>
      <c r="AB253" s="542">
        <v>3.1594210902190278E-2</v>
      </c>
      <c r="AC253" s="159">
        <v>0.70182140107061219</v>
      </c>
      <c r="AD253" s="542">
        <v>1.2722261808691071E-2</v>
      </c>
      <c r="AE253" s="159">
        <v>0.74118158699426784</v>
      </c>
      <c r="AF253" s="543">
        <v>2.4265611932782871E-2</v>
      </c>
      <c r="AG253" s="541"/>
      <c r="AH253" s="542"/>
      <c r="AI253" s="159"/>
      <c r="AJ253" s="542"/>
      <c r="AK253" s="159"/>
      <c r="AL253" s="543"/>
      <c r="AM253" s="541">
        <v>0.43615004361733062</v>
      </c>
      <c r="AN253" s="543">
        <v>-6.2328512309491879E-2</v>
      </c>
      <c r="AO253" s="541">
        <v>0.47018381922491509</v>
      </c>
      <c r="AP253" s="542">
        <v>0.18438439319519695</v>
      </c>
      <c r="AQ253" s="159">
        <v>0.37173702226589345</v>
      </c>
      <c r="AR253" s="542">
        <v>5.511780408725242E-3</v>
      </c>
      <c r="AS253" s="159">
        <v>0.39292590240608022</v>
      </c>
      <c r="AT253" s="543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8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8">
        <v>1.7576098528582218E-2</v>
      </c>
      <c r="O254" s="367"/>
      <c r="P254" s="92"/>
      <c r="Q254" s="156"/>
      <c r="R254" s="92"/>
      <c r="S254" s="156"/>
      <c r="T254" s="538"/>
      <c r="U254" s="367"/>
      <c r="V254" s="92"/>
      <c r="W254" s="156"/>
      <c r="X254" s="92"/>
      <c r="Y254" s="156"/>
      <c r="Z254" s="538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8">
        <v>-3.3817662325040798E-2</v>
      </c>
      <c r="AG254" s="367"/>
      <c r="AH254" s="92"/>
      <c r="AI254" s="156"/>
      <c r="AJ254" s="92"/>
      <c r="AK254" s="156"/>
      <c r="AL254" s="538"/>
      <c r="AM254" s="367">
        <v>0.49254648620063746</v>
      </c>
      <c r="AN254" s="538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8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9">
        <v>-2.3905471332878458E-2</v>
      </c>
      <c r="E255" s="156">
        <v>0.71161062364479999</v>
      </c>
      <c r="F255" s="539">
        <v>-1.3380737532269649E-2</v>
      </c>
      <c r="G255" s="156">
        <v>0.75797542296396581</v>
      </c>
      <c r="H255" s="540">
        <v>-1.6576781193430645E-2</v>
      </c>
      <c r="I255" s="367">
        <v>0.83550750043012634</v>
      </c>
      <c r="J255" s="539">
        <v>-1.0459742037773223E-2</v>
      </c>
      <c r="K255" s="156">
        <v>0.69952955234575853</v>
      </c>
      <c r="L255" s="539">
        <v>-1.5734580461429837E-2</v>
      </c>
      <c r="M255" s="156">
        <v>0.74982948309360897</v>
      </c>
      <c r="N255" s="540">
        <v>-1.1176458486915286E-2</v>
      </c>
      <c r="O255" s="367"/>
      <c r="P255" s="539"/>
      <c r="Q255" s="156"/>
      <c r="R255" s="539"/>
      <c r="S255" s="156"/>
      <c r="T255" s="540"/>
      <c r="U255" s="367"/>
      <c r="V255" s="539"/>
      <c r="W255" s="156"/>
      <c r="X255" s="539"/>
      <c r="Y255" s="156"/>
      <c r="Z255" s="540"/>
      <c r="AA255" s="367">
        <v>0.83286956121791922</v>
      </c>
      <c r="AB255" s="539">
        <v>-5.0608150079813563E-2</v>
      </c>
      <c r="AC255" s="156">
        <v>0.82834436928636812</v>
      </c>
      <c r="AD255" s="539">
        <v>4.075831271570074E-3</v>
      </c>
      <c r="AE255" s="156">
        <v>0.83109553481132115</v>
      </c>
      <c r="AF255" s="540">
        <v>-2.976015453927483E-2</v>
      </c>
      <c r="AG255" s="367"/>
      <c r="AH255" s="539"/>
      <c r="AI255" s="156"/>
      <c r="AJ255" s="539"/>
      <c r="AK255" s="156"/>
      <c r="AL255" s="540"/>
      <c r="AM255" s="367">
        <v>0.51294385720615232</v>
      </c>
      <c r="AN255" s="540">
        <v>-3.7915674171754676E-2</v>
      </c>
      <c r="AO255" s="367">
        <v>0.53731803602269923</v>
      </c>
      <c r="AP255" s="539">
        <v>-0.1449050191586444</v>
      </c>
      <c r="AQ255" s="156">
        <v>0.46704377766847022</v>
      </c>
      <c r="AR255" s="539">
        <v>-6.2110426104431404E-2</v>
      </c>
      <c r="AS255" s="156">
        <v>0.48262141763290306</v>
      </c>
      <c r="AT255" s="540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9">
        <v>-2.1704248776203139E-3</v>
      </c>
      <c r="E256" s="156">
        <v>0.70347869860206236</v>
      </c>
      <c r="F256" s="539">
        <v>1.1272986341062774E-2</v>
      </c>
      <c r="G256" s="156">
        <v>0.73763344809326459</v>
      </c>
      <c r="H256" s="540">
        <v>6.519176820718009E-3</v>
      </c>
      <c r="I256" s="367">
        <v>0.80158655111320265</v>
      </c>
      <c r="J256" s="539">
        <v>1.823756200347515E-2</v>
      </c>
      <c r="K256" s="156">
        <v>0.69098031655154279</v>
      </c>
      <c r="L256" s="539">
        <v>2.7124669886158248E-3</v>
      </c>
      <c r="M256" s="156">
        <v>0.73189493555491325</v>
      </c>
      <c r="N256" s="540">
        <v>1.082529929807019E-2</v>
      </c>
      <c r="O256" s="367"/>
      <c r="P256" s="539"/>
      <c r="Q256" s="156"/>
      <c r="R256" s="539"/>
      <c r="S256" s="156"/>
      <c r="T256" s="540"/>
      <c r="U256" s="367"/>
      <c r="V256" s="539"/>
      <c r="W256" s="156"/>
      <c r="X256" s="539"/>
      <c r="Y256" s="156"/>
      <c r="Z256" s="540"/>
      <c r="AA256" s="367">
        <v>0.79109285531299112</v>
      </c>
      <c r="AB256" s="539">
        <v>-5.1813246164895133E-2</v>
      </c>
      <c r="AC256" s="156">
        <v>0.82320744536637613</v>
      </c>
      <c r="AD256" s="539">
        <v>6.2760869378372108E-2</v>
      </c>
      <c r="AE256" s="156">
        <v>0.8036828474400759</v>
      </c>
      <c r="AF256" s="540">
        <v>-8.6544367861063343E-3</v>
      </c>
      <c r="AG256" s="367"/>
      <c r="AH256" s="539"/>
      <c r="AI256" s="156"/>
      <c r="AJ256" s="539"/>
      <c r="AK256" s="156"/>
      <c r="AL256" s="540"/>
      <c r="AM256" s="367">
        <v>0.46623408178141124</v>
      </c>
      <c r="AN256" s="540">
        <v>8.883769055840296E-2</v>
      </c>
      <c r="AO256" s="367">
        <v>0.4647055546269987</v>
      </c>
      <c r="AP256" s="539">
        <v>-5.9851217312894445E-2</v>
      </c>
      <c r="AQ256" s="156">
        <v>0.45659521127207525</v>
      </c>
      <c r="AR256" s="539">
        <v>-2.973902488367397E-2</v>
      </c>
      <c r="AS256" s="156">
        <v>0.45839302474929605</v>
      </c>
      <c r="AT256" s="540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9">
        <v>1.1749011843453783E-2</v>
      </c>
      <c r="E257" s="156">
        <v>0.57871788246132416</v>
      </c>
      <c r="F257" s="539">
        <v>-4.5472005305654761E-2</v>
      </c>
      <c r="G257" s="156">
        <v>0.65345528455284552</v>
      </c>
      <c r="H257" s="540">
        <v>-1.602473386743386E-2</v>
      </c>
      <c r="I257" s="367">
        <v>0.77080237234985338</v>
      </c>
      <c r="J257" s="539">
        <v>-5.3653552883139444E-3</v>
      </c>
      <c r="K257" s="156">
        <v>0.573582002605869</v>
      </c>
      <c r="L257" s="539">
        <v>-5.2387601630602743E-2</v>
      </c>
      <c r="M257" s="156">
        <v>0.64653626526346464</v>
      </c>
      <c r="N257" s="540">
        <v>-2.8817552511004818E-2</v>
      </c>
      <c r="O257" s="367"/>
      <c r="P257" s="539"/>
      <c r="Q257" s="156"/>
      <c r="R257" s="539"/>
      <c r="S257" s="156"/>
      <c r="T257" s="540"/>
      <c r="U257" s="367"/>
      <c r="V257" s="539"/>
      <c r="W257" s="156"/>
      <c r="X257" s="539"/>
      <c r="Y257" s="156"/>
      <c r="Z257" s="540"/>
      <c r="AA257" s="367">
        <v>0.75833869929169351</v>
      </c>
      <c r="AB257" s="539">
        <v>2.8051586845196708E-2</v>
      </c>
      <c r="AC257" s="156">
        <v>0.65079470749771162</v>
      </c>
      <c r="AD257" s="539">
        <v>1.7581574012952572E-3</v>
      </c>
      <c r="AE257" s="156">
        <v>0.71617786187322607</v>
      </c>
      <c r="AF257" s="540">
        <v>1.8970349088561322E-2</v>
      </c>
      <c r="AG257" s="367"/>
      <c r="AH257" s="539"/>
      <c r="AI257" s="156"/>
      <c r="AJ257" s="539"/>
      <c r="AK257" s="156"/>
      <c r="AL257" s="540"/>
      <c r="AM257" s="367">
        <v>0.50846256092157727</v>
      </c>
      <c r="AN257" s="540">
        <v>0.40628950916128015</v>
      </c>
      <c r="AO257" s="367">
        <v>0.41312607944732299</v>
      </c>
      <c r="AP257" s="539">
        <v>-2.8826634185951994E-2</v>
      </c>
      <c r="AQ257" s="156">
        <v>0.34203967863584195</v>
      </c>
      <c r="AR257" s="539">
        <v>-0.11833819365200116</v>
      </c>
      <c r="AS257" s="156">
        <v>0.3577973455844819</v>
      </c>
      <c r="AT257" s="540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9">
        <v>-1.4788990250672818E-2</v>
      </c>
      <c r="E258" s="156">
        <v>0.49082858239416893</v>
      </c>
      <c r="F258" s="539">
        <v>4.9202080362977796E-2</v>
      </c>
      <c r="G258" s="156">
        <v>0.55099070227398395</v>
      </c>
      <c r="H258" s="540">
        <v>2.0629679697821812E-2</v>
      </c>
      <c r="I258" s="367">
        <v>0.63963797548337253</v>
      </c>
      <c r="J258" s="539">
        <v>-1.4173116141866782E-3</v>
      </c>
      <c r="K258" s="156">
        <v>0.50015901165755561</v>
      </c>
      <c r="L258" s="539">
        <v>5.560404421411036E-2</v>
      </c>
      <c r="M258" s="156">
        <v>0.55175401158259907</v>
      </c>
      <c r="N258" s="540">
        <v>3.4804452392164675E-2</v>
      </c>
      <c r="O258" s="367"/>
      <c r="P258" s="539"/>
      <c r="Q258" s="156"/>
      <c r="R258" s="539"/>
      <c r="S258" s="156"/>
      <c r="T258" s="540"/>
      <c r="U258" s="367"/>
      <c r="V258" s="539"/>
      <c r="W258" s="156"/>
      <c r="X258" s="539"/>
      <c r="Y258" s="156"/>
      <c r="Z258" s="540"/>
      <c r="AA258" s="367">
        <v>0.64242638251320716</v>
      </c>
      <c r="AB258" s="539">
        <v>-6.6563650891811599E-2</v>
      </c>
      <c r="AC258" s="156">
        <v>0.47025047848880752</v>
      </c>
      <c r="AD258" s="539">
        <v>3.4703086253939697E-2</v>
      </c>
      <c r="AE258" s="156">
        <v>0.57492767639435383</v>
      </c>
      <c r="AF258" s="540">
        <v>-3.5008987740261066E-2</v>
      </c>
      <c r="AG258" s="367"/>
      <c r="AH258" s="539"/>
      <c r="AI258" s="156"/>
      <c r="AJ258" s="539"/>
      <c r="AK258" s="156"/>
      <c r="AL258" s="540"/>
      <c r="AM258" s="367">
        <v>0.50715337230408619</v>
      </c>
      <c r="AN258" s="540">
        <v>0.2882800033004187</v>
      </c>
      <c r="AO258" s="367">
        <v>0.28987687336341855</v>
      </c>
      <c r="AP258" s="539">
        <v>0.14276301339775976</v>
      </c>
      <c r="AQ258" s="156">
        <v>0.26844168002157942</v>
      </c>
      <c r="AR258" s="539">
        <v>-0.17785985032559037</v>
      </c>
      <c r="AS258" s="156">
        <v>0.27319320258854912</v>
      </c>
      <c r="AT258" s="540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9">
        <v>-3.5454662606549059E-2</v>
      </c>
      <c r="E259" s="156">
        <v>0.49095896669625166</v>
      </c>
      <c r="F259" s="539">
        <v>5.7894217195733066E-3</v>
      </c>
      <c r="G259" s="156">
        <v>0.54353757789170254</v>
      </c>
      <c r="H259" s="540">
        <v>-1.1501511123864328E-2</v>
      </c>
      <c r="I259" s="367">
        <v>0.64932397118640217</v>
      </c>
      <c r="J259" s="539">
        <v>-2.2992947101585393E-2</v>
      </c>
      <c r="K259" s="156">
        <v>0.48771684076183869</v>
      </c>
      <c r="L259" s="539">
        <v>-6.6366748480787274E-3</v>
      </c>
      <c r="M259" s="156">
        <v>0.54749732416544783</v>
      </c>
      <c r="N259" s="540">
        <v>-9.6194281589956354E-3</v>
      </c>
      <c r="O259" s="367"/>
      <c r="P259" s="539"/>
      <c r="Q259" s="156"/>
      <c r="R259" s="539"/>
      <c r="S259" s="156"/>
      <c r="T259" s="540"/>
      <c r="U259" s="367"/>
      <c r="V259" s="539"/>
      <c r="W259" s="156"/>
      <c r="X259" s="539"/>
      <c r="Y259" s="156"/>
      <c r="Z259" s="540"/>
      <c r="AA259" s="367">
        <v>0.57136724619016954</v>
      </c>
      <c r="AB259" s="539">
        <v>-7.6777428547560422E-2</v>
      </c>
      <c r="AC259" s="156">
        <v>0.56273057612826272</v>
      </c>
      <c r="AD259" s="539">
        <v>6.8008274734854046E-2</v>
      </c>
      <c r="AE259" s="156">
        <v>0.56798138300764467</v>
      </c>
      <c r="AF259" s="540">
        <v>-2.492914528192347E-2</v>
      </c>
      <c r="AG259" s="367"/>
      <c r="AH259" s="539"/>
      <c r="AI259" s="156"/>
      <c r="AJ259" s="539"/>
      <c r="AK259" s="156"/>
      <c r="AL259" s="540"/>
      <c r="AM259" s="367">
        <v>0.39695761335105595</v>
      </c>
      <c r="AN259" s="540">
        <v>2.2763446047636693E-2</v>
      </c>
      <c r="AO259" s="367">
        <v>0.26171560161197466</v>
      </c>
      <c r="AP259" s="539">
        <v>5.8440046565773951E-2</v>
      </c>
      <c r="AQ259" s="156">
        <v>0.18626004262993934</v>
      </c>
      <c r="AR259" s="539">
        <v>0.1909005136806794</v>
      </c>
      <c r="AS259" s="156">
        <v>0.20298621745788667</v>
      </c>
      <c r="AT259" s="540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9">
        <v>9.5204912292172761E-3</v>
      </c>
      <c r="E260" s="156">
        <v>0.65771764363699037</v>
      </c>
      <c r="F260" s="539">
        <v>2.7121428237094847E-2</v>
      </c>
      <c r="G260" s="156">
        <v>0.67748927314218044</v>
      </c>
      <c r="H260" s="540">
        <v>2.0313591730182434E-2</v>
      </c>
      <c r="I260" s="367">
        <v>0.76002198318709502</v>
      </c>
      <c r="J260" s="539">
        <v>4.0300398407295823E-2</v>
      </c>
      <c r="K260" s="156">
        <v>0.68168101950481641</v>
      </c>
      <c r="L260" s="539">
        <v>3.9277781536709355E-2</v>
      </c>
      <c r="M260" s="156">
        <v>0.7106822416371984</v>
      </c>
      <c r="N260" s="540">
        <v>4.139796859547995E-2</v>
      </c>
      <c r="O260" s="367"/>
      <c r="P260" s="539"/>
      <c r="Q260" s="156"/>
      <c r="R260" s="539"/>
      <c r="S260" s="156"/>
      <c r="T260" s="540"/>
      <c r="U260" s="367"/>
      <c r="V260" s="539"/>
      <c r="W260" s="156"/>
      <c r="X260" s="539"/>
      <c r="Y260" s="156"/>
      <c r="Z260" s="540"/>
      <c r="AA260" s="367">
        <v>0.62024846959644486</v>
      </c>
      <c r="AB260" s="539">
        <v>-7.7696962999047492E-2</v>
      </c>
      <c r="AC260" s="156">
        <v>0.57721767746061881</v>
      </c>
      <c r="AD260" s="539">
        <v>-3.4165365322481933E-2</v>
      </c>
      <c r="AE260" s="156">
        <v>0.60295318848992452</v>
      </c>
      <c r="AF260" s="540">
        <v>-6.1885959947149627E-2</v>
      </c>
      <c r="AG260" s="367"/>
      <c r="AH260" s="539"/>
      <c r="AI260" s="156"/>
      <c r="AJ260" s="539"/>
      <c r="AK260" s="156"/>
      <c r="AL260" s="540"/>
      <c r="AM260" s="367">
        <v>0.39118441551016908</v>
      </c>
      <c r="AN260" s="540">
        <v>3.2612241644270457E-2</v>
      </c>
      <c r="AO260" s="367">
        <v>0.40108084015822609</v>
      </c>
      <c r="AP260" s="539">
        <v>3.2855093256815016E-2</v>
      </c>
      <c r="AQ260" s="156">
        <v>0.2849991682168081</v>
      </c>
      <c r="AR260" s="539">
        <v>-9.6140168149763672E-2</v>
      </c>
      <c r="AS260" s="156">
        <v>0.30978209154058428</v>
      </c>
      <c r="AT260" s="540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9">
        <v>9.1614069196116477E-2</v>
      </c>
      <c r="E261" s="156">
        <v>0.73493088583550126</v>
      </c>
      <c r="F261" s="539">
        <v>4.990099162105377E-2</v>
      </c>
      <c r="G261" s="156">
        <v>0.78140198024403351</v>
      </c>
      <c r="H261" s="540">
        <v>6.9764436706035493E-2</v>
      </c>
      <c r="I261" s="367">
        <v>0.87760575941985408</v>
      </c>
      <c r="J261" s="539">
        <v>0.10179976066544039</v>
      </c>
      <c r="K261" s="156">
        <v>0.73228860916322258</v>
      </c>
      <c r="L261" s="539">
        <v>4.7627319309595295E-2</v>
      </c>
      <c r="M261" s="156">
        <v>0.78608390036399478</v>
      </c>
      <c r="N261" s="540">
        <v>7.150116613585511E-2</v>
      </c>
      <c r="O261" s="367"/>
      <c r="P261" s="539"/>
      <c r="Q261" s="156"/>
      <c r="R261" s="539"/>
      <c r="S261" s="156"/>
      <c r="T261" s="540"/>
      <c r="U261" s="367"/>
      <c r="V261" s="539"/>
      <c r="W261" s="156"/>
      <c r="X261" s="539"/>
      <c r="Y261" s="156"/>
      <c r="Z261" s="540"/>
      <c r="AA261" s="367">
        <v>0.8415815672164334</v>
      </c>
      <c r="AB261" s="539">
        <v>4.8396898416087186E-2</v>
      </c>
      <c r="AC261" s="156">
        <v>0.80433425833273153</v>
      </c>
      <c r="AD261" s="539">
        <v>6.3404704497091346E-2</v>
      </c>
      <c r="AE261" s="156">
        <v>0.82661083008541336</v>
      </c>
      <c r="AF261" s="540">
        <v>5.3950016233856202E-2</v>
      </c>
      <c r="AG261" s="367"/>
      <c r="AH261" s="539"/>
      <c r="AI261" s="156"/>
      <c r="AJ261" s="539"/>
      <c r="AK261" s="156"/>
      <c r="AL261" s="540"/>
      <c r="AM261" s="367">
        <v>0.37340460502808465</v>
      </c>
      <c r="AN261" s="540">
        <v>0.43888457513384016</v>
      </c>
      <c r="AO261" s="367">
        <v>0.30386093932809627</v>
      </c>
      <c r="AP261" s="539">
        <v>5.5544803561060618E-2</v>
      </c>
      <c r="AQ261" s="156">
        <v>0.42109402174734961</v>
      </c>
      <c r="AR261" s="539">
        <v>2.2170339813704532E-2</v>
      </c>
      <c r="AS261" s="156">
        <v>0.39606527738129221</v>
      </c>
      <c r="AT261" s="540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9">
        <v>3.72784663551744E-2</v>
      </c>
      <c r="E262" s="156">
        <v>0.58754345930502216</v>
      </c>
      <c r="F262" s="539">
        <v>1.4633836689190272E-2</v>
      </c>
      <c r="G262" s="156">
        <v>0.65664229069789881</v>
      </c>
      <c r="H262" s="540">
        <v>2.8071754864234411E-2</v>
      </c>
      <c r="I262" s="367">
        <v>0.765567069399822</v>
      </c>
      <c r="J262" s="539">
        <v>4.2076417629535401E-2</v>
      </c>
      <c r="K262" s="156">
        <v>0.58216613027635189</v>
      </c>
      <c r="L262" s="539">
        <v>6.8333335277750429E-3</v>
      </c>
      <c r="M262" s="156">
        <v>0.65005974716340575</v>
      </c>
      <c r="N262" s="540">
        <v>2.5705332169612127E-2</v>
      </c>
      <c r="O262" s="367"/>
      <c r="P262" s="539"/>
      <c r="Q262" s="156"/>
      <c r="R262" s="539"/>
      <c r="S262" s="156"/>
      <c r="T262" s="540"/>
      <c r="U262" s="367"/>
      <c r="V262" s="539"/>
      <c r="W262" s="156"/>
      <c r="X262" s="539"/>
      <c r="Y262" s="156"/>
      <c r="Z262" s="540"/>
      <c r="AA262" s="367">
        <v>0.77436958234830577</v>
      </c>
      <c r="AB262" s="539">
        <v>1.9382085381498548E-2</v>
      </c>
      <c r="AC262" s="156">
        <v>0.66275183882315314</v>
      </c>
      <c r="AD262" s="539">
        <v>5.1007221083083865E-2</v>
      </c>
      <c r="AE262" s="156">
        <v>0.72950728363324768</v>
      </c>
      <c r="AF262" s="540">
        <v>2.9906209602857281E-2</v>
      </c>
      <c r="AG262" s="367"/>
      <c r="AH262" s="539"/>
      <c r="AI262" s="156"/>
      <c r="AJ262" s="539"/>
      <c r="AK262" s="156"/>
      <c r="AL262" s="540"/>
      <c r="AM262" s="367">
        <v>0.39140451927337172</v>
      </c>
      <c r="AN262" s="540">
        <v>0.10556174008879493</v>
      </c>
      <c r="AO262" s="367">
        <v>0.31249280368451354</v>
      </c>
      <c r="AP262" s="539">
        <v>-3.5022222222222177E-2</v>
      </c>
      <c r="AQ262" s="156">
        <v>0.33608376308798249</v>
      </c>
      <c r="AR262" s="539">
        <v>7.1777710365283687E-2</v>
      </c>
      <c r="AS262" s="156">
        <v>0.33104719764011797</v>
      </c>
      <c r="AT262" s="540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9">
        <v>-5.0654354473205987E-2</v>
      </c>
      <c r="E263" s="156">
        <v>0.60933611262224474</v>
      </c>
      <c r="F263" s="539">
        <v>9.4544245917893566E-3</v>
      </c>
      <c r="G263" s="156">
        <v>0.66327925972077073</v>
      </c>
      <c r="H263" s="540">
        <v>-1.6840535032750292E-2</v>
      </c>
      <c r="I263" s="367">
        <v>0.7513279684236186</v>
      </c>
      <c r="J263" s="539">
        <v>-5.4360282667421211E-2</v>
      </c>
      <c r="K263" s="156">
        <v>0.61049054188434737</v>
      </c>
      <c r="L263" s="539">
        <v>7.2046760605528615E-3</v>
      </c>
      <c r="M263" s="156">
        <v>0.66262747382436604</v>
      </c>
      <c r="N263" s="540">
        <v>-1.5448040613985081E-2</v>
      </c>
      <c r="O263" s="367"/>
      <c r="P263" s="539"/>
      <c r="Q263" s="156"/>
      <c r="R263" s="539"/>
      <c r="S263" s="156"/>
      <c r="T263" s="540"/>
      <c r="U263" s="367"/>
      <c r="V263" s="539"/>
      <c r="W263" s="156"/>
      <c r="X263" s="539"/>
      <c r="Y263" s="156"/>
      <c r="Z263" s="540"/>
      <c r="AA263" s="367">
        <v>0.74702411902137367</v>
      </c>
      <c r="AB263" s="539">
        <v>-5.8298476462079418E-2</v>
      </c>
      <c r="AC263" s="156">
        <v>0.6392734456399517</v>
      </c>
      <c r="AD263" s="539">
        <v>2.7604062791684258E-2</v>
      </c>
      <c r="AE263" s="156">
        <v>0.70371610415457331</v>
      </c>
      <c r="AF263" s="540">
        <v>-2.9628145341249135E-2</v>
      </c>
      <c r="AG263" s="367"/>
      <c r="AH263" s="539"/>
      <c r="AI263" s="156"/>
      <c r="AJ263" s="539"/>
      <c r="AK263" s="156"/>
      <c r="AL263" s="540"/>
      <c r="AM263" s="367">
        <v>0.46910686466477053</v>
      </c>
      <c r="AN263" s="540">
        <v>0.12918567333048547</v>
      </c>
      <c r="AO263" s="367">
        <v>0.37656693966237675</v>
      </c>
      <c r="AP263" s="539">
        <v>2.1305530371713566E-2</v>
      </c>
      <c r="AQ263" s="156">
        <v>0.39308561317544577</v>
      </c>
      <c r="AR263" s="539">
        <v>-3.103865924214344E-2</v>
      </c>
      <c r="AS263" s="156">
        <v>0.38955894947188124</v>
      </c>
      <c r="AT263" s="540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9">
        <v>-1.2388849618537701E-2</v>
      </c>
      <c r="E264" s="156">
        <v>0.66158253093634622</v>
      </c>
      <c r="F264" s="539">
        <v>1.9262787598033571E-2</v>
      </c>
      <c r="G264" s="156">
        <v>0.71044607808456772</v>
      </c>
      <c r="H264" s="540">
        <v>6.6049707260369406E-3</v>
      </c>
      <c r="I264" s="367">
        <v>0.77446113700469099</v>
      </c>
      <c r="J264" s="539">
        <v>-2.74610967415575E-2</v>
      </c>
      <c r="K264" s="156">
        <v>0.64621246376040642</v>
      </c>
      <c r="L264" s="539">
        <v>2.488723859103037E-2</v>
      </c>
      <c r="M264" s="156">
        <v>0.69368913606718485</v>
      </c>
      <c r="N264" s="540">
        <v>6.2203378084781935E-3</v>
      </c>
      <c r="O264" s="367"/>
      <c r="P264" s="539"/>
      <c r="Q264" s="156"/>
      <c r="R264" s="539"/>
      <c r="S264" s="156"/>
      <c r="T264" s="540"/>
      <c r="U264" s="367"/>
      <c r="V264" s="539"/>
      <c r="W264" s="156"/>
      <c r="X264" s="539"/>
      <c r="Y264" s="156"/>
      <c r="Z264" s="540"/>
      <c r="AA264" s="367">
        <v>0.82251056665950284</v>
      </c>
      <c r="AB264" s="539">
        <v>1.0541676058199556E-2</v>
      </c>
      <c r="AC264" s="156">
        <v>0.78144387591941156</v>
      </c>
      <c r="AD264" s="539">
        <v>-2.4437441382055725E-2</v>
      </c>
      <c r="AE264" s="156">
        <v>0.80600471293916021</v>
      </c>
      <c r="AF264" s="540">
        <v>-3.4510055090372083E-3</v>
      </c>
      <c r="AG264" s="367"/>
      <c r="AH264" s="539"/>
      <c r="AI264" s="156"/>
      <c r="AJ264" s="539"/>
      <c r="AK264" s="156"/>
      <c r="AL264" s="540"/>
      <c r="AM264" s="367">
        <v>0.54045192733717329</v>
      </c>
      <c r="AN264" s="540">
        <v>0.10076229025724315</v>
      </c>
      <c r="AO264" s="367">
        <v>0.46563039723661487</v>
      </c>
      <c r="AP264" s="539">
        <v>3.9588688946015305E-2</v>
      </c>
      <c r="AQ264" s="156">
        <v>0.5005469604625723</v>
      </c>
      <c r="AR264" s="539">
        <v>0.10127192809106034</v>
      </c>
      <c r="AS264" s="156">
        <v>0.49309242871189773</v>
      </c>
      <c r="AT264" s="540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9">
        <v>3.2062787855438701E-2</v>
      </c>
      <c r="E265" s="156">
        <v>0.65414191250267062</v>
      </c>
      <c r="F265" s="539">
        <v>2.7583394595314115E-3</v>
      </c>
      <c r="G265" s="156">
        <v>0.69748196595331324</v>
      </c>
      <c r="H265" s="540">
        <v>1.7325045042596354E-2</v>
      </c>
      <c r="I265" s="367">
        <v>0.76855470032945583</v>
      </c>
      <c r="J265" s="539">
        <v>3.8724887093883664E-2</v>
      </c>
      <c r="K265" s="156">
        <v>0.64633459944899518</v>
      </c>
      <c r="L265" s="539">
        <v>-1.4632831741339114E-3</v>
      </c>
      <c r="M265" s="156">
        <v>0.69157954064031957</v>
      </c>
      <c r="N265" s="540">
        <v>1.6771344012760814E-2</v>
      </c>
      <c r="O265" s="367"/>
      <c r="P265" s="539"/>
      <c r="Q265" s="156"/>
      <c r="R265" s="539"/>
      <c r="S265" s="156"/>
      <c r="T265" s="540"/>
      <c r="U265" s="367"/>
      <c r="V265" s="539"/>
      <c r="W265" s="156"/>
      <c r="X265" s="539"/>
      <c r="Y265" s="156"/>
      <c r="Z265" s="540"/>
      <c r="AA265" s="367">
        <v>0.76451716894407351</v>
      </c>
      <c r="AB265" s="539">
        <v>5.5084623028258672E-3</v>
      </c>
      <c r="AC265" s="156">
        <v>0.74486522174195613</v>
      </c>
      <c r="AD265" s="539">
        <v>2.3083509272697089E-2</v>
      </c>
      <c r="AE265" s="156">
        <v>0.75661850070486769</v>
      </c>
      <c r="AF265" s="540">
        <v>1.2203604853230798E-2</v>
      </c>
      <c r="AG265" s="367"/>
      <c r="AH265" s="539"/>
      <c r="AI265" s="156"/>
      <c r="AJ265" s="539"/>
      <c r="AK265" s="156"/>
      <c r="AL265" s="540"/>
      <c r="AM265" s="367">
        <v>0.53572398416396305</v>
      </c>
      <c r="AN265" s="540">
        <v>0.15053119101970736</v>
      </c>
      <c r="AO265" s="367">
        <v>0.47228257841662485</v>
      </c>
      <c r="AP265" s="539">
        <v>1.2420876627254218E-2</v>
      </c>
      <c r="AQ265" s="156">
        <v>0.39736551578119567</v>
      </c>
      <c r="AR265" s="539">
        <v>-1.0894312528998196E-2</v>
      </c>
      <c r="AS265" s="156">
        <v>0.41335997716243222</v>
      </c>
      <c r="AT265" s="540">
        <v>-6.5717656774171296E-3</v>
      </c>
    </row>
    <row r="266" spans="2:46" s="4" customFormat="1" ht="15.75" collapsed="1" x14ac:dyDescent="0.25">
      <c r="B266" s="102">
        <v>1997</v>
      </c>
      <c r="C266" s="541">
        <v>0.74653876718236845</v>
      </c>
      <c r="D266" s="542">
        <v>1.4115070971649768E-3</v>
      </c>
      <c r="E266" s="159">
        <v>0.6326867894379179</v>
      </c>
      <c r="F266" s="542">
        <v>1.3237430967888875E-2</v>
      </c>
      <c r="G266" s="159">
        <v>0.6808483919769821</v>
      </c>
      <c r="H266" s="543">
        <v>9.7216794254706418E-3</v>
      </c>
      <c r="I266" s="541">
        <v>0.76669112771955794</v>
      </c>
      <c r="J266" s="542">
        <v>8.3130919037275319E-3</v>
      </c>
      <c r="K266" s="159">
        <v>0.63013128905212967</v>
      </c>
      <c r="L266" s="542">
        <v>1.2158259677152117E-2</v>
      </c>
      <c r="M266" s="159">
        <v>0.6806657708399817</v>
      </c>
      <c r="N266" s="543">
        <v>1.3542740151810007E-2</v>
      </c>
      <c r="O266" s="541"/>
      <c r="P266" s="542"/>
      <c r="Q266" s="159"/>
      <c r="R266" s="542"/>
      <c r="S266" s="159"/>
      <c r="T266" s="543"/>
      <c r="U266" s="541"/>
      <c r="V266" s="542"/>
      <c r="W266" s="159"/>
      <c r="X266" s="542"/>
      <c r="Y266" s="159"/>
      <c r="Z266" s="543"/>
      <c r="AA266" s="541">
        <v>0.74378527283543727</v>
      </c>
      <c r="AB266" s="542">
        <v>-2.6166446020569833E-2</v>
      </c>
      <c r="AC266" s="159">
        <v>0.69300481241241862</v>
      </c>
      <c r="AD266" s="542">
        <v>2.1866515434678879E-2</v>
      </c>
      <c r="AE266" s="159">
        <v>0.7236224455448258</v>
      </c>
      <c r="AF266" s="543">
        <v>-8.4993879592203392E-3</v>
      </c>
      <c r="AG266" s="541"/>
      <c r="AH266" s="542"/>
      <c r="AI266" s="159"/>
      <c r="AJ266" s="542"/>
      <c r="AK266" s="159"/>
      <c r="AL266" s="543"/>
      <c r="AM266" s="541">
        <v>0.4651416293904504</v>
      </c>
      <c r="AN266" s="543">
        <v>0.14155339353786123</v>
      </c>
      <c r="AO266" s="541">
        <v>0.39698582818747485</v>
      </c>
      <c r="AP266" s="542">
        <v>-2.5079616709499875E-2</v>
      </c>
      <c r="AQ266" s="159">
        <v>0.36969932079243073</v>
      </c>
      <c r="AR266" s="542">
        <v>-2.6588447883431066E-2</v>
      </c>
      <c r="AS266" s="159">
        <v>0.37563337380888678</v>
      </c>
      <c r="AT266" s="543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8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8">
        <v>-2.0846128566188282E-2</v>
      </c>
      <c r="O267" s="367"/>
      <c r="P267" s="92"/>
      <c r="Q267" s="156"/>
      <c r="R267" s="92"/>
      <c r="S267" s="156"/>
      <c r="T267" s="538"/>
      <c r="U267" s="367"/>
      <c r="V267" s="92"/>
      <c r="W267" s="156"/>
      <c r="X267" s="92"/>
      <c r="Y267" s="156"/>
      <c r="Z267" s="538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8">
        <v>0.10234901651228112</v>
      </c>
      <c r="AG267" s="367"/>
      <c r="AH267" s="92"/>
      <c r="AI267" s="156"/>
      <c r="AJ267" s="92"/>
      <c r="AK267" s="156"/>
      <c r="AL267" s="538"/>
      <c r="AM267" s="367">
        <v>0.42954393770856508</v>
      </c>
      <c r="AN267" s="538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8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9">
        <v>-5.7253907225323086E-3</v>
      </c>
      <c r="E268" s="156">
        <v>0.72126163629212015</v>
      </c>
      <c r="F268" s="539">
        <v>-1.4332926092642029E-2</v>
      </c>
      <c r="G268" s="156">
        <v>0.77075201039467511</v>
      </c>
      <c r="H268" s="540">
        <v>-1.0480416131556147E-2</v>
      </c>
      <c r="I268" s="367">
        <v>0.84433906928728486</v>
      </c>
      <c r="J268" s="539">
        <v>-3.3637203688304917E-2</v>
      </c>
      <c r="K268" s="156">
        <v>0.71071231241030741</v>
      </c>
      <c r="L268" s="539">
        <v>-2.2772617343386647E-2</v>
      </c>
      <c r="M268" s="156">
        <v>0.75830464346169368</v>
      </c>
      <c r="N268" s="540">
        <v>-2.6956281501444468E-2</v>
      </c>
      <c r="O268" s="367"/>
      <c r="P268" s="539"/>
      <c r="Q268" s="156"/>
      <c r="R268" s="539"/>
      <c r="S268" s="156"/>
      <c r="T268" s="540"/>
      <c r="U268" s="367"/>
      <c r="V268" s="539"/>
      <c r="W268" s="156"/>
      <c r="X268" s="539"/>
      <c r="Y268" s="156"/>
      <c r="Z268" s="540"/>
      <c r="AA268" s="367">
        <v>0.87726639036130016</v>
      </c>
      <c r="AB268" s="539">
        <v>5.4258623056218758E-2</v>
      </c>
      <c r="AC268" s="156">
        <v>0.82498188233188108</v>
      </c>
      <c r="AD268" s="539">
        <v>3.9382448636665401E-2</v>
      </c>
      <c r="AE268" s="156">
        <v>0.85658771766549091</v>
      </c>
      <c r="AF268" s="540">
        <v>4.879220574141252E-2</v>
      </c>
      <c r="AG268" s="367"/>
      <c r="AH268" s="539"/>
      <c r="AI268" s="156"/>
      <c r="AJ268" s="539"/>
      <c r="AK268" s="156"/>
      <c r="AL268" s="540"/>
      <c r="AM268" s="367">
        <v>0.53315893777249301</v>
      </c>
      <c r="AN268" s="540">
        <v>1.8316633290338391E-2</v>
      </c>
      <c r="AO268" s="367">
        <v>0.62837234232624617</v>
      </c>
      <c r="AP268" s="539">
        <v>-1.0040902610186309E-2</v>
      </c>
      <c r="AQ268" s="156">
        <v>0.49797309903828213</v>
      </c>
      <c r="AR268" s="539">
        <v>-4.6163358405901911E-2</v>
      </c>
      <c r="AS268" s="156">
        <v>0.52687859745471832</v>
      </c>
      <c r="AT268" s="540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9">
        <v>-6.2435617537334509E-2</v>
      </c>
      <c r="E269" s="156">
        <v>0.69563679451910776</v>
      </c>
      <c r="F269" s="539">
        <v>-2.5222074141691309E-2</v>
      </c>
      <c r="G269" s="156">
        <v>0.73285583134463461</v>
      </c>
      <c r="H269" s="540">
        <v>-4.2065370006197367E-2</v>
      </c>
      <c r="I269" s="367">
        <v>0.78722940601013391</v>
      </c>
      <c r="J269" s="539">
        <v>-6.7696451337367125E-2</v>
      </c>
      <c r="K269" s="156">
        <v>0.68911112537248198</v>
      </c>
      <c r="L269" s="539">
        <v>-2.8820780891206765E-2</v>
      </c>
      <c r="M269" s="156">
        <v>0.72405680394342165</v>
      </c>
      <c r="N269" s="540">
        <v>-4.4109985343682823E-2</v>
      </c>
      <c r="O269" s="367"/>
      <c r="P269" s="539"/>
      <c r="Q269" s="156"/>
      <c r="R269" s="539"/>
      <c r="S269" s="156"/>
      <c r="T269" s="540"/>
      <c r="U269" s="367"/>
      <c r="V269" s="539"/>
      <c r="W269" s="156"/>
      <c r="X269" s="539"/>
      <c r="Y269" s="156"/>
      <c r="Z269" s="540"/>
      <c r="AA269" s="367">
        <v>0.8343217748120606</v>
      </c>
      <c r="AB269" s="539">
        <v>-5.6657782724895411E-2</v>
      </c>
      <c r="AC269" s="156">
        <v>0.77459329665372889</v>
      </c>
      <c r="AD269" s="539">
        <v>-1.7237766122057963E-3</v>
      </c>
      <c r="AE269" s="156">
        <v>0.81069899060684303</v>
      </c>
      <c r="AF269" s="540">
        <v>-3.5994190767069778E-2</v>
      </c>
      <c r="AG269" s="367"/>
      <c r="AH269" s="539"/>
      <c r="AI269" s="156"/>
      <c r="AJ269" s="539"/>
      <c r="AK269" s="156"/>
      <c r="AL269" s="540"/>
      <c r="AM269" s="367">
        <v>0.42819428995179831</v>
      </c>
      <c r="AN269" s="540">
        <v>-2.3571432020972782E-2</v>
      </c>
      <c r="AO269" s="367">
        <v>0.49428937545267143</v>
      </c>
      <c r="AP269" s="539">
        <v>-6.4124981673979287E-2</v>
      </c>
      <c r="AQ269" s="156">
        <v>0.47059010202624441</v>
      </c>
      <c r="AR269" s="539">
        <v>-3.5277305046545582E-2</v>
      </c>
      <c r="AS269" s="156">
        <v>0.47584350145729387</v>
      </c>
      <c r="AT269" s="540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9">
        <v>-4.9936371516990374E-2</v>
      </c>
      <c r="E270" s="156">
        <v>0.60628696662441905</v>
      </c>
      <c r="F270" s="539">
        <v>-0.13019749014713622</v>
      </c>
      <c r="G270" s="156">
        <v>0.66409726651077094</v>
      </c>
      <c r="H270" s="540">
        <v>-9.4713402793378143E-2</v>
      </c>
      <c r="I270" s="367">
        <v>0.7749603097459824</v>
      </c>
      <c r="J270" s="539">
        <v>-5.145046186752289E-2</v>
      </c>
      <c r="K270" s="156">
        <v>0.60529178764741731</v>
      </c>
      <c r="L270" s="539">
        <v>-0.14004375886760967</v>
      </c>
      <c r="M270" s="156">
        <v>0.66572070668605321</v>
      </c>
      <c r="N270" s="540">
        <v>-0.10528746809857947</v>
      </c>
      <c r="O270" s="367"/>
      <c r="P270" s="539"/>
      <c r="Q270" s="156"/>
      <c r="R270" s="539"/>
      <c r="S270" s="156"/>
      <c r="T270" s="540"/>
      <c r="U270" s="367"/>
      <c r="V270" s="539"/>
      <c r="W270" s="156"/>
      <c r="X270" s="539"/>
      <c r="Y270" s="156"/>
      <c r="Z270" s="540"/>
      <c r="AA270" s="367">
        <v>0.73764654322340306</v>
      </c>
      <c r="AB270" s="539">
        <v>-3.5430000174497933E-2</v>
      </c>
      <c r="AC270" s="156">
        <v>0.64965251611822827</v>
      </c>
      <c r="AD270" s="539">
        <v>-7.7172904843519019E-2</v>
      </c>
      <c r="AE270" s="156">
        <v>0.70284465344239488</v>
      </c>
      <c r="AF270" s="540">
        <v>-5.072583473550385E-2</v>
      </c>
      <c r="AG270" s="367"/>
      <c r="AH270" s="539"/>
      <c r="AI270" s="156"/>
      <c r="AJ270" s="539"/>
      <c r="AK270" s="156"/>
      <c r="AL270" s="540"/>
      <c r="AM270" s="367">
        <v>0.36156321839080457</v>
      </c>
      <c r="AN270" s="540">
        <v>-0.23942399483273868</v>
      </c>
      <c r="AO270" s="367">
        <v>0.42538860103626941</v>
      </c>
      <c r="AP270" s="539">
        <v>-0.12995398216524523</v>
      </c>
      <c r="AQ270" s="156">
        <v>0.38794884407279884</v>
      </c>
      <c r="AR270" s="539">
        <v>-6.0603326017801717E-2</v>
      </c>
      <c r="AS270" s="156">
        <v>0.39624808575803983</v>
      </c>
      <c r="AT270" s="540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9">
        <v>-7.8276197983677576E-2</v>
      </c>
      <c r="E271" s="156">
        <v>0.46781129353495354</v>
      </c>
      <c r="F271" s="539">
        <v>-0.16066853959444072</v>
      </c>
      <c r="G271" s="156">
        <v>0.53985369349352641</v>
      </c>
      <c r="H271" s="540">
        <v>-0.12212626338455235</v>
      </c>
      <c r="I271" s="367">
        <v>0.64054582852556063</v>
      </c>
      <c r="J271" s="539">
        <v>-9.347049197741597E-2</v>
      </c>
      <c r="K271" s="156">
        <v>0.47381308777565401</v>
      </c>
      <c r="L271" s="539">
        <v>-0.17055912866964773</v>
      </c>
      <c r="M271" s="156">
        <v>0.53319640276682756</v>
      </c>
      <c r="N271" s="540">
        <v>-0.13908252946373034</v>
      </c>
      <c r="O271" s="367"/>
      <c r="P271" s="539"/>
      <c r="Q271" s="156"/>
      <c r="R271" s="539"/>
      <c r="S271" s="156"/>
      <c r="T271" s="540"/>
      <c r="U271" s="367"/>
      <c r="V271" s="539"/>
      <c r="W271" s="156"/>
      <c r="X271" s="539"/>
      <c r="Y271" s="156"/>
      <c r="Z271" s="540"/>
      <c r="AA271" s="367">
        <v>0.68823801765057235</v>
      </c>
      <c r="AB271" s="539">
        <v>-4.5516032142960738E-2</v>
      </c>
      <c r="AC271" s="156">
        <v>0.45447866613727034</v>
      </c>
      <c r="AD271" s="539">
        <v>-0.10328828458013217</v>
      </c>
      <c r="AE271" s="156">
        <v>0.59578552451803057</v>
      </c>
      <c r="AF271" s="540">
        <v>-6.2113544329764458E-2</v>
      </c>
      <c r="AG271" s="367"/>
      <c r="AH271" s="539"/>
      <c r="AI271" s="156"/>
      <c r="AJ271" s="539"/>
      <c r="AK271" s="156"/>
      <c r="AL271" s="540"/>
      <c r="AM271" s="367">
        <v>0.39366703744901743</v>
      </c>
      <c r="AN271" s="540">
        <v>-8.0035390359934011E-2</v>
      </c>
      <c r="AO271" s="367">
        <v>0.25366315672182294</v>
      </c>
      <c r="AP271" s="539">
        <v>-0.22377461327720571</v>
      </c>
      <c r="AQ271" s="156">
        <v>0.32651571648445804</v>
      </c>
      <c r="AR271" s="539">
        <v>-0.10373884160643032</v>
      </c>
      <c r="AS271" s="156">
        <v>0.31036654646050488</v>
      </c>
      <c r="AT271" s="540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9">
        <v>-7.4453039318978065E-2</v>
      </c>
      <c r="E272" s="156">
        <v>0.4881329591405637</v>
      </c>
      <c r="F272" s="539">
        <v>-0.17172692768890097</v>
      </c>
      <c r="G272" s="156">
        <v>0.54986181972789117</v>
      </c>
      <c r="H272" s="540">
        <v>-0.12784122917854102</v>
      </c>
      <c r="I272" s="367">
        <v>0.66460520347330221</v>
      </c>
      <c r="J272" s="539">
        <v>-4.9168445821783147E-2</v>
      </c>
      <c r="K272" s="156">
        <v>0.49097528408072555</v>
      </c>
      <c r="L272" s="539">
        <v>-0.16751754975502342</v>
      </c>
      <c r="M272" s="156">
        <v>0.55281508920122779</v>
      </c>
      <c r="N272" s="540">
        <v>-0.12052381998069261</v>
      </c>
      <c r="O272" s="367"/>
      <c r="P272" s="539"/>
      <c r="Q272" s="156"/>
      <c r="R272" s="539"/>
      <c r="S272" s="156"/>
      <c r="T272" s="540"/>
      <c r="U272" s="367"/>
      <c r="V272" s="539"/>
      <c r="W272" s="156"/>
      <c r="X272" s="539"/>
      <c r="Y272" s="156"/>
      <c r="Z272" s="540"/>
      <c r="AA272" s="367">
        <v>0.61888353237646543</v>
      </c>
      <c r="AB272" s="539">
        <v>-0.13782955655870222</v>
      </c>
      <c r="AC272" s="156">
        <v>0.52689720617376989</v>
      </c>
      <c r="AD272" s="539">
        <v>-0.17375245730694633</v>
      </c>
      <c r="AE272" s="156">
        <v>0.58250267686635537</v>
      </c>
      <c r="AF272" s="540">
        <v>-0.15053115645254944</v>
      </c>
      <c r="AG272" s="367"/>
      <c r="AH272" s="539"/>
      <c r="AI272" s="156"/>
      <c r="AJ272" s="539"/>
      <c r="AK272" s="156"/>
      <c r="AL272" s="540"/>
      <c r="AM272" s="367">
        <v>0.38812260536398469</v>
      </c>
      <c r="AN272" s="540">
        <v>1.3849477571937552E-2</v>
      </c>
      <c r="AO272" s="367">
        <v>0.24726540011514106</v>
      </c>
      <c r="AP272" s="539">
        <v>-0.17375918783500166</v>
      </c>
      <c r="AQ272" s="156">
        <v>0.15640268896540416</v>
      </c>
      <c r="AR272" s="539">
        <v>-0.45318563289227942</v>
      </c>
      <c r="AS272" s="156">
        <v>0.17654415518121491</v>
      </c>
      <c r="AT272" s="540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9">
        <v>-0.10348013892259833</v>
      </c>
      <c r="E273" s="156">
        <v>0.64035042552453358</v>
      </c>
      <c r="F273" s="539">
        <v>-9.2192402659267092E-2</v>
      </c>
      <c r="G273" s="156">
        <v>0.66400102736388877</v>
      </c>
      <c r="H273" s="540">
        <v>-9.6969487483753225E-2</v>
      </c>
      <c r="I273" s="367">
        <v>0.73057934453422468</v>
      </c>
      <c r="J273" s="539">
        <v>-0.11700317330143672</v>
      </c>
      <c r="K273" s="156">
        <v>0.65591801500544067</v>
      </c>
      <c r="L273" s="539">
        <v>-8.7328069302552436E-2</v>
      </c>
      <c r="M273" s="156">
        <v>0.68243098514556011</v>
      </c>
      <c r="N273" s="540">
        <v>-9.7963263207620277E-2</v>
      </c>
      <c r="O273" s="367"/>
      <c r="P273" s="539"/>
      <c r="Q273" s="156"/>
      <c r="R273" s="539"/>
      <c r="S273" s="156"/>
      <c r="T273" s="540"/>
      <c r="U273" s="367"/>
      <c r="V273" s="539"/>
      <c r="W273" s="156"/>
      <c r="X273" s="539"/>
      <c r="Y273" s="156"/>
      <c r="Z273" s="540"/>
      <c r="AA273" s="367">
        <v>0.67249965002099876</v>
      </c>
      <c r="AB273" s="539">
        <v>-9.5977660206752247E-2</v>
      </c>
      <c r="AC273" s="156">
        <v>0.59763613431956253</v>
      </c>
      <c r="AD273" s="539">
        <v>-0.13307864079969867</v>
      </c>
      <c r="AE273" s="156">
        <v>0.64272909555426339</v>
      </c>
      <c r="AF273" s="540">
        <v>-0.11061616156946941</v>
      </c>
      <c r="AG273" s="367"/>
      <c r="AH273" s="539"/>
      <c r="AI273" s="156"/>
      <c r="AJ273" s="539"/>
      <c r="AK273" s="156"/>
      <c r="AL273" s="540"/>
      <c r="AM273" s="367">
        <v>0.37882992253439707</v>
      </c>
      <c r="AN273" s="540">
        <v>0.11614546053565156</v>
      </c>
      <c r="AO273" s="367">
        <v>0.38832246921834085</v>
      </c>
      <c r="AP273" s="539">
        <v>0.35524013221854944</v>
      </c>
      <c r="AQ273" s="156">
        <v>0.31531345699189184</v>
      </c>
      <c r="AR273" s="539">
        <v>7.7544883650380036E-3</v>
      </c>
      <c r="AS273" s="156">
        <v>0.33149730771130759</v>
      </c>
      <c r="AT273" s="540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9">
        <v>-8.5291194171796869E-2</v>
      </c>
      <c r="E274" s="156">
        <v>0.70000018258937291</v>
      </c>
      <c r="F274" s="539">
        <v>-1.5616506775708139E-2</v>
      </c>
      <c r="G274" s="156">
        <v>0.73044303346827166</v>
      </c>
      <c r="H274" s="540">
        <v>-4.6973266131924318E-2</v>
      </c>
      <c r="I274" s="367">
        <v>0.79652019427724086</v>
      </c>
      <c r="J274" s="539">
        <v>-9.7982988667150162E-2</v>
      </c>
      <c r="K274" s="156">
        <v>0.69899724421640086</v>
      </c>
      <c r="L274" s="539">
        <v>5.0804032926077269E-3</v>
      </c>
      <c r="M274" s="156">
        <v>0.73362859995649099</v>
      </c>
      <c r="N274" s="540">
        <v>-3.571807465839405E-2</v>
      </c>
      <c r="O274" s="367"/>
      <c r="P274" s="539"/>
      <c r="Q274" s="156"/>
      <c r="R274" s="539"/>
      <c r="S274" s="156"/>
      <c r="T274" s="540"/>
      <c r="U274" s="367"/>
      <c r="V274" s="539"/>
      <c r="W274" s="156"/>
      <c r="X274" s="539"/>
      <c r="Y274" s="156"/>
      <c r="Z274" s="540"/>
      <c r="AA274" s="367">
        <v>0.80273183608983456</v>
      </c>
      <c r="AB274" s="539">
        <v>-5.6932050368261322E-2</v>
      </c>
      <c r="AC274" s="156">
        <v>0.75637643404363131</v>
      </c>
      <c r="AD274" s="539">
        <v>-0.10813899413018613</v>
      </c>
      <c r="AE274" s="156">
        <v>0.78429794331157388</v>
      </c>
      <c r="AF274" s="540">
        <v>-7.7278321365302216E-2</v>
      </c>
      <c r="AG274" s="367"/>
      <c r="AH274" s="539"/>
      <c r="AI274" s="156"/>
      <c r="AJ274" s="539"/>
      <c r="AK274" s="156"/>
      <c r="AL274" s="540"/>
      <c r="AM274" s="367">
        <v>0.25950976991559715</v>
      </c>
      <c r="AN274" s="540">
        <v>-0.11269699279015621</v>
      </c>
      <c r="AO274" s="367">
        <v>0.28787119059557637</v>
      </c>
      <c r="AP274" s="539">
        <v>-0.25018139602379907</v>
      </c>
      <c r="AQ274" s="156">
        <v>0.41196071275566065</v>
      </c>
      <c r="AR274" s="539">
        <v>-0.15669792004319405</v>
      </c>
      <c r="AS274" s="156">
        <v>0.38445388529368174</v>
      </c>
      <c r="AT274" s="540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9">
        <v>-6.2651756619207077E-2</v>
      </c>
      <c r="E275" s="156">
        <v>0.57906945151978262</v>
      </c>
      <c r="F275" s="539">
        <v>-0.11168742788759756</v>
      </c>
      <c r="G275" s="156">
        <v>0.63871250969696569</v>
      </c>
      <c r="H275" s="540">
        <v>-8.9260917334073153E-2</v>
      </c>
      <c r="I275" s="367">
        <v>0.73465540189585765</v>
      </c>
      <c r="J275" s="539">
        <v>-7.7362639709312786E-2</v>
      </c>
      <c r="K275" s="156">
        <v>0.57821499436906743</v>
      </c>
      <c r="L275" s="539">
        <v>-0.10789012311540325</v>
      </c>
      <c r="M275" s="156">
        <v>0.63376851691740155</v>
      </c>
      <c r="N275" s="540">
        <v>-9.4273389292399257E-2</v>
      </c>
      <c r="O275" s="367"/>
      <c r="P275" s="539"/>
      <c r="Q275" s="156"/>
      <c r="R275" s="539"/>
      <c r="S275" s="156"/>
      <c r="T275" s="540"/>
      <c r="U275" s="367"/>
      <c r="V275" s="539"/>
      <c r="W275" s="156"/>
      <c r="X275" s="539"/>
      <c r="Y275" s="156"/>
      <c r="Z275" s="540"/>
      <c r="AA275" s="367">
        <v>0.75964605760018034</v>
      </c>
      <c r="AB275" s="539">
        <v>-3.21918594887457E-2</v>
      </c>
      <c r="AC275" s="156">
        <v>0.63058733139832679</v>
      </c>
      <c r="AD275" s="539">
        <v>-0.11624741688554741</v>
      </c>
      <c r="AE275" s="156">
        <v>0.70832399769155041</v>
      </c>
      <c r="AF275" s="540">
        <v>-6.4448607405250158E-2</v>
      </c>
      <c r="AG275" s="367"/>
      <c r="AH275" s="539"/>
      <c r="AI275" s="156"/>
      <c r="AJ275" s="539"/>
      <c r="AK275" s="156"/>
      <c r="AL275" s="540"/>
      <c r="AM275" s="367">
        <v>0.3540322580645161</v>
      </c>
      <c r="AN275" s="540">
        <v>-2.164019710947751E-2</v>
      </c>
      <c r="AO275" s="367">
        <v>0.32383419689119169</v>
      </c>
      <c r="AP275" s="539">
        <v>-0.1974604080467971</v>
      </c>
      <c r="AQ275" s="156">
        <v>0.3135759960649287</v>
      </c>
      <c r="AR275" s="539">
        <v>-0.27243708635518105</v>
      </c>
      <c r="AS275" s="156">
        <v>0.31584992343032159</v>
      </c>
      <c r="AT275" s="540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9">
        <v>-1.7095805983670553E-2</v>
      </c>
      <c r="E276" s="156">
        <v>0.60362914637642262</v>
      </c>
      <c r="F276" s="539">
        <v>-4.6049444571479636E-2</v>
      </c>
      <c r="G276" s="156">
        <v>0.67464056783796045</v>
      </c>
      <c r="H276" s="540">
        <v>-3.224795142142467E-2</v>
      </c>
      <c r="I276" s="367">
        <v>0.79451820249569605</v>
      </c>
      <c r="J276" s="539">
        <v>-3.2678526376887396E-2</v>
      </c>
      <c r="K276" s="156">
        <v>0.60612361756712574</v>
      </c>
      <c r="L276" s="539">
        <v>-4.7438863265911957E-2</v>
      </c>
      <c r="M276" s="156">
        <v>0.67302438180874979</v>
      </c>
      <c r="N276" s="540">
        <v>-3.9589230268313624E-2</v>
      </c>
      <c r="O276" s="367"/>
      <c r="P276" s="539"/>
      <c r="Q276" s="156"/>
      <c r="R276" s="539"/>
      <c r="S276" s="156"/>
      <c r="T276" s="540"/>
      <c r="U276" s="367"/>
      <c r="V276" s="539"/>
      <c r="W276" s="156"/>
      <c r="X276" s="539"/>
      <c r="Y276" s="156"/>
      <c r="Z276" s="540"/>
      <c r="AA276" s="367">
        <v>0.79327058558304686</v>
      </c>
      <c r="AB276" s="539">
        <v>5.1202650321733323E-3</v>
      </c>
      <c r="AC276" s="156">
        <v>0.62210093243816333</v>
      </c>
      <c r="AD276" s="539">
        <v>-2.9221658993466071E-2</v>
      </c>
      <c r="AE276" s="156">
        <v>0.72520250950811849</v>
      </c>
      <c r="AF276" s="540">
        <v>-8.5320542470053162E-3</v>
      </c>
      <c r="AG276" s="367"/>
      <c r="AH276" s="539"/>
      <c r="AI276" s="156"/>
      <c r="AJ276" s="539"/>
      <c r="AK276" s="156"/>
      <c r="AL276" s="540"/>
      <c r="AM276" s="367">
        <v>0.41543820094808648</v>
      </c>
      <c r="AN276" s="540">
        <v>0.14698477786139219</v>
      </c>
      <c r="AO276" s="367">
        <v>0.3687113488216614</v>
      </c>
      <c r="AP276" s="539">
        <v>-6.4554871640893907E-3</v>
      </c>
      <c r="AQ276" s="156">
        <v>0.40567729241705408</v>
      </c>
      <c r="AR276" s="539">
        <v>-0.11206434977846558</v>
      </c>
      <c r="AS276" s="156">
        <v>0.39748308057106158</v>
      </c>
      <c r="AT276" s="540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9">
        <v>1.2501114095921917E-3</v>
      </c>
      <c r="E277" s="156">
        <v>0.649079451331107</v>
      </c>
      <c r="F277" s="539">
        <v>3.6268091206306696E-2</v>
      </c>
      <c r="G277" s="156">
        <v>0.70578439283102501</v>
      </c>
      <c r="H277" s="540">
        <v>2.0270304141846829E-2</v>
      </c>
      <c r="I277" s="367">
        <v>0.79632921049214389</v>
      </c>
      <c r="J277" s="539">
        <v>1.048867228253747E-2</v>
      </c>
      <c r="K277" s="156">
        <v>0.63052054843495831</v>
      </c>
      <c r="L277" s="539">
        <v>3.4172568546788629E-2</v>
      </c>
      <c r="M277" s="156">
        <v>0.6894008300190213</v>
      </c>
      <c r="N277" s="540">
        <v>2.6169371144936449E-2</v>
      </c>
      <c r="O277" s="367"/>
      <c r="P277" s="539"/>
      <c r="Q277" s="156"/>
      <c r="R277" s="539"/>
      <c r="S277" s="156"/>
      <c r="T277" s="540"/>
      <c r="U277" s="367"/>
      <c r="V277" s="539"/>
      <c r="W277" s="156"/>
      <c r="X277" s="539"/>
      <c r="Y277" s="156"/>
      <c r="Z277" s="540"/>
      <c r="AA277" s="367">
        <v>0.81393037629863418</v>
      </c>
      <c r="AB277" s="539">
        <v>-2.4958741225027059E-2</v>
      </c>
      <c r="AC277" s="156">
        <v>0.80101872403391949</v>
      </c>
      <c r="AD277" s="539">
        <v>5.227895083739198E-2</v>
      </c>
      <c r="AE277" s="156">
        <v>0.80879587194894254</v>
      </c>
      <c r="AF277" s="540">
        <v>3.3088357417228043E-3</v>
      </c>
      <c r="AG277" s="367"/>
      <c r="AH277" s="539"/>
      <c r="AI277" s="156"/>
      <c r="AJ277" s="539"/>
      <c r="AK277" s="156"/>
      <c r="AL277" s="540"/>
      <c r="AM277" s="367">
        <v>0.49097968936678615</v>
      </c>
      <c r="AN277" s="540">
        <v>9.5241472322938447E-2</v>
      </c>
      <c r="AO277" s="367">
        <v>0.44789867587795051</v>
      </c>
      <c r="AP277" s="539">
        <v>-2.9475842624629989E-3</v>
      </c>
      <c r="AQ277" s="156">
        <v>0.45451713395638627</v>
      </c>
      <c r="AR277" s="539">
        <v>1.5122114145322829E-3</v>
      </c>
      <c r="AS277" s="156">
        <v>0.45305002552322615</v>
      </c>
      <c r="AT277" s="540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9">
        <v>-2.8727451442623897E-3</v>
      </c>
      <c r="E278" s="156">
        <v>0.65234253036004797</v>
      </c>
      <c r="F278" s="539">
        <v>4.1590369585647657E-2</v>
      </c>
      <c r="G278" s="156">
        <v>0.68560384839843302</v>
      </c>
      <c r="H278" s="540">
        <v>2.1815095441420462E-2</v>
      </c>
      <c r="I278" s="367">
        <v>0.73990207597672697</v>
      </c>
      <c r="J278" s="539">
        <v>-1.4542209924259919E-2</v>
      </c>
      <c r="K278" s="156">
        <v>0.64728175595140269</v>
      </c>
      <c r="L278" s="539">
        <v>5.0491965360076385E-2</v>
      </c>
      <c r="M278" s="156">
        <v>0.68017213969755619</v>
      </c>
      <c r="N278" s="540">
        <v>2.5788393045432567E-2</v>
      </c>
      <c r="O278" s="367"/>
      <c r="P278" s="539"/>
      <c r="Q278" s="156"/>
      <c r="R278" s="539"/>
      <c r="S278" s="156"/>
      <c r="T278" s="540"/>
      <c r="U278" s="367"/>
      <c r="V278" s="539"/>
      <c r="W278" s="156"/>
      <c r="X278" s="539"/>
      <c r="Y278" s="156"/>
      <c r="Z278" s="540"/>
      <c r="AA278" s="367">
        <v>0.76032892571900235</v>
      </c>
      <c r="AB278" s="539">
        <v>1.706059033029339E-2</v>
      </c>
      <c r="AC278" s="156">
        <v>0.72805906359635841</v>
      </c>
      <c r="AD278" s="539">
        <v>-1.403241163933755E-3</v>
      </c>
      <c r="AE278" s="156">
        <v>0.74749635061275754</v>
      </c>
      <c r="AF278" s="540">
        <v>9.6199353364885276E-3</v>
      </c>
      <c r="AG278" s="367"/>
      <c r="AH278" s="539"/>
      <c r="AI278" s="156"/>
      <c r="AJ278" s="539"/>
      <c r="AK278" s="156"/>
      <c r="AL278" s="540"/>
      <c r="AM278" s="367">
        <v>0.4656318649554862</v>
      </c>
      <c r="AN278" s="540">
        <v>8.7811579140906648E-2</v>
      </c>
      <c r="AO278" s="367">
        <v>0.46648838375396956</v>
      </c>
      <c r="AP278" s="539">
        <v>-0.10083762886597947</v>
      </c>
      <c r="AQ278" s="156">
        <v>0.40174222109388635</v>
      </c>
      <c r="AR278" s="539">
        <v>3.2285105947442716E-3</v>
      </c>
      <c r="AS278" s="156">
        <v>0.4160944524032999</v>
      </c>
      <c r="AT278" s="540">
        <v>-2.535242074957833E-2</v>
      </c>
    </row>
    <row r="279" spans="2:46" s="4" customFormat="1" ht="15.75" collapsed="1" x14ac:dyDescent="0.25">
      <c r="B279" s="102">
        <v>1996</v>
      </c>
      <c r="C279" s="541">
        <v>0.74548650768592895</v>
      </c>
      <c r="D279" s="542">
        <v>-4.4306030883822678E-2</v>
      </c>
      <c r="E279" s="159">
        <v>0.62442105877745524</v>
      </c>
      <c r="F279" s="542">
        <v>-5.4506906979468361E-2</v>
      </c>
      <c r="G279" s="159">
        <v>0.67429313032516369</v>
      </c>
      <c r="H279" s="543">
        <v>-4.9772266636760043E-2</v>
      </c>
      <c r="I279" s="541">
        <v>0.76037010118753934</v>
      </c>
      <c r="J279" s="542">
        <v>-5.5958151750614249E-2</v>
      </c>
      <c r="K279" s="159">
        <v>0.62256201836768343</v>
      </c>
      <c r="L279" s="542">
        <v>-5.540365624768484E-2</v>
      </c>
      <c r="M279" s="159">
        <v>0.67157086117358056</v>
      </c>
      <c r="N279" s="543">
        <v>-5.4880031105980054E-2</v>
      </c>
      <c r="O279" s="541"/>
      <c r="P279" s="542"/>
      <c r="Q279" s="159"/>
      <c r="R279" s="542"/>
      <c r="S279" s="159"/>
      <c r="T279" s="543"/>
      <c r="U279" s="541"/>
      <c r="V279" s="542"/>
      <c r="W279" s="159"/>
      <c r="X279" s="542"/>
      <c r="Y279" s="159"/>
      <c r="Z279" s="543"/>
      <c r="AA279" s="541">
        <v>0.76377043057929783</v>
      </c>
      <c r="AB279" s="542">
        <v>-2.4075989283078858E-2</v>
      </c>
      <c r="AC279" s="159">
        <v>0.67817547785840704</v>
      </c>
      <c r="AD279" s="542">
        <v>-4.4006844294777525E-2</v>
      </c>
      <c r="AE279" s="159">
        <v>0.72982551574568644</v>
      </c>
      <c r="AF279" s="543">
        <v>-3.1667709729576776E-2</v>
      </c>
      <c r="AG279" s="541"/>
      <c r="AH279" s="542"/>
      <c r="AI279" s="159"/>
      <c r="AJ279" s="542"/>
      <c r="AK279" s="159"/>
      <c r="AL279" s="543"/>
      <c r="AM279" s="541">
        <v>0.40746375248283406</v>
      </c>
      <c r="AN279" s="543">
        <v>7.9483235755795079E-4</v>
      </c>
      <c r="AO279" s="541">
        <v>0.40719820304463133</v>
      </c>
      <c r="AP279" s="542">
        <v>-6.5022400220661192E-2</v>
      </c>
      <c r="AQ279" s="159">
        <v>0.37979754810651573</v>
      </c>
      <c r="AR279" s="542">
        <v>-9.8247763945470079E-2</v>
      </c>
      <c r="AS279" s="159">
        <v>0.38587142988644257</v>
      </c>
      <c r="AT279" s="543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8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8">
        <v>6.2419059316780601E-3</v>
      </c>
      <c r="O280" s="367"/>
      <c r="P280" s="92"/>
      <c r="Q280" s="156"/>
      <c r="R280" s="92"/>
      <c r="S280" s="156"/>
      <c r="T280" s="538"/>
      <c r="U280" s="367"/>
      <c r="V280" s="92"/>
      <c r="W280" s="156"/>
      <c r="X280" s="92"/>
      <c r="Y280" s="156"/>
      <c r="Z280" s="538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8">
        <v>-5.9432654633680748E-2</v>
      </c>
      <c r="AG280" s="367"/>
      <c r="AH280" s="92"/>
      <c r="AI280" s="156"/>
      <c r="AJ280" s="92"/>
      <c r="AK280" s="156"/>
      <c r="AL280" s="538"/>
      <c r="AM280" s="367">
        <v>0.41839106525313224</v>
      </c>
      <c r="AN280" s="538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8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9">
        <v>1.8732316167245022E-2</v>
      </c>
      <c r="E281" s="156">
        <v>0.73174975139720544</v>
      </c>
      <c r="F281" s="539">
        <v>-1.263791106565737E-2</v>
      </c>
      <c r="G281" s="156">
        <v>0.77891536757815827</v>
      </c>
      <c r="H281" s="540">
        <v>7.8226349264709505E-4</v>
      </c>
      <c r="I281" s="367">
        <v>0.87372886509069192</v>
      </c>
      <c r="J281" s="539">
        <v>4.4468645674678564E-2</v>
      </c>
      <c r="K281" s="156">
        <v>0.72727425062345363</v>
      </c>
      <c r="L281" s="539">
        <v>-2.2041014266664272E-2</v>
      </c>
      <c r="M281" s="156">
        <v>0.77931199703111731</v>
      </c>
      <c r="N281" s="540">
        <v>3.1878463803372004E-3</v>
      </c>
      <c r="O281" s="367"/>
      <c r="P281" s="539"/>
      <c r="Q281" s="156"/>
      <c r="R281" s="539"/>
      <c r="S281" s="156"/>
      <c r="T281" s="540"/>
      <c r="U281" s="367"/>
      <c r="V281" s="539"/>
      <c r="W281" s="156"/>
      <c r="X281" s="539"/>
      <c r="Y281" s="156"/>
      <c r="Z281" s="540"/>
      <c r="AA281" s="367">
        <v>0.83211687452758887</v>
      </c>
      <c r="AB281" s="539">
        <v>-5.0177473405674577E-2</v>
      </c>
      <c r="AC281" s="156">
        <v>0.79372312223858621</v>
      </c>
      <c r="AD281" s="539">
        <v>5.7816246566930296E-2</v>
      </c>
      <c r="AE281" s="156">
        <v>0.81673730313427695</v>
      </c>
      <c r="AF281" s="540">
        <v>-1.0749197565861457E-2</v>
      </c>
      <c r="AG281" s="367"/>
      <c r="AH281" s="539"/>
      <c r="AI281" s="156"/>
      <c r="AJ281" s="539"/>
      <c r="AK281" s="156"/>
      <c r="AL281" s="540"/>
      <c r="AM281" s="367">
        <v>0.52356891790107962</v>
      </c>
      <c r="AN281" s="540">
        <v>0.16665510858281185</v>
      </c>
      <c r="AO281" s="367">
        <v>0.63474576271186445</v>
      </c>
      <c r="AP281" s="539">
        <v>6.116972656760078E-2</v>
      </c>
      <c r="AQ281" s="156">
        <v>0.52207377796479415</v>
      </c>
      <c r="AR281" s="539">
        <v>-8.3159241361364322E-2</v>
      </c>
      <c r="AS281" s="156">
        <v>0.54737886780140299</v>
      </c>
      <c r="AT281" s="540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9">
        <v>3.4611042837761508E-2</v>
      </c>
      <c r="E282" s="156">
        <v>0.71363617913955901</v>
      </c>
      <c r="F282" s="539">
        <v>-3.3901700014821179E-3</v>
      </c>
      <c r="G282" s="156">
        <v>0.76503741319945373</v>
      </c>
      <c r="H282" s="540">
        <v>1.3002822503787259E-2</v>
      </c>
      <c r="I282" s="367">
        <v>0.84439172964577436</v>
      </c>
      <c r="J282" s="539">
        <v>2.3237604182330118E-2</v>
      </c>
      <c r="K282" s="156">
        <v>0.7095612342332116</v>
      </c>
      <c r="L282" s="539">
        <v>2.2349270634784979E-3</v>
      </c>
      <c r="M282" s="156">
        <v>0.75746873891527222</v>
      </c>
      <c r="N282" s="540">
        <v>1.0153904036042327E-2</v>
      </c>
      <c r="O282" s="367"/>
      <c r="P282" s="539"/>
      <c r="Q282" s="156"/>
      <c r="R282" s="539"/>
      <c r="S282" s="156"/>
      <c r="T282" s="540"/>
      <c r="U282" s="367"/>
      <c r="V282" s="539"/>
      <c r="W282" s="156"/>
      <c r="X282" s="539"/>
      <c r="Y282" s="156"/>
      <c r="Z282" s="540"/>
      <c r="AA282" s="367">
        <v>0.88443171474085458</v>
      </c>
      <c r="AB282" s="539">
        <v>5.6168662849331419E-2</v>
      </c>
      <c r="AC282" s="156">
        <v>0.77593082806784175</v>
      </c>
      <c r="AD282" s="539">
        <v>-2.1298009711324339E-2</v>
      </c>
      <c r="AE282" s="156">
        <v>0.84096898881960569</v>
      </c>
      <c r="AF282" s="540">
        <v>2.6192764571081328E-2</v>
      </c>
      <c r="AG282" s="367"/>
      <c r="AH282" s="539"/>
      <c r="AI282" s="156"/>
      <c r="AJ282" s="539"/>
      <c r="AK282" s="156"/>
      <c r="AL282" s="540"/>
      <c r="AM282" s="367">
        <v>0.43853109586711264</v>
      </c>
      <c r="AN282" s="540">
        <v>-2.599271191638719E-3</v>
      </c>
      <c r="AO282" s="367">
        <v>0.52815746309458722</v>
      </c>
      <c r="AP282" s="539">
        <v>6.8096216401301257E-2</v>
      </c>
      <c r="AQ282" s="156">
        <v>0.48779831187546518</v>
      </c>
      <c r="AR282" s="539">
        <v>-3.9088164598623409E-2</v>
      </c>
      <c r="AS282" s="156">
        <v>0.49686260544961136</v>
      </c>
      <c r="AT282" s="540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9">
        <v>-1.5965739805859913E-3</v>
      </c>
      <c r="E283" s="156">
        <v>0.69703979898491997</v>
      </c>
      <c r="F283" s="539">
        <v>0.11012169986129239</v>
      </c>
      <c r="G283" s="156">
        <v>0.73357682369310273</v>
      </c>
      <c r="H283" s="540">
        <v>5.6916397961966236E-2</v>
      </c>
      <c r="I283" s="367">
        <v>0.81699508417002598</v>
      </c>
      <c r="J283" s="539">
        <v>-1.0473908197458637E-2</v>
      </c>
      <c r="K283" s="156">
        <v>0.70386347432093654</v>
      </c>
      <c r="L283" s="539">
        <v>0.12186045053566996</v>
      </c>
      <c r="M283" s="156">
        <v>0.74406100613264059</v>
      </c>
      <c r="N283" s="540">
        <v>6.5661539520678991E-2</v>
      </c>
      <c r="O283" s="367"/>
      <c r="P283" s="539"/>
      <c r="Q283" s="156"/>
      <c r="R283" s="539"/>
      <c r="S283" s="156"/>
      <c r="T283" s="540"/>
      <c r="U283" s="367"/>
      <c r="V283" s="539"/>
      <c r="W283" s="156"/>
      <c r="X283" s="539"/>
      <c r="Y283" s="156"/>
      <c r="Z283" s="540"/>
      <c r="AA283" s="367">
        <v>0.76474132863021749</v>
      </c>
      <c r="AB283" s="539">
        <v>-8.8526641381579951E-3</v>
      </c>
      <c r="AC283" s="156">
        <v>0.70398075601374566</v>
      </c>
      <c r="AD283" s="539">
        <v>8.2703669586039252E-2</v>
      </c>
      <c r="AE283" s="156">
        <v>0.74040217163875033</v>
      </c>
      <c r="AF283" s="540">
        <v>2.4265884388408043E-2</v>
      </c>
      <c r="AG283" s="367"/>
      <c r="AH283" s="539"/>
      <c r="AI283" s="156"/>
      <c r="AJ283" s="539"/>
      <c r="AK283" s="156"/>
      <c r="AL283" s="540"/>
      <c r="AM283" s="367">
        <v>0.47538078500292913</v>
      </c>
      <c r="AN283" s="540">
        <v>0.29468004714127782</v>
      </c>
      <c r="AO283" s="367">
        <v>0.48892655367231641</v>
      </c>
      <c r="AP283" s="539">
        <v>0.24422409335135931</v>
      </c>
      <c r="AQ283" s="156">
        <v>0.41297659957453769</v>
      </c>
      <c r="AR283" s="539">
        <v>-0.15676758398790391</v>
      </c>
      <c r="AS283" s="156">
        <v>0.43003425961172442</v>
      </c>
      <c r="AT283" s="540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9">
        <v>-1.8538992630672158E-2</v>
      </c>
      <c r="E284" s="156">
        <v>0.55736179996030444</v>
      </c>
      <c r="F284" s="539">
        <v>1.8977713147561026E-2</v>
      </c>
      <c r="G284" s="156">
        <v>0.61495596801298225</v>
      </c>
      <c r="H284" s="540">
        <v>1.2609879117864153E-4</v>
      </c>
      <c r="I284" s="367">
        <v>0.7065912613509796</v>
      </c>
      <c r="J284" s="539">
        <v>-6.6022494918768437E-2</v>
      </c>
      <c r="K284" s="156">
        <v>0.57124395982042497</v>
      </c>
      <c r="L284" s="539">
        <v>4.145881366052806E-2</v>
      </c>
      <c r="M284" s="156">
        <v>0.61933509426251621</v>
      </c>
      <c r="N284" s="540">
        <v>-5.5829044933644045E-3</v>
      </c>
      <c r="O284" s="367"/>
      <c r="P284" s="539"/>
      <c r="Q284" s="156"/>
      <c r="R284" s="539"/>
      <c r="S284" s="156"/>
      <c r="T284" s="540"/>
      <c r="U284" s="367"/>
      <c r="V284" s="539"/>
      <c r="W284" s="156"/>
      <c r="X284" s="539"/>
      <c r="Y284" s="156"/>
      <c r="Z284" s="540"/>
      <c r="AA284" s="367">
        <v>0.72105770324856344</v>
      </c>
      <c r="AB284" s="539">
        <v>9.3028938291683572E-2</v>
      </c>
      <c r="AC284" s="156">
        <v>0.50682806784170265</v>
      </c>
      <c r="AD284" s="539">
        <v>-0.11975158002826247</v>
      </c>
      <c r="AE284" s="156">
        <v>0.63524270013289441</v>
      </c>
      <c r="AF284" s="540">
        <v>1.4747864591556414E-2</v>
      </c>
      <c r="AG284" s="367"/>
      <c r="AH284" s="539"/>
      <c r="AI284" s="156"/>
      <c r="AJ284" s="539"/>
      <c r="AK284" s="156"/>
      <c r="AL284" s="540"/>
      <c r="AM284" s="367">
        <v>0.4279154147060491</v>
      </c>
      <c r="AN284" s="540">
        <v>-1.3339932977549651E-3</v>
      </c>
      <c r="AO284" s="367">
        <v>0.32679059595407328</v>
      </c>
      <c r="AP284" s="539">
        <v>4.8917043125799697E-2</v>
      </c>
      <c r="AQ284" s="156">
        <v>0.3643086765800434</v>
      </c>
      <c r="AR284" s="539">
        <v>0.30532556501182273</v>
      </c>
      <c r="AS284" s="156">
        <v>0.35588246128909462</v>
      </c>
      <c r="AT284" s="540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9">
        <v>-9.0241665168514174E-2</v>
      </c>
      <c r="E285" s="156">
        <v>0.58933819709790247</v>
      </c>
      <c r="F285" s="539">
        <v>-3.5538134775691677E-2</v>
      </c>
      <c r="G285" s="156">
        <v>0.63046068918161946</v>
      </c>
      <c r="H285" s="540">
        <v>-6.174483047858581E-2</v>
      </c>
      <c r="I285" s="367">
        <v>0.69897259988148597</v>
      </c>
      <c r="J285" s="539">
        <v>-0.12498177446372805</v>
      </c>
      <c r="K285" s="156">
        <v>0.5897725338669243</v>
      </c>
      <c r="L285" s="539">
        <v>-9.0699305509284178E-3</v>
      </c>
      <c r="M285" s="156">
        <v>0.62857312313915281</v>
      </c>
      <c r="N285" s="540">
        <v>-5.8893216998336273E-2</v>
      </c>
      <c r="O285" s="367"/>
      <c r="P285" s="539"/>
      <c r="Q285" s="156"/>
      <c r="R285" s="539"/>
      <c r="S285" s="156"/>
      <c r="T285" s="540"/>
      <c r="U285" s="367"/>
      <c r="V285" s="539"/>
      <c r="W285" s="156"/>
      <c r="X285" s="539"/>
      <c r="Y285" s="156"/>
      <c r="Z285" s="540"/>
      <c r="AA285" s="367">
        <v>0.71782039976484424</v>
      </c>
      <c r="AB285" s="539">
        <v>-1.1066572910866768E-2</v>
      </c>
      <c r="AC285" s="156">
        <v>0.63769896907216495</v>
      </c>
      <c r="AD285" s="539">
        <v>-0.16193135186862839</v>
      </c>
      <c r="AE285" s="156">
        <v>0.68572577003975466</v>
      </c>
      <c r="AF285" s="540">
        <v>-7.325001603064818E-2</v>
      </c>
      <c r="AG285" s="367"/>
      <c r="AH285" s="539"/>
      <c r="AI285" s="156"/>
      <c r="AJ285" s="539"/>
      <c r="AK285" s="156"/>
      <c r="AL285" s="540"/>
      <c r="AM285" s="367">
        <v>0.38282073813708262</v>
      </c>
      <c r="AN285" s="540">
        <v>-0.10929377836820975</v>
      </c>
      <c r="AO285" s="367">
        <v>0.29926553672316386</v>
      </c>
      <c r="AP285" s="539">
        <v>-2.0872650298883411E-2</v>
      </c>
      <c r="AQ285" s="156">
        <v>0.28602520045819013</v>
      </c>
      <c r="AR285" s="539">
        <v>0.37405587560689346</v>
      </c>
      <c r="AS285" s="156">
        <v>0.28899885801294251</v>
      </c>
      <c r="AT285" s="540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9">
        <v>-4.6470305426508096E-2</v>
      </c>
      <c r="E286" s="156">
        <v>0.70538121447796942</v>
      </c>
      <c r="F286" s="539">
        <v>-5.2523936785533132E-2</v>
      </c>
      <c r="G286" s="156">
        <v>0.73530298053128351</v>
      </c>
      <c r="H286" s="540">
        <v>-5.0574906112362039E-2</v>
      </c>
      <c r="I286" s="367">
        <v>0.82738614958084022</v>
      </c>
      <c r="J286" s="539">
        <v>-5.7644990072423852E-2</v>
      </c>
      <c r="K286" s="156">
        <v>0.71867885156082301</v>
      </c>
      <c r="L286" s="539">
        <v>-5.9486208460267309E-2</v>
      </c>
      <c r="M286" s="156">
        <v>0.7565445588970886</v>
      </c>
      <c r="N286" s="540">
        <v>-6.0265939952066416E-2</v>
      </c>
      <c r="O286" s="367"/>
      <c r="P286" s="539"/>
      <c r="Q286" s="156"/>
      <c r="R286" s="539"/>
      <c r="S286" s="156"/>
      <c r="T286" s="540"/>
      <c r="U286" s="367"/>
      <c r="V286" s="539"/>
      <c r="W286" s="156"/>
      <c r="X286" s="539"/>
      <c r="Y286" s="156"/>
      <c r="Z286" s="540"/>
      <c r="AA286" s="367">
        <v>0.74389715875251616</v>
      </c>
      <c r="AB286" s="539">
        <v>-1.7731748849425411E-2</v>
      </c>
      <c r="AC286" s="156">
        <v>0.6893775634630307</v>
      </c>
      <c r="AD286" s="539">
        <v>-1.4991792702117923E-2</v>
      </c>
      <c r="AE286" s="156">
        <v>0.72266783786904476</v>
      </c>
      <c r="AF286" s="540">
        <v>-1.5569538412553263E-2</v>
      </c>
      <c r="AG286" s="367"/>
      <c r="AH286" s="539"/>
      <c r="AI286" s="156"/>
      <c r="AJ286" s="539"/>
      <c r="AK286" s="156"/>
      <c r="AL286" s="540"/>
      <c r="AM286" s="367">
        <v>0.33940909668941543</v>
      </c>
      <c r="AN286" s="540">
        <v>-5.3692060455277191E-2</v>
      </c>
      <c r="AO286" s="367">
        <v>0.2865340687503482</v>
      </c>
      <c r="AP286" s="539">
        <v>7.1436731786321372E-2</v>
      </c>
      <c r="AQ286" s="156">
        <v>0.31288717701813512</v>
      </c>
      <c r="AR286" s="539">
        <v>0.29863007238688066</v>
      </c>
      <c r="AS286" s="156">
        <v>0.30699360819347365</v>
      </c>
      <c r="AT286" s="540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9">
        <v>-2.3329517137219868E-2</v>
      </c>
      <c r="E287" s="156">
        <v>0.71110516115681943</v>
      </c>
      <c r="F287" s="539">
        <v>-0.10378225556674525</v>
      </c>
      <c r="G287" s="156">
        <v>0.76644548102402388</v>
      </c>
      <c r="H287" s="540">
        <v>-6.973707178965749E-2</v>
      </c>
      <c r="I287" s="367">
        <v>0.88304342852722539</v>
      </c>
      <c r="J287" s="539">
        <v>-2.883966297403151E-2</v>
      </c>
      <c r="K287" s="156">
        <v>0.69546400658744378</v>
      </c>
      <c r="L287" s="539">
        <v>-0.13662441886201149</v>
      </c>
      <c r="M287" s="156">
        <v>0.76080301898907432</v>
      </c>
      <c r="N287" s="540">
        <v>-9.7301457701489347E-2</v>
      </c>
      <c r="O287" s="367"/>
      <c r="P287" s="539"/>
      <c r="Q287" s="156"/>
      <c r="R287" s="539"/>
      <c r="S287" s="156"/>
      <c r="T287" s="540"/>
      <c r="U287" s="367"/>
      <c r="V287" s="539"/>
      <c r="W287" s="156"/>
      <c r="X287" s="539"/>
      <c r="Y287" s="156"/>
      <c r="Z287" s="540"/>
      <c r="AA287" s="367">
        <v>0.85119193839987417</v>
      </c>
      <c r="AB287" s="539">
        <v>-1.2643085429697609E-2</v>
      </c>
      <c r="AC287" s="156">
        <v>0.84808779514466248</v>
      </c>
      <c r="AD287" s="539">
        <v>9.6165768368865034E-2</v>
      </c>
      <c r="AE287" s="156">
        <v>0.84998321972022794</v>
      </c>
      <c r="AF287" s="540">
        <v>2.8598880758793577E-2</v>
      </c>
      <c r="AG287" s="367"/>
      <c r="AH287" s="539"/>
      <c r="AI287" s="156"/>
      <c r="AJ287" s="539"/>
      <c r="AK287" s="156"/>
      <c r="AL287" s="540"/>
      <c r="AM287" s="367">
        <v>0.29247029234312522</v>
      </c>
      <c r="AN287" s="540">
        <v>-3.0605716639572345E-3</v>
      </c>
      <c r="AO287" s="367">
        <v>0.38392110981113153</v>
      </c>
      <c r="AP287" s="539">
        <v>2.9431324019244975E-2</v>
      </c>
      <c r="AQ287" s="156">
        <v>0.4885090675653988</v>
      </c>
      <c r="AR287" s="539">
        <v>0.13779738276701603</v>
      </c>
      <c r="AS287" s="156">
        <v>0.46511917666554531</v>
      </c>
      <c r="AT287" s="540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9">
        <v>-4.7866001383715662E-2</v>
      </c>
      <c r="E288" s="156">
        <v>0.65187578077698327</v>
      </c>
      <c r="F288" s="539">
        <v>-5.1508048602805667E-2</v>
      </c>
      <c r="G288" s="156">
        <v>0.70131228784792943</v>
      </c>
      <c r="H288" s="540">
        <v>-5.1073315621595561E-2</v>
      </c>
      <c r="I288" s="367">
        <v>0.79625585686709699</v>
      </c>
      <c r="J288" s="539">
        <v>-3.5185422719418602E-2</v>
      </c>
      <c r="K288" s="156">
        <v>0.64814324933638778</v>
      </c>
      <c r="L288" s="539">
        <v>-6.0318016247917439E-2</v>
      </c>
      <c r="M288" s="156">
        <v>0.69973489729121308</v>
      </c>
      <c r="N288" s="540">
        <v>-5.2452311836967969E-2</v>
      </c>
      <c r="O288" s="367"/>
      <c r="P288" s="539"/>
      <c r="Q288" s="156"/>
      <c r="R288" s="539"/>
      <c r="S288" s="156"/>
      <c r="T288" s="540"/>
      <c r="U288" s="367"/>
      <c r="V288" s="539"/>
      <c r="W288" s="156"/>
      <c r="X288" s="539"/>
      <c r="Y288" s="156"/>
      <c r="Z288" s="540"/>
      <c r="AA288" s="367">
        <v>0.78491389543271428</v>
      </c>
      <c r="AB288" s="539">
        <v>-8.3375654819674794E-2</v>
      </c>
      <c r="AC288" s="156">
        <v>0.71353379152348229</v>
      </c>
      <c r="AD288" s="539">
        <v>-2.5341146344465271E-3</v>
      </c>
      <c r="AE288" s="156">
        <v>0.75711928099109049</v>
      </c>
      <c r="AF288" s="540">
        <v>-5.2796307830257128E-2</v>
      </c>
      <c r="AG288" s="367"/>
      <c r="AH288" s="539"/>
      <c r="AI288" s="156"/>
      <c r="AJ288" s="539"/>
      <c r="AK288" s="156"/>
      <c r="AL288" s="540"/>
      <c r="AM288" s="367">
        <v>0.36186304570010219</v>
      </c>
      <c r="AN288" s="540">
        <v>6.1140173382697505E-2</v>
      </c>
      <c r="AO288" s="367">
        <v>0.40351180195739783</v>
      </c>
      <c r="AP288" s="539">
        <v>8.4427036036353043E-2</v>
      </c>
      <c r="AQ288" s="156">
        <v>0.43099502487562191</v>
      </c>
      <c r="AR288" s="539">
        <v>0.1294628434820333</v>
      </c>
      <c r="AS288" s="156">
        <v>0.42484871893910131</v>
      </c>
      <c r="AT288" s="540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9">
        <v>3.7842389450792879E-2</v>
      </c>
      <c r="E289" s="156">
        <v>0.63276774979733486</v>
      </c>
      <c r="F289" s="539">
        <v>-1.2468316768617149E-2</v>
      </c>
      <c r="G289" s="156">
        <v>0.69712130171035636</v>
      </c>
      <c r="H289" s="540">
        <v>8.9260669666202386E-3</v>
      </c>
      <c r="I289" s="367">
        <v>0.82135900438539822</v>
      </c>
      <c r="J289" s="539">
        <v>4.5662487051599809E-2</v>
      </c>
      <c r="K289" s="156">
        <v>0.63630941279554643</v>
      </c>
      <c r="L289" s="539">
        <v>-2.1446807636657961E-2</v>
      </c>
      <c r="M289" s="156">
        <v>0.70076721650755247</v>
      </c>
      <c r="N289" s="540">
        <v>2.7210558382273486E-3</v>
      </c>
      <c r="O289" s="367"/>
      <c r="P289" s="539"/>
      <c r="Q289" s="156"/>
      <c r="R289" s="539"/>
      <c r="S289" s="156"/>
      <c r="T289" s="540"/>
      <c r="U289" s="367"/>
      <c r="V289" s="539"/>
      <c r="W289" s="156"/>
      <c r="X289" s="539"/>
      <c r="Y289" s="156"/>
      <c r="Z289" s="540"/>
      <c r="AA289" s="367">
        <v>0.78922952126296519</v>
      </c>
      <c r="AB289" s="539">
        <v>2.8867974103109262E-2</v>
      </c>
      <c r="AC289" s="156">
        <v>0.64082695931714884</v>
      </c>
      <c r="AD289" s="539">
        <v>4.2020779536410702E-2</v>
      </c>
      <c r="AE289" s="156">
        <v>0.73144322276333973</v>
      </c>
      <c r="AF289" s="540">
        <v>3.6635137619858593E-2</v>
      </c>
      <c r="AG289" s="367"/>
      <c r="AH289" s="539"/>
      <c r="AI289" s="156"/>
      <c r="AJ289" s="539"/>
      <c r="AK289" s="156"/>
      <c r="AL289" s="540"/>
      <c r="AM289" s="367">
        <v>0.36220027411583511</v>
      </c>
      <c r="AN289" s="540">
        <v>-7.6251214247225696E-2</v>
      </c>
      <c r="AO289" s="367">
        <v>0.37110702546102847</v>
      </c>
      <c r="AP289" s="539">
        <v>-5.9509885369070759E-2</v>
      </c>
      <c r="AQ289" s="156">
        <v>0.45687690579361256</v>
      </c>
      <c r="AR289" s="539">
        <v>6.8431929098997424E-2</v>
      </c>
      <c r="AS289" s="156">
        <v>0.43769546094518996</v>
      </c>
      <c r="AT289" s="540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9">
        <v>-2.6894086028470543E-3</v>
      </c>
      <c r="E290" s="156">
        <v>0.62636247978601922</v>
      </c>
      <c r="F290" s="539">
        <v>-1.321556260666823E-2</v>
      </c>
      <c r="G290" s="156">
        <v>0.69176216338538132</v>
      </c>
      <c r="H290" s="540">
        <v>-9.9890376052949037E-3</v>
      </c>
      <c r="I290" s="367">
        <v>0.78806347100691343</v>
      </c>
      <c r="J290" s="539">
        <v>-3.7713280377066671E-2</v>
      </c>
      <c r="K290" s="156">
        <v>0.60968601141776657</v>
      </c>
      <c r="L290" s="539">
        <v>-4.5594387498426703E-2</v>
      </c>
      <c r="M290" s="156">
        <v>0.67181973015802487</v>
      </c>
      <c r="N290" s="540">
        <v>-4.511622192109821E-2</v>
      </c>
      <c r="O290" s="367"/>
      <c r="P290" s="539"/>
      <c r="Q290" s="156"/>
      <c r="R290" s="539"/>
      <c r="S290" s="156"/>
      <c r="T290" s="540"/>
      <c r="U290" s="367"/>
      <c r="V290" s="539"/>
      <c r="W290" s="156"/>
      <c r="X290" s="539"/>
      <c r="Y290" s="156"/>
      <c r="Z290" s="540"/>
      <c r="AA290" s="367">
        <v>0.83476506145108564</v>
      </c>
      <c r="AB290" s="539">
        <v>8.612531996361561E-2</v>
      </c>
      <c r="AC290" s="156">
        <v>0.76122279495990841</v>
      </c>
      <c r="AD290" s="539">
        <v>0.19630347066727638</v>
      </c>
      <c r="AE290" s="156">
        <v>0.80612852507275956</v>
      </c>
      <c r="AF290" s="540">
        <v>0.12729246922172122</v>
      </c>
      <c r="AG290" s="367"/>
      <c r="AH290" s="539"/>
      <c r="AI290" s="156"/>
      <c r="AJ290" s="539"/>
      <c r="AK290" s="156"/>
      <c r="AL290" s="540"/>
      <c r="AM290" s="367">
        <v>0.44828442108336986</v>
      </c>
      <c r="AN290" s="540">
        <v>-6.3522366523567464E-2</v>
      </c>
      <c r="AO290" s="367">
        <v>0.44922279792746111</v>
      </c>
      <c r="AP290" s="539">
        <v>-0.15335454033328844</v>
      </c>
      <c r="AQ290" s="156">
        <v>0.4538308457711443</v>
      </c>
      <c r="AR290" s="539">
        <v>1.6188588308458929E-3</v>
      </c>
      <c r="AS290" s="156">
        <v>0.45280030899961377</v>
      </c>
      <c r="AT290" s="540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9">
        <v>6.5838361399080503E-2</v>
      </c>
      <c r="E291" s="156">
        <v>0.62629470222497796</v>
      </c>
      <c r="F291" s="539">
        <v>4.1997802425378206E-2</v>
      </c>
      <c r="G291" s="156">
        <v>0.67096664695705499</v>
      </c>
      <c r="H291" s="540">
        <v>5.1456963696094427E-2</v>
      </c>
      <c r="I291" s="367">
        <v>0.75082066774251155</v>
      </c>
      <c r="J291" s="539">
        <v>2.8588867524472317E-2</v>
      </c>
      <c r="K291" s="156">
        <v>0.61617011580810555</v>
      </c>
      <c r="L291" s="539">
        <v>2.3405843150642758E-2</v>
      </c>
      <c r="M291" s="156">
        <v>0.66307256380452251</v>
      </c>
      <c r="N291" s="540">
        <v>2.3193854363567246E-2</v>
      </c>
      <c r="O291" s="367"/>
      <c r="P291" s="539"/>
      <c r="Q291" s="156"/>
      <c r="R291" s="539"/>
      <c r="S291" s="156"/>
      <c r="T291" s="540"/>
      <c r="U291" s="367"/>
      <c r="V291" s="539"/>
      <c r="W291" s="156"/>
      <c r="X291" s="539"/>
      <c r="Y291" s="156"/>
      <c r="Z291" s="540"/>
      <c r="AA291" s="367">
        <v>0.74757485733675244</v>
      </c>
      <c r="AB291" s="539">
        <v>0.15302115596260868</v>
      </c>
      <c r="AC291" s="156">
        <v>0.72908214166943797</v>
      </c>
      <c r="AD291" s="539">
        <v>0.17185018511558914</v>
      </c>
      <c r="AE291" s="156">
        <v>0.74037400060214764</v>
      </c>
      <c r="AF291" s="540">
        <v>0.16087899421407892</v>
      </c>
      <c r="AG291" s="367"/>
      <c r="AH291" s="539"/>
      <c r="AI291" s="156"/>
      <c r="AJ291" s="539"/>
      <c r="AK291" s="156"/>
      <c r="AL291" s="540"/>
      <c r="AM291" s="367">
        <v>0.42804459327709721</v>
      </c>
      <c r="AN291" s="540">
        <v>0.1199694389802004</v>
      </c>
      <c r="AO291" s="367">
        <v>0.51880327594852083</v>
      </c>
      <c r="AP291" s="539">
        <v>0.10842585190424314</v>
      </c>
      <c r="AQ291" s="156">
        <v>0.40044936607286152</v>
      </c>
      <c r="AR291" s="539">
        <v>-1.3890151827795072E-2</v>
      </c>
      <c r="AS291" s="156">
        <v>0.42691785344945737</v>
      </c>
      <c r="AT291" s="540">
        <v>1.0013837700280526E-2</v>
      </c>
    </row>
    <row r="292" spans="2:46" s="4" customFormat="1" ht="15.75" collapsed="1" x14ac:dyDescent="0.25">
      <c r="B292" s="102">
        <v>1995</v>
      </c>
      <c r="C292" s="541">
        <v>0.78004730779598042</v>
      </c>
      <c r="D292" s="542">
        <v>-7.58674079275512E-3</v>
      </c>
      <c r="E292" s="159">
        <v>0.66041842440396947</v>
      </c>
      <c r="F292" s="542">
        <v>-1.3135203250867367E-2</v>
      </c>
      <c r="G292" s="159">
        <v>0.70961213470224427</v>
      </c>
      <c r="H292" s="543">
        <v>-1.1530998481815602E-2</v>
      </c>
      <c r="I292" s="541">
        <v>0.80544109627931859</v>
      </c>
      <c r="J292" s="542">
        <v>-1.5281078802606873E-2</v>
      </c>
      <c r="K292" s="159">
        <v>0.65907731115559653</v>
      </c>
      <c r="L292" s="542">
        <v>-1.9974933154756735E-2</v>
      </c>
      <c r="M292" s="159">
        <v>0.71056678863684708</v>
      </c>
      <c r="N292" s="543">
        <v>-1.9398003050316914E-2</v>
      </c>
      <c r="O292" s="541"/>
      <c r="P292" s="542"/>
      <c r="Q292" s="159"/>
      <c r="R292" s="542"/>
      <c r="S292" s="159"/>
      <c r="T292" s="543"/>
      <c r="U292" s="541"/>
      <c r="V292" s="542"/>
      <c r="W292" s="159"/>
      <c r="X292" s="542"/>
      <c r="Y292" s="159"/>
      <c r="Z292" s="543"/>
      <c r="AA292" s="541">
        <v>0.78261260322740323</v>
      </c>
      <c r="AB292" s="542">
        <v>3.0505028706555581E-3</v>
      </c>
      <c r="AC292" s="159">
        <v>0.7093936539306358</v>
      </c>
      <c r="AD292" s="542">
        <v>3.2227628637632177E-2</v>
      </c>
      <c r="AE292" s="159">
        <v>0.75369325496919071</v>
      </c>
      <c r="AF292" s="543">
        <v>1.470055290551997E-2</v>
      </c>
      <c r="AG292" s="541"/>
      <c r="AH292" s="542"/>
      <c r="AI292" s="159"/>
      <c r="AJ292" s="542"/>
      <c r="AK292" s="159"/>
      <c r="AL292" s="543"/>
      <c r="AM292" s="541">
        <v>0.40714014432206608</v>
      </c>
      <c r="AN292" s="543">
        <v>3.8688337350298641E-2</v>
      </c>
      <c r="AO292" s="541">
        <v>0.43551653338083496</v>
      </c>
      <c r="AP292" s="542">
        <v>5.5874006386009922E-2</v>
      </c>
      <c r="AQ292" s="159">
        <v>0.4211772734473696</v>
      </c>
      <c r="AR292" s="542">
        <v>4.709145419203864E-2</v>
      </c>
      <c r="AS292" s="159">
        <v>0.42439090499368082</v>
      </c>
      <c r="AT292" s="543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8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8">
        <v>8.3982183508632735E-2</v>
      </c>
      <c r="O293" s="367"/>
      <c r="P293" s="92"/>
      <c r="Q293" s="156"/>
      <c r="R293" s="92"/>
      <c r="S293" s="156"/>
      <c r="T293" s="538"/>
      <c r="U293" s="367"/>
      <c r="V293" s="92"/>
      <c r="W293" s="156"/>
      <c r="X293" s="92"/>
      <c r="Y293" s="156"/>
      <c r="Z293" s="538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8">
        <v>0.17542818128666093</v>
      </c>
      <c r="AG293" s="367"/>
      <c r="AH293" s="92"/>
      <c r="AI293" s="156"/>
      <c r="AJ293" s="92"/>
      <c r="AK293" s="156"/>
      <c r="AL293" s="538"/>
      <c r="AM293" s="367">
        <v>0.3466869007010287</v>
      </c>
      <c r="AN293" s="538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8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9">
        <v>6.0984759236537345E-2</v>
      </c>
      <c r="E294" s="156">
        <v>0.74111590833610097</v>
      </c>
      <c r="F294" s="539">
        <v>8.6893448002461904E-2</v>
      </c>
      <c r="G294" s="156">
        <v>0.77830652679615664</v>
      </c>
      <c r="H294" s="540">
        <v>6.8945561455715731E-2</v>
      </c>
      <c r="I294" s="367">
        <v>0.83652952983217921</v>
      </c>
      <c r="J294" s="539">
        <v>3.4786100447842472E-2</v>
      </c>
      <c r="K294" s="156">
        <v>0.74366539009618815</v>
      </c>
      <c r="L294" s="539">
        <v>9.4368178883432519E-2</v>
      </c>
      <c r="M294" s="156">
        <v>0.77683556458842684</v>
      </c>
      <c r="N294" s="540">
        <v>6.1160722512841215E-2</v>
      </c>
      <c r="O294" s="367"/>
      <c r="P294" s="539"/>
      <c r="Q294" s="156"/>
      <c r="R294" s="539"/>
      <c r="S294" s="156"/>
      <c r="T294" s="540"/>
      <c r="U294" s="367"/>
      <c r="V294" s="539"/>
      <c r="W294" s="156"/>
      <c r="X294" s="539"/>
      <c r="Y294" s="156"/>
      <c r="Z294" s="540"/>
      <c r="AA294" s="367">
        <v>0.87607616289247126</v>
      </c>
      <c r="AB294" s="539">
        <v>0.12196172765707636</v>
      </c>
      <c r="AC294" s="156">
        <v>0.75034120984108521</v>
      </c>
      <c r="AD294" s="539">
        <v>4.0995206866951905E-2</v>
      </c>
      <c r="AE294" s="156">
        <v>0.82561196930507719</v>
      </c>
      <c r="AF294" s="540">
        <v>9.0593476184198884E-2</v>
      </c>
      <c r="AG294" s="367"/>
      <c r="AH294" s="539"/>
      <c r="AI294" s="156"/>
      <c r="AJ294" s="539"/>
      <c r="AK294" s="156"/>
      <c r="AL294" s="540"/>
      <c r="AM294" s="367">
        <v>0.44877780421077673</v>
      </c>
      <c r="AN294" s="540">
        <v>3.1119194678220552E-2</v>
      </c>
      <c r="AO294" s="367">
        <v>0.59815668202764982</v>
      </c>
      <c r="AP294" s="539">
        <v>0.24747717443536787</v>
      </c>
      <c r="AQ294" s="156">
        <v>0.56942688579856726</v>
      </c>
      <c r="AR294" s="539">
        <v>0.16036545394952473</v>
      </c>
      <c r="AS294" s="156">
        <v>0.57712125887071897</v>
      </c>
      <c r="AT294" s="540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9">
        <v>9.5834757201739729E-2</v>
      </c>
      <c r="E295" s="156">
        <v>0.71606375700771518</v>
      </c>
      <c r="F295" s="539">
        <v>0.17584539660797138</v>
      </c>
      <c r="G295" s="156">
        <v>0.75521745468443013</v>
      </c>
      <c r="H295" s="540">
        <v>0.12934393705719671</v>
      </c>
      <c r="I295" s="367">
        <v>0.82521569398392891</v>
      </c>
      <c r="J295" s="539">
        <v>6.6217041537703913E-2</v>
      </c>
      <c r="K295" s="156">
        <v>0.70797895291097768</v>
      </c>
      <c r="L295" s="539">
        <v>0.18136040472510673</v>
      </c>
      <c r="M295" s="156">
        <v>0.74985478538352079</v>
      </c>
      <c r="N295" s="540">
        <v>0.11837893660101106</v>
      </c>
      <c r="O295" s="367"/>
      <c r="P295" s="539"/>
      <c r="Q295" s="156"/>
      <c r="R295" s="539"/>
      <c r="S295" s="156"/>
      <c r="T295" s="540"/>
      <c r="U295" s="367"/>
      <c r="V295" s="539"/>
      <c r="W295" s="156"/>
      <c r="X295" s="539"/>
      <c r="Y295" s="156"/>
      <c r="Z295" s="540"/>
      <c r="AA295" s="367">
        <v>0.83739628513009945</v>
      </c>
      <c r="AB295" s="539">
        <v>0.16470134616669796</v>
      </c>
      <c r="AC295" s="156">
        <v>0.79281623596062678</v>
      </c>
      <c r="AD295" s="539">
        <v>0.16737432294006549</v>
      </c>
      <c r="AE295" s="156">
        <v>0.81950391569083625</v>
      </c>
      <c r="AF295" s="540">
        <v>0.16542049879739462</v>
      </c>
      <c r="AG295" s="367"/>
      <c r="AH295" s="539"/>
      <c r="AI295" s="156"/>
      <c r="AJ295" s="539"/>
      <c r="AK295" s="156"/>
      <c r="AL295" s="540"/>
      <c r="AM295" s="367">
        <v>0.43967392764094437</v>
      </c>
      <c r="AN295" s="540">
        <v>0.14964287842552659</v>
      </c>
      <c r="AO295" s="367">
        <v>0.49448491155046825</v>
      </c>
      <c r="AP295" s="539">
        <v>0.22096608427543685</v>
      </c>
      <c r="AQ295" s="156">
        <v>0.50764106955942523</v>
      </c>
      <c r="AR295" s="539">
        <v>9.9437766050653797E-2</v>
      </c>
      <c r="AS295" s="156">
        <v>0.50411760607538492</v>
      </c>
      <c r="AT295" s="540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9">
        <v>0.12931392414467835</v>
      </c>
      <c r="E296" s="156">
        <v>0.62789494077272223</v>
      </c>
      <c r="F296" s="539">
        <v>8.2785457777845295E-5</v>
      </c>
      <c r="G296" s="156">
        <v>0.69407270537920152</v>
      </c>
      <c r="H296" s="540">
        <v>5.2553343632553595E-2</v>
      </c>
      <c r="I296" s="367">
        <v>0.82564279096650262</v>
      </c>
      <c r="J296" s="539">
        <v>0.10842749410356523</v>
      </c>
      <c r="K296" s="156">
        <v>0.62740733393788262</v>
      </c>
      <c r="L296" s="539">
        <v>-3.6725773350167246E-2</v>
      </c>
      <c r="M296" s="156">
        <v>0.69821512604021507</v>
      </c>
      <c r="N296" s="540">
        <v>1.2704349075982391E-2</v>
      </c>
      <c r="O296" s="367"/>
      <c r="P296" s="539"/>
      <c r="Q296" s="156"/>
      <c r="R296" s="539"/>
      <c r="S296" s="156"/>
      <c r="T296" s="540"/>
      <c r="U296" s="367"/>
      <c r="V296" s="539"/>
      <c r="W296" s="156"/>
      <c r="X296" s="539"/>
      <c r="Y296" s="156"/>
      <c r="Z296" s="540"/>
      <c r="AA296" s="367">
        <v>0.77157179458616465</v>
      </c>
      <c r="AB296" s="539">
        <v>0.1932773424911054</v>
      </c>
      <c r="AC296" s="156">
        <v>0.65020630832710258</v>
      </c>
      <c r="AD296" s="539">
        <v>0.19734829639087303</v>
      </c>
      <c r="AE296" s="156">
        <v>0.72286130283529504</v>
      </c>
      <c r="AF296" s="540">
        <v>0.19376215722016843</v>
      </c>
      <c r="AG296" s="367"/>
      <c r="AH296" s="539"/>
      <c r="AI296" s="156"/>
      <c r="AJ296" s="539"/>
      <c r="AK296" s="156"/>
      <c r="AL296" s="540"/>
      <c r="AM296" s="367">
        <v>0.36718012767138497</v>
      </c>
      <c r="AN296" s="540">
        <v>9.3215734591999722E-2</v>
      </c>
      <c r="AO296" s="367">
        <v>0.39295698924731182</v>
      </c>
      <c r="AP296" s="539">
        <v>0.13705662725575607</v>
      </c>
      <c r="AQ296" s="156">
        <v>0.48975417895771878</v>
      </c>
      <c r="AR296" s="539">
        <v>0.27993969016061437</v>
      </c>
      <c r="AS296" s="156">
        <v>0.46383009359251259</v>
      </c>
      <c r="AT296" s="540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9">
        <v>0.12960699387830155</v>
      </c>
      <c r="E297" s="156">
        <v>0.54698134489973016</v>
      </c>
      <c r="F297" s="539">
        <v>9.8005679264396628E-2</v>
      </c>
      <c r="G297" s="156">
        <v>0.61487843258591135</v>
      </c>
      <c r="H297" s="540">
        <v>0.10201386841262039</v>
      </c>
      <c r="I297" s="367">
        <v>0.75653991397739784</v>
      </c>
      <c r="J297" s="539">
        <v>0.16864892439043477</v>
      </c>
      <c r="K297" s="156">
        <v>0.54850364923468453</v>
      </c>
      <c r="L297" s="539">
        <v>7.0194039432184718E-2</v>
      </c>
      <c r="M297" s="156">
        <v>0.62281219526598885</v>
      </c>
      <c r="N297" s="540">
        <v>9.7500466558324561E-2</v>
      </c>
      <c r="O297" s="367"/>
      <c r="P297" s="539"/>
      <c r="Q297" s="156"/>
      <c r="R297" s="539"/>
      <c r="S297" s="156"/>
      <c r="T297" s="540"/>
      <c r="U297" s="367"/>
      <c r="V297" s="539"/>
      <c r="W297" s="156"/>
      <c r="X297" s="539"/>
      <c r="Y297" s="156"/>
      <c r="Z297" s="540"/>
      <c r="AA297" s="367">
        <v>0.65968766058062356</v>
      </c>
      <c r="AB297" s="539">
        <v>3.0171910153471426E-2</v>
      </c>
      <c r="AC297" s="156">
        <v>0.57577844656395472</v>
      </c>
      <c r="AD297" s="539">
        <v>0.26065307425047024</v>
      </c>
      <c r="AE297" s="156">
        <v>0.62601038376028939</v>
      </c>
      <c r="AF297" s="540">
        <v>0.10301315473484518</v>
      </c>
      <c r="AG297" s="367"/>
      <c r="AH297" s="539"/>
      <c r="AI297" s="156"/>
      <c r="AJ297" s="539"/>
      <c r="AK297" s="156"/>
      <c r="AL297" s="540"/>
      <c r="AM297" s="367">
        <v>0.42848701351024682</v>
      </c>
      <c r="AN297" s="540">
        <v>0.40597244204466754</v>
      </c>
      <c r="AO297" s="367">
        <v>0.31155046826222682</v>
      </c>
      <c r="AP297" s="539">
        <v>5.4782455522282669E-2</v>
      </c>
      <c r="AQ297" s="156">
        <v>0.27909410981063848</v>
      </c>
      <c r="AR297" s="539">
        <v>1.7345531950081927E-2</v>
      </c>
      <c r="AS297" s="156">
        <v>0.28778652546505956</v>
      </c>
      <c r="AT297" s="540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9">
        <v>0.18956862542916353</v>
      </c>
      <c r="E298" s="156">
        <v>0.61105391342853976</v>
      </c>
      <c r="F298" s="539">
        <v>0.12516515992085764</v>
      </c>
      <c r="G298" s="156">
        <v>0.67195013644657586</v>
      </c>
      <c r="H298" s="540">
        <v>0.14673777788386566</v>
      </c>
      <c r="I298" s="367">
        <v>0.79880918989213856</v>
      </c>
      <c r="J298" s="539">
        <v>0.18161763726989189</v>
      </c>
      <c r="K298" s="156">
        <v>0.59517069069749873</v>
      </c>
      <c r="L298" s="539">
        <v>7.4608218278912064E-2</v>
      </c>
      <c r="M298" s="156">
        <v>0.66790839731737606</v>
      </c>
      <c r="N298" s="540">
        <v>0.1064560934992751</v>
      </c>
      <c r="O298" s="367"/>
      <c r="P298" s="539"/>
      <c r="Q298" s="156"/>
      <c r="R298" s="539"/>
      <c r="S298" s="156"/>
      <c r="T298" s="540"/>
      <c r="U298" s="367"/>
      <c r="V298" s="539"/>
      <c r="W298" s="156"/>
      <c r="X298" s="539"/>
      <c r="Y298" s="156"/>
      <c r="Z298" s="540"/>
      <c r="AA298" s="367">
        <v>0.72585310608592324</v>
      </c>
      <c r="AB298" s="539">
        <v>0.20174775872450379</v>
      </c>
      <c r="AC298" s="156">
        <v>0.76091495666140507</v>
      </c>
      <c r="AD298" s="539">
        <v>0.4044227710915278</v>
      </c>
      <c r="AE298" s="156">
        <v>0.73992531092661129</v>
      </c>
      <c r="AF298" s="540">
        <v>0.27720211796157002</v>
      </c>
      <c r="AG298" s="367"/>
      <c r="AH298" s="539"/>
      <c r="AI298" s="156"/>
      <c r="AJ298" s="539"/>
      <c r="AK298" s="156"/>
      <c r="AL298" s="540"/>
      <c r="AM298" s="367">
        <v>0.42979461559811266</v>
      </c>
      <c r="AN298" s="540">
        <v>0.42480330695140323</v>
      </c>
      <c r="AO298" s="367">
        <v>0.3056451612903226</v>
      </c>
      <c r="AP298" s="539">
        <v>0.17970533305665071</v>
      </c>
      <c r="AQ298" s="156">
        <v>0.20816125860373649</v>
      </c>
      <c r="AR298" s="539">
        <v>0.26036486158626415</v>
      </c>
      <c r="AS298" s="156">
        <v>0.23426925845932325</v>
      </c>
      <c r="AT298" s="540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9">
        <v>6.5255152741674705E-2</v>
      </c>
      <c r="E299" s="156">
        <v>0.7444844697024311</v>
      </c>
      <c r="F299" s="539">
        <v>7.3854547181100738E-2</v>
      </c>
      <c r="G299" s="156">
        <v>0.77447182012055049</v>
      </c>
      <c r="H299" s="540">
        <v>6.6193994860426431E-2</v>
      </c>
      <c r="I299" s="367">
        <v>0.8779983561019411</v>
      </c>
      <c r="J299" s="539">
        <v>5.5059137900218991E-2</v>
      </c>
      <c r="K299" s="156">
        <v>0.76413430406401639</v>
      </c>
      <c r="L299" s="539">
        <v>6.1634255911179547E-2</v>
      </c>
      <c r="M299" s="156">
        <v>0.80506240122710793</v>
      </c>
      <c r="N299" s="540">
        <v>5.2575325218778834E-2</v>
      </c>
      <c r="O299" s="367"/>
      <c r="P299" s="539"/>
      <c r="Q299" s="156"/>
      <c r="R299" s="539"/>
      <c r="S299" s="156"/>
      <c r="T299" s="540"/>
      <c r="U299" s="367"/>
      <c r="V299" s="539"/>
      <c r="W299" s="156"/>
      <c r="X299" s="539"/>
      <c r="Y299" s="156"/>
      <c r="Z299" s="540"/>
      <c r="AA299" s="367">
        <v>0.7573258708923517</v>
      </c>
      <c r="AB299" s="539">
        <v>8.2564357340713324E-2</v>
      </c>
      <c r="AC299" s="156">
        <v>0.69986986743406088</v>
      </c>
      <c r="AD299" s="539">
        <v>0.1480076428761008</v>
      </c>
      <c r="AE299" s="156">
        <v>0.73409739546631281</v>
      </c>
      <c r="AF299" s="540">
        <v>0.10585274882863049</v>
      </c>
      <c r="AG299" s="367"/>
      <c r="AH299" s="539"/>
      <c r="AI299" s="156"/>
      <c r="AJ299" s="539"/>
      <c r="AK299" s="156"/>
      <c r="AL299" s="540"/>
      <c r="AM299" s="367">
        <v>0.35866664803922937</v>
      </c>
      <c r="AN299" s="540">
        <v>0.35649475193837921</v>
      </c>
      <c r="AO299" s="367">
        <v>0.26742976066597296</v>
      </c>
      <c r="AP299" s="539">
        <v>4.3654822335025489E-2</v>
      </c>
      <c r="AQ299" s="156">
        <v>0.24093634027976021</v>
      </c>
      <c r="AR299" s="539">
        <v>-0.20416991726275546</v>
      </c>
      <c r="AS299" s="156">
        <v>0.24803177036159688</v>
      </c>
      <c r="AT299" s="540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9">
        <v>1.0901730197221404E-3</v>
      </c>
      <c r="E300" s="156">
        <v>0.79345132985121181</v>
      </c>
      <c r="F300" s="539">
        <v>8.2819200991286479E-3</v>
      </c>
      <c r="G300" s="156">
        <v>0.82390199349180371</v>
      </c>
      <c r="H300" s="540">
        <v>1.6696909437441398E-3</v>
      </c>
      <c r="I300" s="367">
        <v>0.90926636401916106</v>
      </c>
      <c r="J300" s="539">
        <v>3.1310335307827009E-2</v>
      </c>
      <c r="K300" s="156">
        <v>0.80551734584706958</v>
      </c>
      <c r="L300" s="539">
        <v>1.0171997726120319E-2</v>
      </c>
      <c r="M300" s="156">
        <v>0.84280962396578973</v>
      </c>
      <c r="N300" s="540">
        <v>1.39737805454756E-2</v>
      </c>
      <c r="O300" s="367"/>
      <c r="P300" s="539"/>
      <c r="Q300" s="156"/>
      <c r="R300" s="539"/>
      <c r="S300" s="156"/>
      <c r="T300" s="540"/>
      <c r="U300" s="367"/>
      <c r="V300" s="539"/>
      <c r="W300" s="156"/>
      <c r="X300" s="539"/>
      <c r="Y300" s="156"/>
      <c r="Z300" s="540"/>
      <c r="AA300" s="367">
        <v>0.86209143404876321</v>
      </c>
      <c r="AB300" s="539">
        <v>-7.5156882612416154E-2</v>
      </c>
      <c r="AC300" s="156">
        <v>0.77368571398343189</v>
      </c>
      <c r="AD300" s="539">
        <v>6.1121187579904479E-4</v>
      </c>
      <c r="AE300" s="156">
        <v>0.82635051974118268</v>
      </c>
      <c r="AF300" s="540">
        <v>-4.9065426053521599E-2</v>
      </c>
      <c r="AG300" s="367"/>
      <c r="AH300" s="539"/>
      <c r="AI300" s="156"/>
      <c r="AJ300" s="539"/>
      <c r="AK300" s="156"/>
      <c r="AL300" s="540"/>
      <c r="AM300" s="367">
        <v>0.29336816664105392</v>
      </c>
      <c r="AN300" s="540">
        <v>0.24085171115914306</v>
      </c>
      <c r="AO300" s="367">
        <v>0.37294484911550468</v>
      </c>
      <c r="AP300" s="539">
        <v>0.18420617875433676</v>
      </c>
      <c r="AQ300" s="156">
        <v>0.42934627462175279</v>
      </c>
      <c r="AR300" s="539">
        <v>-0.133279371516282</v>
      </c>
      <c r="AS300" s="156">
        <v>0.41424092524210965</v>
      </c>
      <c r="AT300" s="540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9">
        <v>4.5847002476162801E-2</v>
      </c>
      <c r="E301" s="156">
        <v>0.68727602782155939</v>
      </c>
      <c r="F301" s="539">
        <v>4.8770540171583887E-2</v>
      </c>
      <c r="G301" s="156">
        <v>0.73905845350668464</v>
      </c>
      <c r="H301" s="540">
        <v>4.1048299901581542E-2</v>
      </c>
      <c r="I301" s="367">
        <v>0.82529418151145406</v>
      </c>
      <c r="J301" s="539">
        <v>5.6734238246219482E-2</v>
      </c>
      <c r="K301" s="156">
        <v>0.68974744705479873</v>
      </c>
      <c r="L301" s="539">
        <v>2.693007557630045E-2</v>
      </c>
      <c r="M301" s="156">
        <v>0.73846932036503365</v>
      </c>
      <c r="N301" s="540">
        <v>3.2099245217133143E-2</v>
      </c>
      <c r="O301" s="367"/>
      <c r="P301" s="539"/>
      <c r="Q301" s="156"/>
      <c r="R301" s="539"/>
      <c r="S301" s="156"/>
      <c r="T301" s="540"/>
      <c r="U301" s="367"/>
      <c r="V301" s="539"/>
      <c r="W301" s="156"/>
      <c r="X301" s="539"/>
      <c r="Y301" s="156"/>
      <c r="Z301" s="540"/>
      <c r="AA301" s="367">
        <v>0.85630923895906363</v>
      </c>
      <c r="AB301" s="539">
        <v>2.2453792075518564E-2</v>
      </c>
      <c r="AC301" s="156">
        <v>0.71534656171422328</v>
      </c>
      <c r="AD301" s="539">
        <v>0.16013830269280049</v>
      </c>
      <c r="AE301" s="156">
        <v>0.79932044949779557</v>
      </c>
      <c r="AF301" s="540">
        <v>6.6160606930163901E-2</v>
      </c>
      <c r="AG301" s="367"/>
      <c r="AH301" s="539"/>
      <c r="AI301" s="156"/>
      <c r="AJ301" s="539"/>
      <c r="AK301" s="156"/>
      <c r="AL301" s="540"/>
      <c r="AM301" s="367">
        <v>0.34101342572542226</v>
      </c>
      <c r="AN301" s="540">
        <v>-8.5952022678845719E-3</v>
      </c>
      <c r="AO301" s="367">
        <v>0.37209677419354836</v>
      </c>
      <c r="AP301" s="539">
        <v>0.10629795396419417</v>
      </c>
      <c r="AQ301" s="156">
        <v>0.38159292035398229</v>
      </c>
      <c r="AR301" s="539">
        <v>0.18169367807521852</v>
      </c>
      <c r="AS301" s="156">
        <v>0.37904967602591794</v>
      </c>
      <c r="AT301" s="540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9">
        <v>3.4038413130081047E-2</v>
      </c>
      <c r="E302" s="156">
        <v>0.64075690992192169</v>
      </c>
      <c r="F302" s="539">
        <v>-1.0713848977753071E-2</v>
      </c>
      <c r="G302" s="156">
        <v>0.69095380180460764</v>
      </c>
      <c r="H302" s="540">
        <v>4.69944850866022E-3</v>
      </c>
      <c r="I302" s="367">
        <v>0.78549150854721927</v>
      </c>
      <c r="J302" s="539">
        <v>3.9547779771545555E-2</v>
      </c>
      <c r="K302" s="156">
        <v>0.65025531341711806</v>
      </c>
      <c r="L302" s="539">
        <v>-3.6367275664367482E-2</v>
      </c>
      <c r="M302" s="156">
        <v>0.69886556428372226</v>
      </c>
      <c r="N302" s="540">
        <v>-1.1790704390743034E-2</v>
      </c>
      <c r="O302" s="367"/>
      <c r="P302" s="539"/>
      <c r="Q302" s="156"/>
      <c r="R302" s="539"/>
      <c r="S302" s="156"/>
      <c r="T302" s="540"/>
      <c r="U302" s="367"/>
      <c r="V302" s="539"/>
      <c r="W302" s="156"/>
      <c r="X302" s="539"/>
      <c r="Y302" s="156"/>
      <c r="Z302" s="540"/>
      <c r="AA302" s="367">
        <v>0.76708532205111823</v>
      </c>
      <c r="AB302" s="539">
        <v>1.141556884914019E-2</v>
      </c>
      <c r="AC302" s="156">
        <v>0.61498481786730708</v>
      </c>
      <c r="AD302" s="539">
        <v>0.13368130419326252</v>
      </c>
      <c r="AE302" s="156">
        <v>0.70559370044387315</v>
      </c>
      <c r="AF302" s="540">
        <v>4.9046487613605194E-2</v>
      </c>
      <c r="AG302" s="367"/>
      <c r="AH302" s="539"/>
      <c r="AI302" s="156"/>
      <c r="AJ302" s="539"/>
      <c r="AK302" s="156"/>
      <c r="AL302" s="540"/>
      <c r="AM302" s="367">
        <v>0.39209824110423447</v>
      </c>
      <c r="AN302" s="540">
        <v>0.12281152506762472</v>
      </c>
      <c r="AO302" s="367">
        <v>0.39458896982310093</v>
      </c>
      <c r="AP302" s="539">
        <v>0.35695115405260314</v>
      </c>
      <c r="AQ302" s="156">
        <v>0.42761442573032638</v>
      </c>
      <c r="AR302" s="539">
        <v>0.10337479851325115</v>
      </c>
      <c r="AS302" s="156">
        <v>0.41876959520657703</v>
      </c>
      <c r="AT302" s="540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9">
        <v>3.5467366428067137E-2</v>
      </c>
      <c r="E303" s="156">
        <v>0.63475107232193961</v>
      </c>
      <c r="F303" s="539">
        <v>6.8272641739999251E-3</v>
      </c>
      <c r="G303" s="156">
        <v>0.69874192272790647</v>
      </c>
      <c r="H303" s="540">
        <v>1.3161044899425045E-2</v>
      </c>
      <c r="I303" s="367">
        <v>0.81894871345175757</v>
      </c>
      <c r="J303" s="539">
        <v>6.7886912741609073E-2</v>
      </c>
      <c r="K303" s="156">
        <v>0.63881226538445313</v>
      </c>
      <c r="L303" s="539">
        <v>1.4742012217935585E-2</v>
      </c>
      <c r="M303" s="156">
        <v>0.70356177953890486</v>
      </c>
      <c r="N303" s="540">
        <v>2.767523859014287E-2</v>
      </c>
      <c r="O303" s="367"/>
      <c r="P303" s="539"/>
      <c r="Q303" s="156"/>
      <c r="R303" s="539"/>
      <c r="S303" s="156"/>
      <c r="T303" s="540"/>
      <c r="U303" s="367"/>
      <c r="V303" s="539"/>
      <c r="W303" s="156"/>
      <c r="X303" s="539"/>
      <c r="Y303" s="156"/>
      <c r="Z303" s="540"/>
      <c r="AA303" s="367">
        <v>0.76857158755773192</v>
      </c>
      <c r="AB303" s="539">
        <v>-3.9211178169023309E-2</v>
      </c>
      <c r="AC303" s="156">
        <v>0.63631245217011045</v>
      </c>
      <c r="AD303" s="539">
        <v>-2.716221069206326E-2</v>
      </c>
      <c r="AE303" s="156">
        <v>0.71510149059126416</v>
      </c>
      <c r="AF303" s="540">
        <v>-3.6217019471591727E-2</v>
      </c>
      <c r="AG303" s="367"/>
      <c r="AH303" s="539"/>
      <c r="AI303" s="156"/>
      <c r="AJ303" s="539"/>
      <c r="AK303" s="156"/>
      <c r="AL303" s="540"/>
      <c r="AM303" s="367">
        <v>0.47869207449112172</v>
      </c>
      <c r="AN303" s="540">
        <v>2.7957889675518377E-2</v>
      </c>
      <c r="AO303" s="367">
        <v>0.53059139784946241</v>
      </c>
      <c r="AP303" s="539">
        <v>0.28670143415906146</v>
      </c>
      <c r="AQ303" s="156">
        <v>0.45309734513274336</v>
      </c>
      <c r="AR303" s="539">
        <v>-8.8093623682022559E-2</v>
      </c>
      <c r="AS303" s="156">
        <v>0.47385169186465081</v>
      </c>
      <c r="AT303" s="540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9">
        <v>2.9864994790384181E-2</v>
      </c>
      <c r="E304" s="156">
        <v>0.60105184556742819</v>
      </c>
      <c r="F304" s="539">
        <v>-2.3350476512014495E-2</v>
      </c>
      <c r="G304" s="156">
        <v>0.63813039441810793</v>
      </c>
      <c r="H304" s="540">
        <v>-3.1098168837753182E-3</v>
      </c>
      <c r="I304" s="367">
        <v>0.72995216208155966</v>
      </c>
      <c r="J304" s="539">
        <v>7.3525266726220728E-2</v>
      </c>
      <c r="K304" s="156">
        <v>0.60207797320286249</v>
      </c>
      <c r="L304" s="539">
        <v>-2.8896171727642583E-2</v>
      </c>
      <c r="M304" s="156">
        <v>0.6480419726689598</v>
      </c>
      <c r="N304" s="540">
        <v>6.2125434747464237E-3</v>
      </c>
      <c r="O304" s="367"/>
      <c r="P304" s="539"/>
      <c r="Q304" s="156"/>
      <c r="R304" s="539"/>
      <c r="S304" s="156"/>
      <c r="T304" s="540"/>
      <c r="U304" s="367"/>
      <c r="V304" s="539"/>
      <c r="W304" s="156"/>
      <c r="X304" s="539"/>
      <c r="Y304" s="156"/>
      <c r="Z304" s="540"/>
      <c r="AA304" s="367">
        <v>0.64836178718042148</v>
      </c>
      <c r="AB304" s="539">
        <v>-7.0911414848388588E-2</v>
      </c>
      <c r="AC304" s="156">
        <v>0.62216326876077821</v>
      </c>
      <c r="AD304" s="539">
        <v>-2.4873835882748274E-3</v>
      </c>
      <c r="AE304" s="156">
        <v>0.63777017612708609</v>
      </c>
      <c r="AF304" s="540">
        <v>-4.5806865799946861E-2</v>
      </c>
      <c r="AG304" s="367"/>
      <c r="AH304" s="539"/>
      <c r="AI304" s="156"/>
      <c r="AJ304" s="539"/>
      <c r="AK304" s="156"/>
      <c r="AL304" s="540"/>
      <c r="AM304" s="367">
        <v>0.38219310132860196</v>
      </c>
      <c r="AN304" s="540">
        <v>5.4041420926387751E-2</v>
      </c>
      <c r="AO304" s="367">
        <v>0.46805411030176897</v>
      </c>
      <c r="AP304" s="539">
        <v>0.18806127839408338</v>
      </c>
      <c r="AQ304" s="156">
        <v>0.40609001807974116</v>
      </c>
      <c r="AR304" s="539">
        <v>4.9630860439842106E-2</v>
      </c>
      <c r="AS304" s="156">
        <v>0.4226851529297011</v>
      </c>
      <c r="AT304" s="540">
        <v>8.7217413220222362E-2</v>
      </c>
    </row>
    <row r="305" spans="2:46" s="4" customFormat="1" ht="15.75" collapsed="1" x14ac:dyDescent="0.25">
      <c r="B305" s="102">
        <v>1994</v>
      </c>
      <c r="C305" s="541">
        <v>0.7860105662222755</v>
      </c>
      <c r="D305" s="542">
        <v>7.3695774411426829E-2</v>
      </c>
      <c r="E305" s="159">
        <v>0.66920861558693545</v>
      </c>
      <c r="F305" s="542">
        <v>5.5038137271462118E-2</v>
      </c>
      <c r="G305" s="159">
        <v>0.71789012463957358</v>
      </c>
      <c r="H305" s="543">
        <v>5.7502007473638317E-2</v>
      </c>
      <c r="I305" s="541">
        <v>0.81794010345604284</v>
      </c>
      <c r="J305" s="542">
        <v>7.5324537266840519E-2</v>
      </c>
      <c r="K305" s="159">
        <v>0.672510666770192</v>
      </c>
      <c r="L305" s="542">
        <v>4.2902185431034301E-2</v>
      </c>
      <c r="M305" s="159">
        <v>0.72462302835113224</v>
      </c>
      <c r="N305" s="543">
        <v>4.7664295713164773E-2</v>
      </c>
      <c r="O305" s="541"/>
      <c r="P305" s="542"/>
      <c r="Q305" s="159"/>
      <c r="R305" s="542"/>
      <c r="S305" s="159"/>
      <c r="T305" s="543"/>
      <c r="U305" s="541"/>
      <c r="V305" s="542"/>
      <c r="W305" s="159"/>
      <c r="X305" s="542"/>
      <c r="Y305" s="159"/>
      <c r="Z305" s="543"/>
      <c r="AA305" s="541">
        <v>0.7802325017410634</v>
      </c>
      <c r="AB305" s="542">
        <v>6.5592285511720583E-2</v>
      </c>
      <c r="AC305" s="159">
        <v>0.68724536550810678</v>
      </c>
      <c r="AD305" s="542">
        <v>0.11726501209371598</v>
      </c>
      <c r="AE305" s="159">
        <v>0.74277406552213443</v>
      </c>
      <c r="AF305" s="543">
        <v>8.3198961996959309E-2</v>
      </c>
      <c r="AG305" s="541"/>
      <c r="AH305" s="542"/>
      <c r="AI305" s="159"/>
      <c r="AJ305" s="542"/>
      <c r="AK305" s="159"/>
      <c r="AL305" s="543"/>
      <c r="AM305" s="541">
        <v>0.39197527273742522</v>
      </c>
      <c r="AN305" s="543">
        <v>0.15218465611833776</v>
      </c>
      <c r="AO305" s="541">
        <v>0.41247017233760497</v>
      </c>
      <c r="AP305" s="542">
        <v>0.17815896096027872</v>
      </c>
      <c r="AQ305" s="159">
        <v>0.40223542247545158</v>
      </c>
      <c r="AR305" s="542">
        <v>4.5689629296279621E-2</v>
      </c>
      <c r="AS305" s="159">
        <v>0.40497647859404123</v>
      </c>
      <c r="AT305" s="543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8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8">
        <v>-2.3613554515856894E-2</v>
      </c>
      <c r="O306" s="367"/>
      <c r="P306" s="92"/>
      <c r="Q306" s="156"/>
      <c r="R306" s="92"/>
      <c r="S306" s="156"/>
      <c r="T306" s="538"/>
      <c r="U306" s="367"/>
      <c r="V306" s="92"/>
      <c r="W306" s="156"/>
      <c r="X306" s="92"/>
      <c r="Y306" s="156"/>
      <c r="Z306" s="538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8">
        <v>-4.2349924261534833E-2</v>
      </c>
      <c r="AG306" s="367"/>
      <c r="AH306" s="92"/>
      <c r="AI306" s="156"/>
      <c r="AJ306" s="92"/>
      <c r="AK306" s="156"/>
      <c r="AL306" s="538"/>
      <c r="AM306" s="367">
        <v>0.3121572093265057</v>
      </c>
      <c r="AN306" s="538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8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9">
        <v>9.2225538457253231E-2</v>
      </c>
      <c r="E307" s="156">
        <v>0.68186620289059119</v>
      </c>
      <c r="F307" s="539">
        <v>2.015516745161583E-2</v>
      </c>
      <c r="G307" s="156">
        <v>0.72810679501418207</v>
      </c>
      <c r="H307" s="540">
        <v>5.4371902861816146E-2</v>
      </c>
      <c r="I307" s="367">
        <v>0.808408162295705</v>
      </c>
      <c r="J307" s="539">
        <v>0.10864097794138683</v>
      </c>
      <c r="K307" s="156">
        <v>0.67953857252587413</v>
      </c>
      <c r="L307" s="539">
        <v>8.3284912747423334E-3</v>
      </c>
      <c r="M307" s="156">
        <v>0.73206211661214804</v>
      </c>
      <c r="N307" s="540">
        <v>5.0805176128751794E-2</v>
      </c>
      <c r="O307" s="367"/>
      <c r="P307" s="539"/>
      <c r="Q307" s="156"/>
      <c r="R307" s="539"/>
      <c r="S307" s="156"/>
      <c r="T307" s="540"/>
      <c r="U307" s="367"/>
      <c r="V307" s="539"/>
      <c r="W307" s="156"/>
      <c r="X307" s="539"/>
      <c r="Y307" s="156"/>
      <c r="Z307" s="540"/>
      <c r="AA307" s="367">
        <v>0.78084317967060002</v>
      </c>
      <c r="AB307" s="539">
        <v>6.2207006097435569E-2</v>
      </c>
      <c r="AC307" s="156">
        <v>0.72079218510463827</v>
      </c>
      <c r="AD307" s="539">
        <v>0.1000570449501319</v>
      </c>
      <c r="AE307" s="156">
        <v>0.75702999085759526</v>
      </c>
      <c r="AF307" s="540">
        <v>7.7472052596207153E-2</v>
      </c>
      <c r="AG307" s="367"/>
      <c r="AH307" s="539"/>
      <c r="AI307" s="156"/>
      <c r="AJ307" s="539"/>
      <c r="AK307" s="156"/>
      <c r="AL307" s="540"/>
      <c r="AM307" s="367">
        <v>0.43523368251410155</v>
      </c>
      <c r="AN307" s="540">
        <v>0.11663266797618244</v>
      </c>
      <c r="AO307" s="367">
        <v>0.47949308755760367</v>
      </c>
      <c r="AP307" s="539">
        <v>-0.18001847876300991</v>
      </c>
      <c r="AQ307" s="156">
        <v>0.49073064340239914</v>
      </c>
      <c r="AR307" s="539">
        <v>-0.12326422980407425</v>
      </c>
      <c r="AS307" s="156">
        <v>0.48773138183383558</v>
      </c>
      <c r="AT307" s="540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9">
        <v>7.715340909329016E-2</v>
      </c>
      <c r="E308" s="156">
        <v>0.6089778121115117</v>
      </c>
      <c r="F308" s="539">
        <v>-3.8031795047080097E-2</v>
      </c>
      <c r="G308" s="156">
        <v>0.66872228194038774</v>
      </c>
      <c r="H308" s="540">
        <v>1.7018269108199258E-2</v>
      </c>
      <c r="I308" s="367">
        <v>0.77396595799462975</v>
      </c>
      <c r="J308" s="539">
        <v>0.13402443497484251</v>
      </c>
      <c r="K308" s="156">
        <v>0.59929124937594203</v>
      </c>
      <c r="L308" s="539">
        <v>-5.9407253696070583E-2</v>
      </c>
      <c r="M308" s="156">
        <v>0.67048364453508691</v>
      </c>
      <c r="N308" s="540">
        <v>2.2381110110342828E-2</v>
      </c>
      <c r="O308" s="367"/>
      <c r="P308" s="539"/>
      <c r="Q308" s="156"/>
      <c r="R308" s="539"/>
      <c r="S308" s="156"/>
      <c r="T308" s="540"/>
      <c r="U308" s="367"/>
      <c r="V308" s="539"/>
      <c r="W308" s="156"/>
      <c r="X308" s="539"/>
      <c r="Y308" s="156"/>
      <c r="Z308" s="540"/>
      <c r="AA308" s="367">
        <v>0.71897940865799181</v>
      </c>
      <c r="AB308" s="539">
        <v>-3.0751504543611641E-2</v>
      </c>
      <c r="AC308" s="156">
        <v>0.67914482988104152</v>
      </c>
      <c r="AD308" s="539">
        <v>7.9254188269478165E-2</v>
      </c>
      <c r="AE308" s="156">
        <v>0.70318302838888447</v>
      </c>
      <c r="AF308" s="540">
        <v>1.0334062694961732E-2</v>
      </c>
      <c r="AG308" s="367"/>
      <c r="AH308" s="539"/>
      <c r="AI308" s="156"/>
      <c r="AJ308" s="539"/>
      <c r="AK308" s="156"/>
      <c r="AL308" s="540"/>
      <c r="AM308" s="367">
        <v>0.38244391879597617</v>
      </c>
      <c r="AN308" s="540">
        <v>1.8474002383453092E-2</v>
      </c>
      <c r="AO308" s="367">
        <v>0.40499479708636837</v>
      </c>
      <c r="AP308" s="539">
        <v>-0.23363197794624391</v>
      </c>
      <c r="AQ308" s="156">
        <v>0.46172788059022979</v>
      </c>
      <c r="AR308" s="539">
        <v>-8.6796373277963079E-2</v>
      </c>
      <c r="AS308" s="156">
        <v>0.44658603307736106</v>
      </c>
      <c r="AT308" s="540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9">
        <v>3.5768171928419523E-2</v>
      </c>
      <c r="E309" s="156">
        <v>0.62784296450549304</v>
      </c>
      <c r="F309" s="539">
        <v>-2.8690374137246955E-2</v>
      </c>
      <c r="G309" s="156">
        <v>0.65941808040230054</v>
      </c>
      <c r="H309" s="540">
        <v>1.4660561989836562E-3</v>
      </c>
      <c r="I309" s="367">
        <v>0.74487758140124161</v>
      </c>
      <c r="J309" s="539">
        <v>5.1134089612277833E-2</v>
      </c>
      <c r="K309" s="156">
        <v>0.65132785304548202</v>
      </c>
      <c r="L309" s="539">
        <v>-8.9921568019647458E-3</v>
      </c>
      <c r="M309" s="156">
        <v>0.68945603588775395</v>
      </c>
      <c r="N309" s="540">
        <v>1.6309347256600049E-2</v>
      </c>
      <c r="O309" s="367"/>
      <c r="P309" s="539"/>
      <c r="Q309" s="156"/>
      <c r="R309" s="539"/>
      <c r="S309" s="156"/>
      <c r="T309" s="540"/>
      <c r="U309" s="367"/>
      <c r="V309" s="539"/>
      <c r="W309" s="156"/>
      <c r="X309" s="539"/>
      <c r="Y309" s="156"/>
      <c r="Z309" s="540"/>
      <c r="AA309" s="367">
        <v>0.64659888117494857</v>
      </c>
      <c r="AB309" s="539">
        <v>7.8703022690209679E-3</v>
      </c>
      <c r="AC309" s="156">
        <v>0.54303857138895817</v>
      </c>
      <c r="AD309" s="539">
        <v>-0.12706181343471201</v>
      </c>
      <c r="AE309" s="156">
        <v>0.6055320973807482</v>
      </c>
      <c r="AF309" s="540">
        <v>-4.4337106057401821E-2</v>
      </c>
      <c r="AG309" s="367"/>
      <c r="AH309" s="539"/>
      <c r="AI309" s="156"/>
      <c r="AJ309" s="539"/>
      <c r="AK309" s="156"/>
      <c r="AL309" s="540"/>
      <c r="AM309" s="367">
        <v>0.33587160891753964</v>
      </c>
      <c r="AN309" s="540">
        <v>-7.702684978236285E-2</v>
      </c>
      <c r="AO309" s="367">
        <v>0.34559139784946236</v>
      </c>
      <c r="AP309" s="539">
        <v>5.5327532424889192E-2</v>
      </c>
      <c r="AQ309" s="156">
        <v>0.38263848111176357</v>
      </c>
      <c r="AR309" s="539">
        <v>-9.1628530147005782E-2</v>
      </c>
      <c r="AS309" s="156">
        <v>0.37275075333620317</v>
      </c>
      <c r="AT309" s="540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9">
        <v>7.5394863732392237E-2</v>
      </c>
      <c r="E310" s="156">
        <v>0.4981589396387982</v>
      </c>
      <c r="F310" s="539">
        <v>9.8543403632709969E-2</v>
      </c>
      <c r="G310" s="156">
        <v>0.55795888800528792</v>
      </c>
      <c r="H310" s="540">
        <v>8.6106993765458606E-2</v>
      </c>
      <c r="I310" s="367">
        <v>0.64736286337833038</v>
      </c>
      <c r="J310" s="539">
        <v>0.12701640084267107</v>
      </c>
      <c r="K310" s="156">
        <v>0.51252728853330687</v>
      </c>
      <c r="L310" s="539">
        <v>8.820649004764336E-2</v>
      </c>
      <c r="M310" s="156">
        <v>0.56748239681307755</v>
      </c>
      <c r="N310" s="540">
        <v>0.10503223822256191</v>
      </c>
      <c r="O310" s="367"/>
      <c r="P310" s="539"/>
      <c r="Q310" s="156"/>
      <c r="R310" s="539"/>
      <c r="S310" s="156"/>
      <c r="T310" s="540"/>
      <c r="U310" s="367"/>
      <c r="V310" s="539"/>
      <c r="W310" s="156"/>
      <c r="X310" s="539"/>
      <c r="Y310" s="156"/>
      <c r="Z310" s="540"/>
      <c r="AA310" s="367">
        <v>0.64036657773200745</v>
      </c>
      <c r="AB310" s="539">
        <v>2.4576853961275624E-3</v>
      </c>
      <c r="AC310" s="156">
        <v>0.45673029188168018</v>
      </c>
      <c r="AD310" s="539">
        <v>0.17769514579656476</v>
      </c>
      <c r="AE310" s="156">
        <v>0.56754570974339547</v>
      </c>
      <c r="AF310" s="540">
        <v>5.7597681421238001E-2</v>
      </c>
      <c r="AG310" s="367"/>
      <c r="AH310" s="539"/>
      <c r="AI310" s="156"/>
      <c r="AJ310" s="539"/>
      <c r="AK310" s="156"/>
      <c r="AL310" s="540"/>
      <c r="AM310" s="367">
        <v>0.30476202854097895</v>
      </c>
      <c r="AN310" s="540">
        <v>-0.24075864247339374</v>
      </c>
      <c r="AO310" s="367">
        <v>0.29536940686784602</v>
      </c>
      <c r="AP310" s="539">
        <v>-0.25095659057923203</v>
      </c>
      <c r="AQ310" s="156">
        <v>0.27433561267592294</v>
      </c>
      <c r="AR310" s="539">
        <v>-8.3894487494594938E-2</v>
      </c>
      <c r="AS310" s="156">
        <v>0.27994945357088302</v>
      </c>
      <c r="AT310" s="540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9">
        <v>6.7930032473741297E-2</v>
      </c>
      <c r="E311" s="156">
        <v>0.54307930532751325</v>
      </c>
      <c r="F311" s="539">
        <v>3.7003933612181461E-2</v>
      </c>
      <c r="G311" s="156">
        <v>0.58596668689729581</v>
      </c>
      <c r="H311" s="540">
        <v>5.2015406716867219E-2</v>
      </c>
      <c r="I311" s="367">
        <v>0.67603018497402767</v>
      </c>
      <c r="J311" s="539">
        <v>0.11609373643668386</v>
      </c>
      <c r="K311" s="156">
        <v>0.5538490033611706</v>
      </c>
      <c r="L311" s="539">
        <v>4.0332905123137142E-2</v>
      </c>
      <c r="M311" s="156">
        <v>0.6036465443513902</v>
      </c>
      <c r="N311" s="540">
        <v>7.3043281431439677E-2</v>
      </c>
      <c r="O311" s="367"/>
      <c r="P311" s="539"/>
      <c r="Q311" s="156"/>
      <c r="R311" s="539"/>
      <c r="S311" s="156"/>
      <c r="T311" s="540"/>
      <c r="U311" s="367"/>
      <c r="V311" s="539"/>
      <c r="W311" s="156"/>
      <c r="X311" s="539"/>
      <c r="Y311" s="156"/>
      <c r="Z311" s="540"/>
      <c r="AA311" s="367">
        <v>0.60399788625886042</v>
      </c>
      <c r="AB311" s="539">
        <v>-1.5662387401261246E-2</v>
      </c>
      <c r="AC311" s="156">
        <v>0.54179907384299697</v>
      </c>
      <c r="AD311" s="539">
        <v>2.8923107174434692E-2</v>
      </c>
      <c r="AE311" s="156">
        <v>0.57933298146071122</v>
      </c>
      <c r="AF311" s="540">
        <v>1.9949920623927309E-3</v>
      </c>
      <c r="AG311" s="367"/>
      <c r="AH311" s="539"/>
      <c r="AI311" s="156"/>
      <c r="AJ311" s="539"/>
      <c r="AK311" s="156"/>
      <c r="AL311" s="540"/>
      <c r="AM311" s="367">
        <v>0.301651893634166</v>
      </c>
      <c r="AN311" s="540">
        <v>-0.14997405335588399</v>
      </c>
      <c r="AO311" s="367">
        <v>0.25908602150537635</v>
      </c>
      <c r="AP311" s="539">
        <v>-0.29267576691618957</v>
      </c>
      <c r="AQ311" s="156">
        <v>0.16515952241143081</v>
      </c>
      <c r="AR311" s="539">
        <v>-1.0453754539848314E-2</v>
      </c>
      <c r="AS311" s="156">
        <v>0.19022815325010761</v>
      </c>
      <c r="AT311" s="540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9">
        <v>6.2431552032530035E-2</v>
      </c>
      <c r="E312" s="156">
        <v>0.69328241115775346</v>
      </c>
      <c r="F312" s="539">
        <v>2.4993881005920038E-2</v>
      </c>
      <c r="G312" s="156">
        <v>0.72638921608439111</v>
      </c>
      <c r="H312" s="540">
        <v>4.2194668214804221E-2</v>
      </c>
      <c r="I312" s="367">
        <v>0.83217928224320714</v>
      </c>
      <c r="J312" s="539">
        <v>8.5166905128033044E-2</v>
      </c>
      <c r="K312" s="156">
        <v>0.71977171027528219</v>
      </c>
      <c r="L312" s="539">
        <v>1.988997414402105E-2</v>
      </c>
      <c r="M312" s="156">
        <v>0.76485015555516178</v>
      </c>
      <c r="N312" s="540">
        <v>4.6417200891930355E-2</v>
      </c>
      <c r="O312" s="367"/>
      <c r="P312" s="539"/>
      <c r="Q312" s="156"/>
      <c r="R312" s="539"/>
      <c r="S312" s="156"/>
      <c r="T312" s="540"/>
      <c r="U312" s="367"/>
      <c r="V312" s="539"/>
      <c r="W312" s="156"/>
      <c r="X312" s="539"/>
      <c r="Y312" s="156"/>
      <c r="Z312" s="540"/>
      <c r="AA312" s="367">
        <v>0.69956660383009461</v>
      </c>
      <c r="AB312" s="539">
        <v>3.8116830258103418E-2</v>
      </c>
      <c r="AC312" s="156">
        <v>0.6096386829626661</v>
      </c>
      <c r="AD312" s="539">
        <v>4.6864117789381377E-2</v>
      </c>
      <c r="AE312" s="156">
        <v>0.66382924511776287</v>
      </c>
      <c r="AF312" s="540">
        <v>4.3506392851264231E-2</v>
      </c>
      <c r="AG312" s="367"/>
      <c r="AH312" s="539"/>
      <c r="AI312" s="156"/>
      <c r="AJ312" s="539"/>
      <c r="AK312" s="156"/>
      <c r="AL312" s="540"/>
      <c r="AM312" s="367">
        <v>0.26440695588885132</v>
      </c>
      <c r="AN312" s="540">
        <v>-0.26193088719020108</v>
      </c>
      <c r="AO312" s="367">
        <v>0.25624349635796045</v>
      </c>
      <c r="AP312" s="539">
        <v>-0.28238379717324791</v>
      </c>
      <c r="AQ312" s="156">
        <v>0.30274847044115699</v>
      </c>
      <c r="AR312" s="539">
        <v>-5.6733050135141405E-2</v>
      </c>
      <c r="AS312" s="156">
        <v>0.29033646702678684</v>
      </c>
      <c r="AT312" s="540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9">
        <v>9.1366018233534518E-2</v>
      </c>
      <c r="E313" s="156">
        <v>0.78693400529606261</v>
      </c>
      <c r="F313" s="539">
        <v>-4.5682506209280715E-2</v>
      </c>
      <c r="G313" s="156">
        <v>0.82252862489584488</v>
      </c>
      <c r="H313" s="540">
        <v>1.5270606142622656E-2</v>
      </c>
      <c r="I313" s="367">
        <v>0.88166125451245658</v>
      </c>
      <c r="J313" s="539">
        <v>0.11592858316015886</v>
      </c>
      <c r="K313" s="156">
        <v>0.79740613248068171</v>
      </c>
      <c r="L313" s="539">
        <v>-5.5086880854476661E-2</v>
      </c>
      <c r="M313" s="156">
        <v>0.83119469175267369</v>
      </c>
      <c r="N313" s="540">
        <v>1.1534106671725608E-2</v>
      </c>
      <c r="O313" s="367"/>
      <c r="P313" s="539"/>
      <c r="Q313" s="156"/>
      <c r="R313" s="539"/>
      <c r="S313" s="156"/>
      <c r="T313" s="540"/>
      <c r="U313" s="367"/>
      <c r="V313" s="539"/>
      <c r="W313" s="156"/>
      <c r="X313" s="539"/>
      <c r="Y313" s="156"/>
      <c r="Z313" s="540"/>
      <c r="AA313" s="367">
        <v>0.93214883458712849</v>
      </c>
      <c r="AB313" s="539">
        <v>5.2856775645790277E-2</v>
      </c>
      <c r="AC313" s="156">
        <v>0.77321311694383221</v>
      </c>
      <c r="AD313" s="539">
        <v>3.1247459413423773E-3</v>
      </c>
      <c r="AE313" s="156">
        <v>0.86898777516495296</v>
      </c>
      <c r="AF313" s="540">
        <v>3.6807470051869018E-2</v>
      </c>
      <c r="AG313" s="367"/>
      <c r="AH313" s="539"/>
      <c r="AI313" s="156"/>
      <c r="AJ313" s="539"/>
      <c r="AK313" s="156"/>
      <c r="AL313" s="540"/>
      <c r="AM313" s="367">
        <v>0.23642483948948559</v>
      </c>
      <c r="AN313" s="540">
        <v>-9.1710261593154874E-2</v>
      </c>
      <c r="AO313" s="367">
        <v>0.31493236212278874</v>
      </c>
      <c r="AP313" s="539">
        <v>-0.22724371249840425</v>
      </c>
      <c r="AQ313" s="156">
        <v>0.49536870418426687</v>
      </c>
      <c r="AR313" s="539">
        <v>-7.1069709083311783E-2</v>
      </c>
      <c r="AS313" s="156">
        <v>0.44721092025051035</v>
      </c>
      <c r="AT313" s="540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9">
        <v>0.10841724617210557</v>
      </c>
      <c r="E314" s="156">
        <v>0.6553159165865946</v>
      </c>
      <c r="F314" s="539">
        <v>4.5890241722688074E-3</v>
      </c>
      <c r="G314" s="156">
        <v>0.70991754520568706</v>
      </c>
      <c r="H314" s="540">
        <v>5.3040217543757651E-2</v>
      </c>
      <c r="I314" s="367">
        <v>0.78098556064685787</v>
      </c>
      <c r="J314" s="539">
        <v>0.14393206921762824</v>
      </c>
      <c r="K314" s="156">
        <v>0.67165960317962348</v>
      </c>
      <c r="L314" s="539">
        <v>-1.1950389020512375E-2</v>
      </c>
      <c r="M314" s="156">
        <v>0.7155022385562102</v>
      </c>
      <c r="N314" s="540">
        <v>5.0674316188444424E-2</v>
      </c>
      <c r="O314" s="367"/>
      <c r="P314" s="539"/>
      <c r="Q314" s="156"/>
      <c r="R314" s="539"/>
      <c r="S314" s="156"/>
      <c r="T314" s="540"/>
      <c r="U314" s="367"/>
      <c r="V314" s="539"/>
      <c r="W314" s="156"/>
      <c r="X314" s="539"/>
      <c r="Y314" s="156"/>
      <c r="Z314" s="540"/>
      <c r="AA314" s="367">
        <v>0.83750409612233756</v>
      </c>
      <c r="AB314" s="539">
        <v>4.3910041197944949E-2</v>
      </c>
      <c r="AC314" s="156">
        <v>0.61660455486542443</v>
      </c>
      <c r="AD314" s="539">
        <v>9.9145459796411428E-2</v>
      </c>
      <c r="AE314" s="156">
        <v>0.74971861115682081</v>
      </c>
      <c r="AF314" s="540">
        <v>6.6727130891822473E-2</v>
      </c>
      <c r="AG314" s="367"/>
      <c r="AH314" s="539"/>
      <c r="AI314" s="156"/>
      <c r="AJ314" s="539"/>
      <c r="AK314" s="156"/>
      <c r="AL314" s="540"/>
      <c r="AM314" s="367">
        <v>0.34396991673381683</v>
      </c>
      <c r="AN314" s="540">
        <v>7.6562093576369117E-2</v>
      </c>
      <c r="AO314" s="367">
        <v>0.3363440860215054</v>
      </c>
      <c r="AP314" s="539">
        <v>-0.19989768512597506</v>
      </c>
      <c r="AQ314" s="156">
        <v>0.32292033666079467</v>
      </c>
      <c r="AR314" s="539">
        <v>-6.22415372076498E-2</v>
      </c>
      <c r="AS314" s="156">
        <v>0.32650308509111781</v>
      </c>
      <c r="AT314" s="540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9">
        <v>5.7474418744261291E-2</v>
      </c>
      <c r="E315" s="156">
        <v>0.64769622950833405</v>
      </c>
      <c r="F315" s="539">
        <v>0.13058469714321297</v>
      </c>
      <c r="G315" s="156">
        <v>0.6877218882027204</v>
      </c>
      <c r="H315" s="540">
        <v>9.2801103778794136E-2</v>
      </c>
      <c r="I315" s="367">
        <v>0.7556088559198707</v>
      </c>
      <c r="J315" s="539">
        <v>8.073216698183705E-2</v>
      </c>
      <c r="K315" s="156">
        <v>0.67479579822844893</v>
      </c>
      <c r="L315" s="539">
        <v>0.14716500335689986</v>
      </c>
      <c r="M315" s="156">
        <v>0.70720399756293861</v>
      </c>
      <c r="N315" s="540">
        <v>0.11557518630774499</v>
      </c>
      <c r="O315" s="367"/>
      <c r="P315" s="539"/>
      <c r="Q315" s="156"/>
      <c r="R315" s="539"/>
      <c r="S315" s="156"/>
      <c r="T315" s="540"/>
      <c r="U315" s="367"/>
      <c r="V315" s="539"/>
      <c r="W315" s="156"/>
      <c r="X315" s="539"/>
      <c r="Y315" s="156"/>
      <c r="Z315" s="540"/>
      <c r="AA315" s="367">
        <v>0.7584274413770018</v>
      </c>
      <c r="AB315" s="539">
        <v>2.581717593878885E-2</v>
      </c>
      <c r="AC315" s="156">
        <v>0.54246710746009486</v>
      </c>
      <c r="AD315" s="539">
        <v>3.6879142635996676E-2</v>
      </c>
      <c r="AE315" s="156">
        <v>0.6726047975709577</v>
      </c>
      <c r="AF315" s="540">
        <v>3.4393837305992436E-2</v>
      </c>
      <c r="AG315" s="367"/>
      <c r="AH315" s="539"/>
      <c r="AI315" s="156"/>
      <c r="AJ315" s="539"/>
      <c r="AK315" s="156"/>
      <c r="AL315" s="540"/>
      <c r="AM315" s="367">
        <v>0.3492110940708586</v>
      </c>
      <c r="AN315" s="540">
        <v>-0.11799858773467697</v>
      </c>
      <c r="AO315" s="367">
        <v>0.29079084287200835</v>
      </c>
      <c r="AP315" s="539">
        <v>-0.27443853044268451</v>
      </c>
      <c r="AQ315" s="156">
        <v>0.38755137991779215</v>
      </c>
      <c r="AR315" s="539">
        <v>-9.4995148504650739E-3</v>
      </c>
      <c r="AS315" s="156">
        <v>0.3617263549636871</v>
      </c>
      <c r="AT315" s="540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9">
        <v>0.1896666121174877</v>
      </c>
      <c r="E316" s="156">
        <v>0.63044684516235139</v>
      </c>
      <c r="F316" s="539">
        <v>0.18374339063710265</v>
      </c>
      <c r="G316" s="156">
        <v>0.68966520796036868</v>
      </c>
      <c r="H316" s="540">
        <v>0.18554878323606228</v>
      </c>
      <c r="I316" s="367">
        <v>0.76688711480624183</v>
      </c>
      <c r="J316" s="539">
        <v>0.21112471484357642</v>
      </c>
      <c r="K316" s="156">
        <v>0.62953170135155079</v>
      </c>
      <c r="L316" s="539">
        <v>0.17843061512693748</v>
      </c>
      <c r="M316" s="156">
        <v>0.68461489887030269</v>
      </c>
      <c r="N316" s="540">
        <v>0.19063830698446571</v>
      </c>
      <c r="O316" s="367"/>
      <c r="P316" s="539"/>
      <c r="Q316" s="156"/>
      <c r="R316" s="539"/>
      <c r="S316" s="156"/>
      <c r="T316" s="540"/>
      <c r="U316" s="367"/>
      <c r="V316" s="539"/>
      <c r="W316" s="156"/>
      <c r="X316" s="539"/>
      <c r="Y316" s="156"/>
      <c r="Z316" s="540"/>
      <c r="AA316" s="367">
        <v>0.79993810304023305</v>
      </c>
      <c r="AB316" s="539">
        <v>0.14197060540097439</v>
      </c>
      <c r="AC316" s="156">
        <v>0.65407867494824012</v>
      </c>
      <c r="AD316" s="539">
        <v>0.2047468305082103</v>
      </c>
      <c r="AE316" s="156">
        <v>0.74197356151609895</v>
      </c>
      <c r="AF316" s="540">
        <v>0.16746620947372093</v>
      </c>
      <c r="AG316" s="367"/>
      <c r="AH316" s="539"/>
      <c r="AI316" s="156"/>
      <c r="AJ316" s="539"/>
      <c r="AK316" s="156"/>
      <c r="AL316" s="540"/>
      <c r="AM316" s="367">
        <v>0.46567284448025786</v>
      </c>
      <c r="AN316" s="540">
        <v>0.24705609199797873</v>
      </c>
      <c r="AO316" s="367">
        <v>0.41236559139784945</v>
      </c>
      <c r="AP316" s="539">
        <v>7.0332123918503964E-2</v>
      </c>
      <c r="AQ316" s="156">
        <v>0.49686827167743197</v>
      </c>
      <c r="AR316" s="539">
        <v>0.24077912858126438</v>
      </c>
      <c r="AS316" s="156">
        <v>0.47431482278662651</v>
      </c>
      <c r="AT316" s="540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9">
        <v>6.3319492152558832E-2</v>
      </c>
      <c r="E317" s="156">
        <v>0.61542224832183845</v>
      </c>
      <c r="F317" s="539">
        <v>8.192154360208237E-2</v>
      </c>
      <c r="G317" s="156">
        <v>0.64012105367849736</v>
      </c>
      <c r="H317" s="540">
        <v>7.2446146289899094E-2</v>
      </c>
      <c r="I317" s="367">
        <v>0.67995806405897852</v>
      </c>
      <c r="J317" s="539">
        <v>5.6411647448833868E-2</v>
      </c>
      <c r="K317" s="156">
        <v>0.61999340922585955</v>
      </c>
      <c r="L317" s="539">
        <v>7.5276828846050581E-2</v>
      </c>
      <c r="M317" s="156">
        <v>0.6440408409450763</v>
      </c>
      <c r="N317" s="540">
        <v>6.5905508710918825E-2</v>
      </c>
      <c r="O317" s="367"/>
      <c r="P317" s="539"/>
      <c r="Q317" s="156"/>
      <c r="R317" s="539"/>
      <c r="S317" s="156"/>
      <c r="T317" s="540"/>
      <c r="U317" s="367"/>
      <c r="V317" s="539"/>
      <c r="W317" s="156"/>
      <c r="X317" s="539"/>
      <c r="Y317" s="156"/>
      <c r="Z317" s="540"/>
      <c r="AA317" s="367">
        <v>0.69784711333486016</v>
      </c>
      <c r="AB317" s="539">
        <v>7.7894335212716159E-2</v>
      </c>
      <c r="AC317" s="156">
        <v>0.62371468643558403</v>
      </c>
      <c r="AD317" s="539">
        <v>0.12123839025869643</v>
      </c>
      <c r="AE317" s="156">
        <v>0.66838688444531735</v>
      </c>
      <c r="AF317" s="540">
        <v>9.5986698068949883E-2</v>
      </c>
      <c r="AG317" s="367"/>
      <c r="AH317" s="539"/>
      <c r="AI317" s="156"/>
      <c r="AJ317" s="539"/>
      <c r="AK317" s="156"/>
      <c r="AL317" s="540"/>
      <c r="AM317" s="367">
        <v>0.3625978009409685</v>
      </c>
      <c r="AN317" s="540">
        <v>0.1277648139502563</v>
      </c>
      <c r="AO317" s="367">
        <v>0.39396462018730488</v>
      </c>
      <c r="AP317" s="539">
        <v>1.1893625551249398E-2</v>
      </c>
      <c r="AQ317" s="156">
        <v>0.38688841323660333</v>
      </c>
      <c r="AR317" s="539">
        <v>3.4249397788224112E-3</v>
      </c>
      <c r="AS317" s="156">
        <v>0.3887770263702387</v>
      </c>
      <c r="AT317" s="540">
        <v>5.7080805053695283E-3</v>
      </c>
    </row>
    <row r="318" spans="2:46" s="4" customFormat="1" ht="15.75" collapsed="1" x14ac:dyDescent="0.25">
      <c r="B318" s="102">
        <v>1993</v>
      </c>
      <c r="C318" s="541">
        <v>0.73206078011543518</v>
      </c>
      <c r="D318" s="542">
        <v>7.4433428391013523E-2</v>
      </c>
      <c r="E318" s="159">
        <v>0.63429803335606583</v>
      </c>
      <c r="F318" s="542">
        <v>2.8299808219994782E-2</v>
      </c>
      <c r="G318" s="159">
        <v>0.67885462114119843</v>
      </c>
      <c r="H318" s="543">
        <v>5.0122580557644181E-2</v>
      </c>
      <c r="I318" s="541">
        <v>0.76064487985646323</v>
      </c>
      <c r="J318" s="542">
        <v>0.1004223757497742</v>
      </c>
      <c r="K318" s="159">
        <v>0.64484539026279009</v>
      </c>
      <c r="L318" s="542">
        <v>2.4136900262505145E-2</v>
      </c>
      <c r="M318" s="159">
        <v>0.6916557444175071</v>
      </c>
      <c r="N318" s="543">
        <v>5.5953561777628114E-2</v>
      </c>
      <c r="O318" s="541"/>
      <c r="P318" s="542"/>
      <c r="Q318" s="159"/>
      <c r="R318" s="542"/>
      <c r="S318" s="159"/>
      <c r="T318" s="543"/>
      <c r="U318" s="541"/>
      <c r="V318" s="542"/>
      <c r="W318" s="159"/>
      <c r="X318" s="542"/>
      <c r="Y318" s="159"/>
      <c r="Z318" s="543"/>
      <c r="AA318" s="541">
        <v>0.73220547140727354</v>
      </c>
      <c r="AB318" s="542">
        <v>2.9758503157624405E-2</v>
      </c>
      <c r="AC318" s="159">
        <v>0.61511401329952398</v>
      </c>
      <c r="AD318" s="542">
        <v>5.5034099096970879E-2</v>
      </c>
      <c r="AE318" s="159">
        <v>0.68572265260739751</v>
      </c>
      <c r="AF318" s="543">
        <v>4.1172212368990824E-2</v>
      </c>
      <c r="AG318" s="541"/>
      <c r="AH318" s="542"/>
      <c r="AI318" s="159"/>
      <c r="AJ318" s="542"/>
      <c r="AK318" s="159"/>
      <c r="AL318" s="543"/>
      <c r="AM318" s="541">
        <v>0.34020178159460446</v>
      </c>
      <c r="AN318" s="543">
        <v>-3.8395678226543439E-2</v>
      </c>
      <c r="AO318" s="541">
        <v>0.35009721608484312</v>
      </c>
      <c r="AP318" s="542">
        <v>-0.15489537499098349</v>
      </c>
      <c r="AQ318" s="159">
        <v>0.38466043002276401</v>
      </c>
      <c r="AR318" s="542">
        <v>-4.1176516949056774E-2</v>
      </c>
      <c r="AS318" s="159">
        <v>0.37543563766739985</v>
      </c>
      <c r="AT318" s="543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8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8">
        <v>0.1836503289222895</v>
      </c>
      <c r="O319" s="367"/>
      <c r="P319" s="92"/>
      <c r="Q319" s="156"/>
      <c r="R319" s="92"/>
      <c r="S319" s="156"/>
      <c r="T319" s="538"/>
      <c r="U319" s="367"/>
      <c r="V319" s="92"/>
      <c r="W319" s="156"/>
      <c r="X319" s="92"/>
      <c r="Y319" s="156"/>
      <c r="Z319" s="538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8">
        <v>8.8862902241006125E-2</v>
      </c>
      <c r="AG319" s="367"/>
      <c r="AH319" s="92"/>
      <c r="AI319" s="156"/>
      <c r="AJ319" s="92"/>
      <c r="AK319" s="156"/>
      <c r="AL319" s="538"/>
      <c r="AM319" s="367">
        <v>0.33354265354319962</v>
      </c>
      <c r="AN319" s="538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8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9">
        <v>0.13819970616013033</v>
      </c>
      <c r="E320" s="156">
        <v>0.66839459784722488</v>
      </c>
      <c r="F320" s="539">
        <v>6.01847781803444E-2</v>
      </c>
      <c r="G320" s="156">
        <v>0.69055974750268578</v>
      </c>
      <c r="H320" s="540">
        <v>9.6088180302713377E-2</v>
      </c>
      <c r="I320" s="367">
        <v>0.72918841931751599</v>
      </c>
      <c r="J320" s="539">
        <v>0.17481732754023738</v>
      </c>
      <c r="K320" s="156">
        <v>0.67392578748498166</v>
      </c>
      <c r="L320" s="539">
        <v>8.7255458333003633E-2</v>
      </c>
      <c r="M320" s="156">
        <v>0.69666778699085019</v>
      </c>
      <c r="N320" s="540">
        <v>0.12327845249741753</v>
      </c>
      <c r="O320" s="367"/>
      <c r="P320" s="539"/>
      <c r="Q320" s="156"/>
      <c r="R320" s="539"/>
      <c r="S320" s="156"/>
      <c r="T320" s="540"/>
      <c r="U320" s="367"/>
      <c r="V320" s="539"/>
      <c r="W320" s="156"/>
      <c r="X320" s="539"/>
      <c r="Y320" s="156"/>
      <c r="Z320" s="540"/>
      <c r="AA320" s="367">
        <v>0.73511394218668313</v>
      </c>
      <c r="AB320" s="539">
        <v>5.8203529259872155E-2</v>
      </c>
      <c r="AC320" s="156">
        <v>0.65523164313475524</v>
      </c>
      <c r="AD320" s="539">
        <v>-5.6686534156938917E-2</v>
      </c>
      <c r="AE320" s="156">
        <v>0.70259826139666881</v>
      </c>
      <c r="AF320" s="540">
        <v>1.1439347132246702E-2</v>
      </c>
      <c r="AG320" s="367"/>
      <c r="AH320" s="539"/>
      <c r="AI320" s="156"/>
      <c r="AJ320" s="539"/>
      <c r="AK320" s="156"/>
      <c r="AL320" s="540"/>
      <c r="AM320" s="367">
        <v>0.38977337399856993</v>
      </c>
      <c r="AN320" s="540">
        <v>1.8853553744910378E-2</v>
      </c>
      <c r="AO320" s="367">
        <v>0.58476084538375972</v>
      </c>
      <c r="AP320" s="539">
        <v>0.27705117323619177</v>
      </c>
      <c r="AQ320" s="156">
        <v>0.55972467427983996</v>
      </c>
      <c r="AR320" s="539">
        <v>0.11073558753398971</v>
      </c>
      <c r="AS320" s="156">
        <v>0.56690101551166161</v>
      </c>
      <c r="AT320" s="540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9">
        <v>0.15090736093100587</v>
      </c>
      <c r="E321" s="156">
        <v>0.63305399178064925</v>
      </c>
      <c r="F321" s="539">
        <v>7.8360171550534874E-2</v>
      </c>
      <c r="G321" s="156">
        <v>0.65753222164511893</v>
      </c>
      <c r="H321" s="540">
        <v>0.11152379281673852</v>
      </c>
      <c r="I321" s="367">
        <v>0.68249495700839957</v>
      </c>
      <c r="J321" s="539">
        <v>0.12572157728189248</v>
      </c>
      <c r="K321" s="156">
        <v>0.63714211249328068</v>
      </c>
      <c r="L321" s="539">
        <v>0.1119861229673722</v>
      </c>
      <c r="M321" s="156">
        <v>0.65580597871445756</v>
      </c>
      <c r="N321" s="540">
        <v>0.1161751577703567</v>
      </c>
      <c r="O321" s="367"/>
      <c r="P321" s="539"/>
      <c r="Q321" s="156"/>
      <c r="R321" s="539"/>
      <c r="S321" s="156"/>
      <c r="T321" s="540"/>
      <c r="U321" s="367"/>
      <c r="V321" s="539"/>
      <c r="W321" s="156"/>
      <c r="X321" s="539"/>
      <c r="Y321" s="156"/>
      <c r="Z321" s="540"/>
      <c r="AA321" s="367">
        <v>0.74179058520946917</v>
      </c>
      <c r="AB321" s="539">
        <v>0.19936918323157649</v>
      </c>
      <c r="AC321" s="156">
        <v>0.62927235980433027</v>
      </c>
      <c r="AD321" s="539">
        <v>-5.900925900945575E-2</v>
      </c>
      <c r="AE321" s="156">
        <v>0.69599061771036042</v>
      </c>
      <c r="AF321" s="540">
        <v>9.0673169229754214E-2</v>
      </c>
      <c r="AG321" s="367"/>
      <c r="AH321" s="539"/>
      <c r="AI321" s="156"/>
      <c r="AJ321" s="539"/>
      <c r="AK321" s="156"/>
      <c r="AL321" s="540"/>
      <c r="AM321" s="367">
        <v>0.37550680518204033</v>
      </c>
      <c r="AN321" s="540">
        <v>6.8716016062599694E-2</v>
      </c>
      <c r="AO321" s="367">
        <v>0.5284599375650364</v>
      </c>
      <c r="AP321" s="539">
        <v>0.24841974534117761</v>
      </c>
      <c r="AQ321" s="156">
        <v>0.50561327953504898</v>
      </c>
      <c r="AR321" s="539">
        <v>0.13329251013431942</v>
      </c>
      <c r="AS321" s="156">
        <v>0.51216202108779618</v>
      </c>
      <c r="AT321" s="540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9">
        <v>0.2008833265091492</v>
      </c>
      <c r="E322" s="156">
        <v>0.64638808036914053</v>
      </c>
      <c r="F322" s="539">
        <v>0.35112881181679056</v>
      </c>
      <c r="G322" s="156">
        <v>0.65845275166398565</v>
      </c>
      <c r="H322" s="540">
        <v>0.27042854817900652</v>
      </c>
      <c r="I322" s="367">
        <v>0.7086418267302107</v>
      </c>
      <c r="J322" s="539">
        <v>0.29857309027559609</v>
      </c>
      <c r="K322" s="156">
        <v>0.6572378387476856</v>
      </c>
      <c r="L322" s="539">
        <v>0.36746123773118589</v>
      </c>
      <c r="M322" s="156">
        <v>0.67839190670523131</v>
      </c>
      <c r="N322" s="540">
        <v>0.33251445827323556</v>
      </c>
      <c r="O322" s="367"/>
      <c r="P322" s="539"/>
      <c r="Q322" s="156"/>
      <c r="R322" s="539"/>
      <c r="S322" s="156"/>
      <c r="T322" s="540"/>
      <c r="U322" s="367"/>
      <c r="V322" s="539"/>
      <c r="W322" s="156"/>
      <c r="X322" s="539"/>
      <c r="Y322" s="156"/>
      <c r="Z322" s="540"/>
      <c r="AA322" s="367">
        <v>0.64154969118472771</v>
      </c>
      <c r="AB322" s="539">
        <v>1.2651273717904088E-2</v>
      </c>
      <c r="AC322" s="156">
        <v>0.62208135667157427</v>
      </c>
      <c r="AD322" s="539">
        <v>0.2312311021471396</v>
      </c>
      <c r="AE322" s="156">
        <v>0.63362520530918454</v>
      </c>
      <c r="AF322" s="540">
        <v>8.6124568039937177E-2</v>
      </c>
      <c r="AG322" s="367"/>
      <c r="AH322" s="539"/>
      <c r="AI322" s="156"/>
      <c r="AJ322" s="539"/>
      <c r="AK322" s="156"/>
      <c r="AL322" s="540"/>
      <c r="AM322" s="367">
        <v>0.36390181972069402</v>
      </c>
      <c r="AN322" s="540">
        <v>0.27003062818603163</v>
      </c>
      <c r="AO322" s="367">
        <v>0.32747311827956987</v>
      </c>
      <c r="AP322" s="539">
        <v>-0.35827449717952287</v>
      </c>
      <c r="AQ322" s="156">
        <v>0.42123568805357531</v>
      </c>
      <c r="AR322" s="539">
        <v>1.2333667860496895</v>
      </c>
      <c r="AS322" s="156">
        <v>0.39435968562182155</v>
      </c>
      <c r="AT322" s="540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9">
        <v>2.9318757785939731E-2</v>
      </c>
      <c r="E323" s="156">
        <v>0.4534722415076774</v>
      </c>
      <c r="F323" s="539">
        <v>0.11831248979860365</v>
      </c>
      <c r="G323" s="156">
        <v>0.51372368579534011</v>
      </c>
      <c r="H323" s="540">
        <v>5.979045541671546E-2</v>
      </c>
      <c r="I323" s="367">
        <v>0.57440411949133718</v>
      </c>
      <c r="J323" s="539">
        <v>4.2317508943218618E-2</v>
      </c>
      <c r="K323" s="156">
        <v>0.47098348817131902</v>
      </c>
      <c r="L323" s="539">
        <v>0.13427545699456478</v>
      </c>
      <c r="M323" s="156">
        <v>0.51354374757959076</v>
      </c>
      <c r="N323" s="540">
        <v>8.1874090637525709E-2</v>
      </c>
      <c r="O323" s="367"/>
      <c r="P323" s="539"/>
      <c r="Q323" s="156"/>
      <c r="R323" s="539"/>
      <c r="S323" s="156"/>
      <c r="T323" s="540"/>
      <c r="U323" s="367"/>
      <c r="V323" s="539"/>
      <c r="W323" s="156"/>
      <c r="X323" s="539"/>
      <c r="Y323" s="156"/>
      <c r="Z323" s="540"/>
      <c r="AA323" s="367">
        <v>0.63879661661625398</v>
      </c>
      <c r="AB323" s="539">
        <v>3.3113483271505206E-3</v>
      </c>
      <c r="AC323" s="156">
        <v>0.38781707941299082</v>
      </c>
      <c r="AD323" s="539">
        <v>1.6648887371867538E-2</v>
      </c>
      <c r="AE323" s="156">
        <v>0.5366366811439176</v>
      </c>
      <c r="AF323" s="540">
        <v>-5.0512255280643625E-4</v>
      </c>
      <c r="AG323" s="367"/>
      <c r="AH323" s="539"/>
      <c r="AI323" s="156"/>
      <c r="AJ323" s="539"/>
      <c r="AK323" s="156"/>
      <c r="AL323" s="540"/>
      <c r="AM323" s="367">
        <v>0.40140335549397294</v>
      </c>
      <c r="AN323" s="540">
        <v>0.25235702717489517</v>
      </c>
      <c r="AO323" s="367">
        <v>0.39432882414151926</v>
      </c>
      <c r="AP323" s="539">
        <v>-0.3588768054749859</v>
      </c>
      <c r="AQ323" s="156">
        <v>0.29945853281207535</v>
      </c>
      <c r="AR323" s="539">
        <v>0.20683425108691567</v>
      </c>
      <c r="AS323" s="156">
        <v>0.32665205136235514</v>
      </c>
      <c r="AT323" s="540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9">
        <v>4.7730119487118694E-2</v>
      </c>
      <c r="E324" s="156">
        <v>0.52370033297348506</v>
      </c>
      <c r="F324" s="539">
        <v>6.0621674378769308E-2</v>
      </c>
      <c r="G324" s="156">
        <v>0.5569943968082961</v>
      </c>
      <c r="H324" s="540">
        <v>5.0019904815450822E-2</v>
      </c>
      <c r="I324" s="367">
        <v>0.60571093887899352</v>
      </c>
      <c r="J324" s="539">
        <v>9.1775977023241806E-2</v>
      </c>
      <c r="K324" s="156">
        <v>0.53237670425854233</v>
      </c>
      <c r="L324" s="539">
        <v>8.4604184871016175E-2</v>
      </c>
      <c r="M324" s="156">
        <v>0.56255563479799786</v>
      </c>
      <c r="N324" s="540">
        <v>8.4273587595595556E-2</v>
      </c>
      <c r="O324" s="367"/>
      <c r="P324" s="539"/>
      <c r="Q324" s="156"/>
      <c r="R324" s="539"/>
      <c r="S324" s="156"/>
      <c r="T324" s="540"/>
      <c r="U324" s="367"/>
      <c r="V324" s="539"/>
      <c r="W324" s="156"/>
      <c r="X324" s="539"/>
      <c r="Y324" s="156"/>
      <c r="Z324" s="540"/>
      <c r="AA324" s="367">
        <v>0.61360845966685384</v>
      </c>
      <c r="AB324" s="539">
        <v>-4.0632614054434302E-2</v>
      </c>
      <c r="AC324" s="156">
        <v>0.52656906047221763</v>
      </c>
      <c r="AD324" s="539">
        <v>-3.8865505058983008E-2</v>
      </c>
      <c r="AE324" s="156">
        <v>0.57817951791183908</v>
      </c>
      <c r="AF324" s="540">
        <v>-4.2325329219290886E-2</v>
      </c>
      <c r="AG324" s="367"/>
      <c r="AH324" s="539"/>
      <c r="AI324" s="156"/>
      <c r="AJ324" s="539"/>
      <c r="AK324" s="156"/>
      <c r="AL324" s="540"/>
      <c r="AM324" s="367">
        <v>0.35487374806037525</v>
      </c>
      <c r="AN324" s="540">
        <v>0.14140321346659457</v>
      </c>
      <c r="AO324" s="367">
        <v>0.36629032258064514</v>
      </c>
      <c r="AP324" s="539">
        <v>-0.29484215973779548</v>
      </c>
      <c r="AQ324" s="156">
        <v>0.16690429898466191</v>
      </c>
      <c r="AR324" s="539">
        <v>-3.3688966365132855E-2</v>
      </c>
      <c r="AS324" s="156">
        <v>0.22405609492988135</v>
      </c>
      <c r="AT324" s="540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9">
        <v>1.5022600477768044E-2</v>
      </c>
      <c r="E325" s="156">
        <v>0.67637712185888577</v>
      </c>
      <c r="F325" s="539">
        <v>-5.31651903537943E-2</v>
      </c>
      <c r="G325" s="156">
        <v>0.69698036099977123</v>
      </c>
      <c r="H325" s="540">
        <v>-2.1971810422024896E-2</v>
      </c>
      <c r="I325" s="367">
        <v>0.76686754665175016</v>
      </c>
      <c r="J325" s="539">
        <v>1.7974064339425944E-2</v>
      </c>
      <c r="K325" s="156">
        <v>0.70573466601569079</v>
      </c>
      <c r="L325" s="539">
        <v>-3.1920315527356746E-2</v>
      </c>
      <c r="M325" s="156">
        <v>0.73092276665868028</v>
      </c>
      <c r="N325" s="540">
        <v>-1.109042222690082E-2</v>
      </c>
      <c r="O325" s="367"/>
      <c r="P325" s="539"/>
      <c r="Q325" s="156"/>
      <c r="R325" s="539"/>
      <c r="S325" s="156"/>
      <c r="T325" s="540"/>
      <c r="U325" s="367"/>
      <c r="V325" s="539"/>
      <c r="W325" s="156"/>
      <c r="X325" s="539"/>
      <c r="Y325" s="156"/>
      <c r="Z325" s="540"/>
      <c r="AA325" s="367">
        <v>0.67388041831107182</v>
      </c>
      <c r="AB325" s="539">
        <v>-2.2314553572284734E-2</v>
      </c>
      <c r="AC325" s="156">
        <v>0.5823474819731278</v>
      </c>
      <c r="AD325" s="539">
        <v>-0.15365895487970249</v>
      </c>
      <c r="AE325" s="156">
        <v>0.63615254268248789</v>
      </c>
      <c r="AF325" s="540">
        <v>-7.641045188570661E-2</v>
      </c>
      <c r="AG325" s="367"/>
      <c r="AH325" s="539"/>
      <c r="AI325" s="156"/>
      <c r="AJ325" s="539"/>
      <c r="AK325" s="156"/>
      <c r="AL325" s="540"/>
      <c r="AM325" s="367">
        <v>0.35824145909895194</v>
      </c>
      <c r="AN325" s="540">
        <v>0.21540718205030696</v>
      </c>
      <c r="AO325" s="367">
        <v>0.35707596253902185</v>
      </c>
      <c r="AP325" s="539">
        <v>-5.8012389186516411E-2</v>
      </c>
      <c r="AQ325" s="156">
        <v>0.32095736046357992</v>
      </c>
      <c r="AR325" s="539">
        <v>-0.1231736008307488</v>
      </c>
      <c r="AS325" s="156">
        <v>0.33057244560173965</v>
      </c>
      <c r="AT325" s="540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9">
        <v>1.9490328898845721E-3</v>
      </c>
      <c r="E326" s="156">
        <v>0.82460398181554906</v>
      </c>
      <c r="F326" s="539">
        <v>6.9498585511790445E-2</v>
      </c>
      <c r="G326" s="156">
        <v>0.81015703588713783</v>
      </c>
      <c r="H326" s="540">
        <v>3.7885647207683393E-2</v>
      </c>
      <c r="I326" s="367">
        <v>0.79006960464773757</v>
      </c>
      <c r="J326" s="539">
        <v>-8.0148678770629589E-3</v>
      </c>
      <c r="K326" s="156">
        <v>0.84389359860065138</v>
      </c>
      <c r="L326" s="539">
        <v>9.8183820211928285E-2</v>
      </c>
      <c r="M326" s="156">
        <v>0.82171692113039374</v>
      </c>
      <c r="N326" s="540">
        <v>5.3357892764634096E-2</v>
      </c>
      <c r="O326" s="367"/>
      <c r="P326" s="539"/>
      <c r="Q326" s="156"/>
      <c r="R326" s="539"/>
      <c r="S326" s="156"/>
      <c r="T326" s="540"/>
      <c r="U326" s="367"/>
      <c r="V326" s="539"/>
      <c r="W326" s="156"/>
      <c r="X326" s="539"/>
      <c r="Y326" s="156"/>
      <c r="Z326" s="540"/>
      <c r="AA326" s="367">
        <v>0.88535198343134258</v>
      </c>
      <c r="AB326" s="539">
        <v>3.132763938110017E-2</v>
      </c>
      <c r="AC326" s="156">
        <v>0.7708045485591537</v>
      </c>
      <c r="AD326" s="539">
        <v>-5.9286539455395415E-2</v>
      </c>
      <c r="AE326" s="156">
        <v>0.83813803455860469</v>
      </c>
      <c r="AF326" s="540">
        <v>-5.3902832593532013E-3</v>
      </c>
      <c r="AG326" s="367"/>
      <c r="AH326" s="539"/>
      <c r="AI326" s="156"/>
      <c r="AJ326" s="539"/>
      <c r="AK326" s="156"/>
      <c r="AL326" s="540"/>
      <c r="AM326" s="367">
        <v>0.26029671974955765</v>
      </c>
      <c r="AN326" s="540">
        <v>-0.13963487592053814</v>
      </c>
      <c r="AO326" s="367">
        <v>0.40754422476586888</v>
      </c>
      <c r="AP326" s="539">
        <v>-0.33330047843291521</v>
      </c>
      <c r="AQ326" s="156">
        <v>0.53326789860133261</v>
      </c>
      <c r="AR326" s="539">
        <v>8.0335580610628288E-2</v>
      </c>
      <c r="AS326" s="156">
        <v>0.49979916619343756</v>
      </c>
      <c r="AT326" s="540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9">
        <v>-4.4674605633738929E-2</v>
      </c>
      <c r="E327" s="156">
        <v>0.65232239335537456</v>
      </c>
      <c r="F327" s="539">
        <v>-1.7418833941000411E-2</v>
      </c>
      <c r="G327" s="156">
        <v>0.67415995455670941</v>
      </c>
      <c r="H327" s="540">
        <v>-3.1368589585280215E-2</v>
      </c>
      <c r="I327" s="367">
        <v>0.68272022584435355</v>
      </c>
      <c r="J327" s="539">
        <v>-4.1686330990109433E-2</v>
      </c>
      <c r="K327" s="156">
        <v>0.67978327779896008</v>
      </c>
      <c r="L327" s="539">
        <v>1.2878646682030537E-2</v>
      </c>
      <c r="M327" s="156">
        <v>0.68099336543397604</v>
      </c>
      <c r="N327" s="540">
        <v>-1.0625131865555582E-2</v>
      </c>
      <c r="O327" s="367"/>
      <c r="P327" s="539"/>
      <c r="Q327" s="156"/>
      <c r="R327" s="539"/>
      <c r="S327" s="156"/>
      <c r="T327" s="540"/>
      <c r="U327" s="367"/>
      <c r="V327" s="539"/>
      <c r="W327" s="156"/>
      <c r="X327" s="539"/>
      <c r="Y327" s="156"/>
      <c r="Z327" s="540"/>
      <c r="AA327" s="367">
        <v>0.80227611869817339</v>
      </c>
      <c r="AB327" s="539">
        <v>-4.8038411258366387E-2</v>
      </c>
      <c r="AC327" s="156">
        <v>0.56098539949356174</v>
      </c>
      <c r="AD327" s="539">
        <v>-0.15758031479201451</v>
      </c>
      <c r="AE327" s="156">
        <v>0.70282135838246562</v>
      </c>
      <c r="AF327" s="540">
        <v>-8.8849142033977979E-2</v>
      </c>
      <c r="AG327" s="367"/>
      <c r="AH327" s="539"/>
      <c r="AI327" s="156"/>
      <c r="AJ327" s="539"/>
      <c r="AK327" s="156"/>
      <c r="AL327" s="540"/>
      <c r="AM327" s="367">
        <v>0.31950773558368495</v>
      </c>
      <c r="AN327" s="540">
        <v>-0.1450546526076214</v>
      </c>
      <c r="AO327" s="367">
        <v>0.42037634408602148</v>
      </c>
      <c r="AP327" s="539">
        <v>-0.20512537701202638</v>
      </c>
      <c r="AQ327" s="156">
        <v>0.3443534230544178</v>
      </c>
      <c r="AR327" s="539">
        <v>-8.1578707467792055E-2</v>
      </c>
      <c r="AS327" s="156">
        <v>0.36459138399885499</v>
      </c>
      <c r="AT327" s="540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9">
        <v>-4.5709853605342077E-2</v>
      </c>
      <c r="E328" s="156">
        <v>0.57288607491764887</v>
      </c>
      <c r="F328" s="539">
        <v>-7.0625120700468225E-3</v>
      </c>
      <c r="G328" s="156">
        <v>0.62932027230266208</v>
      </c>
      <c r="H328" s="540">
        <v>-2.8923026300497146E-2</v>
      </c>
      <c r="I328" s="367">
        <v>0.69916384373943552</v>
      </c>
      <c r="J328" s="539">
        <v>-3.5398466381126648E-2</v>
      </c>
      <c r="K328" s="156">
        <v>0.58822906578724321</v>
      </c>
      <c r="L328" s="539">
        <v>2.8622944460762634E-2</v>
      </c>
      <c r="M328" s="156">
        <v>0.63393665101461638</v>
      </c>
      <c r="N328" s="540">
        <v>-2.4188827333968543E-3</v>
      </c>
      <c r="O328" s="367"/>
      <c r="P328" s="539"/>
      <c r="Q328" s="156"/>
      <c r="R328" s="539"/>
      <c r="S328" s="156"/>
      <c r="T328" s="540"/>
      <c r="U328" s="367"/>
      <c r="V328" s="539"/>
      <c r="W328" s="156"/>
      <c r="X328" s="539"/>
      <c r="Y328" s="156"/>
      <c r="Z328" s="540"/>
      <c r="AA328" s="367">
        <v>0.73933977629387793</v>
      </c>
      <c r="AB328" s="539">
        <v>-8.2017325608056413E-2</v>
      </c>
      <c r="AC328" s="156">
        <v>0.52317293805429699</v>
      </c>
      <c r="AD328" s="539">
        <v>-0.15788695986307832</v>
      </c>
      <c r="AE328" s="156">
        <v>0.65024053055334385</v>
      </c>
      <c r="AF328" s="540">
        <v>-0.11053329776982723</v>
      </c>
      <c r="AG328" s="367"/>
      <c r="AH328" s="539"/>
      <c r="AI328" s="156"/>
      <c r="AJ328" s="539"/>
      <c r="AK328" s="156"/>
      <c r="AL328" s="540"/>
      <c r="AM328" s="367">
        <v>0.395930311691847</v>
      </c>
      <c r="AN328" s="540">
        <v>-2.3389421713325365E-2</v>
      </c>
      <c r="AO328" s="367">
        <v>0.40078043704474503</v>
      </c>
      <c r="AP328" s="539">
        <v>-2.7254985268967413E-2</v>
      </c>
      <c r="AQ328" s="156">
        <v>0.39126823835859492</v>
      </c>
      <c r="AR328" s="539">
        <v>-8.1806719059673738E-2</v>
      </c>
      <c r="AS328" s="156">
        <v>0.39380046815052838</v>
      </c>
      <c r="AT328" s="540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9">
        <v>-0.11535436564323209</v>
      </c>
      <c r="E329" s="156">
        <v>0.53258742574523565</v>
      </c>
      <c r="F329" s="539">
        <v>-0.12844240189153722</v>
      </c>
      <c r="G329" s="156">
        <v>0.58172655373814763</v>
      </c>
      <c r="H329" s="540">
        <v>-0.1231247922316302</v>
      </c>
      <c r="I329" s="367">
        <v>0.63320243192732606</v>
      </c>
      <c r="J329" s="539">
        <v>-0.12015130838149468</v>
      </c>
      <c r="K329" s="156">
        <v>0.53421193685106294</v>
      </c>
      <c r="L329" s="539">
        <v>-0.11479844849047005</v>
      </c>
      <c r="M329" s="156">
        <v>0.57499821302090437</v>
      </c>
      <c r="N329" s="540">
        <v>-0.11784203014802008</v>
      </c>
      <c r="O329" s="367"/>
      <c r="P329" s="539"/>
      <c r="Q329" s="156"/>
      <c r="R329" s="539"/>
      <c r="S329" s="156"/>
      <c r="T329" s="540"/>
      <c r="U329" s="367"/>
      <c r="V329" s="539"/>
      <c r="W329" s="156"/>
      <c r="X329" s="539"/>
      <c r="Y329" s="156"/>
      <c r="Z329" s="540"/>
      <c r="AA329" s="367">
        <v>0.70048922385296841</v>
      </c>
      <c r="AB329" s="539">
        <v>-0.10646775105508155</v>
      </c>
      <c r="AC329" s="156">
        <v>0.54291794623134526</v>
      </c>
      <c r="AD329" s="539">
        <v>-0.17903834129397023</v>
      </c>
      <c r="AE329" s="156">
        <v>0.63554178741547585</v>
      </c>
      <c r="AF329" s="540">
        <v>-0.13465393025046346</v>
      </c>
      <c r="AG329" s="367"/>
      <c r="AH329" s="539"/>
      <c r="AI329" s="156"/>
      <c r="AJ329" s="539"/>
      <c r="AK329" s="156"/>
      <c r="AL329" s="540"/>
      <c r="AM329" s="367">
        <v>0.37341772151898733</v>
      </c>
      <c r="AN329" s="540">
        <v>-0.2196545187750899</v>
      </c>
      <c r="AO329" s="367">
        <v>0.38526881720430106</v>
      </c>
      <c r="AP329" s="539">
        <v>-0.12329432651389638</v>
      </c>
      <c r="AQ329" s="156">
        <v>0.40044860542227423</v>
      </c>
      <c r="AR329" s="539">
        <v>-0.2113692429271613</v>
      </c>
      <c r="AS329" s="156">
        <v>0.3964076141405467</v>
      </c>
      <c r="AT329" s="540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9">
        <v>-6.9611839393132424E-2</v>
      </c>
      <c r="E330" s="156">
        <v>0.56882336058573146</v>
      </c>
      <c r="F330" s="539">
        <v>-9.0271401397776896E-2</v>
      </c>
      <c r="G330" s="156">
        <v>0.59687943855547465</v>
      </c>
      <c r="H330" s="540">
        <v>-8.1004597043564219E-2</v>
      </c>
      <c r="I330" s="367">
        <v>0.64364877621430383</v>
      </c>
      <c r="J330" s="539">
        <v>-6.1328672778191429E-2</v>
      </c>
      <c r="K330" s="156">
        <v>0.57658957451097936</v>
      </c>
      <c r="L330" s="539">
        <v>-7.1656997522990151E-2</v>
      </c>
      <c r="M330" s="156">
        <v>0.60421945067528948</v>
      </c>
      <c r="N330" s="540">
        <v>-6.751060794117314E-2</v>
      </c>
      <c r="O330" s="367"/>
      <c r="P330" s="539"/>
      <c r="Q330" s="156"/>
      <c r="R330" s="539"/>
      <c r="S330" s="156"/>
      <c r="T330" s="540"/>
      <c r="U330" s="367"/>
      <c r="V330" s="539"/>
      <c r="W330" s="156"/>
      <c r="X330" s="539"/>
      <c r="Y330" s="156"/>
      <c r="Z330" s="540"/>
      <c r="AA330" s="367">
        <v>0.64741699676633335</v>
      </c>
      <c r="AB330" s="539">
        <v>-9.6198089498163553E-2</v>
      </c>
      <c r="AC330" s="156">
        <v>0.55627303868152267</v>
      </c>
      <c r="AD330" s="539">
        <v>-0.16360938367738187</v>
      </c>
      <c r="AE330" s="156">
        <v>0.60984944947139152</v>
      </c>
      <c r="AF330" s="540">
        <v>-0.12332199663532351</v>
      </c>
      <c r="AG330" s="367"/>
      <c r="AH330" s="539"/>
      <c r="AI330" s="156"/>
      <c r="AJ330" s="539"/>
      <c r="AK330" s="156"/>
      <c r="AL330" s="540"/>
      <c r="AM330" s="367">
        <v>0.32151898734177214</v>
      </c>
      <c r="AN330" s="540">
        <v>-0.11870185575251535</v>
      </c>
      <c r="AO330" s="367">
        <v>0.38933402705515091</v>
      </c>
      <c r="AP330" s="539">
        <v>-9.1363013613835808E-2</v>
      </c>
      <c r="AQ330" s="156">
        <v>0.38556786651314673</v>
      </c>
      <c r="AR330" s="539">
        <v>-0.18682240921854731</v>
      </c>
      <c r="AS330" s="156">
        <v>0.38657045111428134</v>
      </c>
      <c r="AT330" s="540">
        <v>-0.14925039312115151</v>
      </c>
    </row>
    <row r="331" spans="2:46" s="4" customFormat="1" ht="15.75" collapsed="1" x14ac:dyDescent="0.25">
      <c r="B331" s="102">
        <v>1992</v>
      </c>
      <c r="C331" s="541">
        <v>0.68134587101567701</v>
      </c>
      <c r="D331" s="542">
        <v>3.6436312930873127E-2</v>
      </c>
      <c r="E331" s="159">
        <v>0.61684153618004356</v>
      </c>
      <c r="F331" s="542">
        <v>3.067531573930049E-2</v>
      </c>
      <c r="G331" s="159">
        <v>0.64645274152728704</v>
      </c>
      <c r="H331" s="543">
        <v>3.1714011037359713E-2</v>
      </c>
      <c r="I331" s="541">
        <v>0.69122992827022156</v>
      </c>
      <c r="J331" s="542">
        <v>5.0180340764590436E-2</v>
      </c>
      <c r="K331" s="159">
        <v>0.62964764778761939</v>
      </c>
      <c r="L331" s="542">
        <v>5.4402664681835855E-2</v>
      </c>
      <c r="M331" s="159">
        <v>0.6550058349660286</v>
      </c>
      <c r="N331" s="543">
        <v>5.1066069787042867E-2</v>
      </c>
      <c r="O331" s="541"/>
      <c r="P331" s="542"/>
      <c r="Q331" s="159"/>
      <c r="R331" s="542"/>
      <c r="S331" s="159"/>
      <c r="T331" s="543"/>
      <c r="U331" s="541"/>
      <c r="V331" s="542"/>
      <c r="W331" s="159"/>
      <c r="X331" s="542"/>
      <c r="Y331" s="159"/>
      <c r="Z331" s="543"/>
      <c r="AA331" s="541">
        <v>0.71104581235508901</v>
      </c>
      <c r="AB331" s="542">
        <v>1.2032405910833432E-3</v>
      </c>
      <c r="AC331" s="159">
        <v>0.58302761382406021</v>
      </c>
      <c r="AD331" s="542">
        <v>-7.681180233495033E-2</v>
      </c>
      <c r="AE331" s="159">
        <v>0.65860637122380083</v>
      </c>
      <c r="AF331" s="543">
        <v>-2.9938647393449647E-2</v>
      </c>
      <c r="AG331" s="541"/>
      <c r="AH331" s="542"/>
      <c r="AI331" s="159"/>
      <c r="AJ331" s="542"/>
      <c r="AK331" s="159"/>
      <c r="AL331" s="543"/>
      <c r="AM331" s="541">
        <v>0.35378562043812473</v>
      </c>
      <c r="AN331" s="543">
        <v>3.4408918538977762E-2</v>
      </c>
      <c r="AO331" s="541">
        <v>0.41426493918561608</v>
      </c>
      <c r="AP331" s="542">
        <v>-0.13928335248190704</v>
      </c>
      <c r="AQ331" s="159">
        <v>0.40117960899204075</v>
      </c>
      <c r="AR331" s="542">
        <v>3.0593680675599977E-2</v>
      </c>
      <c r="AS331" s="159">
        <v>0.40479103675252553</v>
      </c>
      <c r="AT331" s="543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8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8">
        <v>4.8040313122487799E-2</v>
      </c>
      <c r="O332" s="367"/>
      <c r="P332" s="92"/>
      <c r="Q332" s="156"/>
      <c r="R332" s="92"/>
      <c r="S332" s="156"/>
      <c r="T332" s="538"/>
      <c r="U332" s="367"/>
      <c r="V332" s="92"/>
      <c r="W332" s="156"/>
      <c r="X332" s="92"/>
      <c r="Y332" s="156"/>
      <c r="Z332" s="538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8">
        <v>-4.8253346833164623E-2</v>
      </c>
      <c r="AG332" s="367"/>
      <c r="AH332" s="92"/>
      <c r="AI332" s="156"/>
      <c r="AJ332" s="92"/>
      <c r="AK332" s="156"/>
      <c r="AL332" s="538"/>
      <c r="AM332" s="367">
        <v>0.244977106761612</v>
      </c>
      <c r="AN332" s="538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8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9">
        <v>-1.2261661645736277E-2</v>
      </c>
      <c r="E333" s="156">
        <v>0.63045104174616495</v>
      </c>
      <c r="F333" s="539">
        <v>7.8360785948123457E-2</v>
      </c>
      <c r="G333" s="156">
        <v>0.63002207296129198</v>
      </c>
      <c r="H333" s="540">
        <v>3.1872250285500447E-2</v>
      </c>
      <c r="I333" s="367">
        <v>0.62068238374066831</v>
      </c>
      <c r="J333" s="539">
        <v>2.8355594751565905E-2</v>
      </c>
      <c r="K333" s="156">
        <v>0.61984125471143159</v>
      </c>
      <c r="L333" s="539">
        <v>0.11789910773505374</v>
      </c>
      <c r="M333" s="156">
        <v>0.62020933940460488</v>
      </c>
      <c r="N333" s="540">
        <v>7.6789539447333466E-2</v>
      </c>
      <c r="O333" s="367"/>
      <c r="P333" s="539"/>
      <c r="Q333" s="156"/>
      <c r="R333" s="539"/>
      <c r="S333" s="156"/>
      <c r="T333" s="540"/>
      <c r="U333" s="367"/>
      <c r="V333" s="539"/>
      <c r="W333" s="156"/>
      <c r="X333" s="539"/>
      <c r="Y333" s="156"/>
      <c r="Z333" s="540"/>
      <c r="AA333" s="367">
        <v>0.69468105318155193</v>
      </c>
      <c r="AB333" s="539">
        <v>-6.5439900999154532E-2</v>
      </c>
      <c r="AC333" s="156">
        <v>0.69460647691397004</v>
      </c>
      <c r="AD333" s="539">
        <v>-3.6826761703889876E-2</v>
      </c>
      <c r="AE333" s="156">
        <v>0.69465189720842779</v>
      </c>
      <c r="AF333" s="540">
        <v>-5.48820889580246E-2</v>
      </c>
      <c r="AG333" s="367"/>
      <c r="AH333" s="539"/>
      <c r="AI333" s="156"/>
      <c r="AJ333" s="539"/>
      <c r="AK333" s="156"/>
      <c r="AL333" s="540"/>
      <c r="AM333" s="367">
        <v>0.38256074444252974</v>
      </c>
      <c r="AN333" s="540">
        <v>-6.1976072807019889E-2</v>
      </c>
      <c r="AO333" s="367">
        <v>0.45789930555555558</v>
      </c>
      <c r="AP333" s="539">
        <v>-1.3755341880341887E-2</v>
      </c>
      <c r="AQ333" s="156">
        <v>0.50392251815980627</v>
      </c>
      <c r="AR333" s="539">
        <v>-0.11831404326015849</v>
      </c>
      <c r="AS333" s="156">
        <v>0.48374027951492743</v>
      </c>
      <c r="AT333" s="540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9">
        <v>-4.5956143660569881E-2</v>
      </c>
      <c r="E334" s="156">
        <v>0.58705246028365821</v>
      </c>
      <c r="F334" s="539">
        <v>1.1092595575061814E-3</v>
      </c>
      <c r="G334" s="156">
        <v>0.59155928635486166</v>
      </c>
      <c r="H334" s="540">
        <v>-2.2820216529751747E-2</v>
      </c>
      <c r="I334" s="367">
        <v>0.60627331907088045</v>
      </c>
      <c r="J334" s="539">
        <v>1.8246131824320777E-2</v>
      </c>
      <c r="K334" s="156">
        <v>0.57297667599757951</v>
      </c>
      <c r="L334" s="539">
        <v>1.5609557650205774E-2</v>
      </c>
      <c r="M334" s="156">
        <v>0.58754754945852672</v>
      </c>
      <c r="N334" s="540">
        <v>1.6770863543801529E-2</v>
      </c>
      <c r="O334" s="367"/>
      <c r="P334" s="539"/>
      <c r="Q334" s="156"/>
      <c r="R334" s="539"/>
      <c r="S334" s="156"/>
      <c r="T334" s="540"/>
      <c r="U334" s="367"/>
      <c r="V334" s="539"/>
      <c r="W334" s="156"/>
      <c r="X334" s="539"/>
      <c r="Y334" s="156"/>
      <c r="Z334" s="540"/>
      <c r="AA334" s="367">
        <v>0.61848394604469581</v>
      </c>
      <c r="AB334" s="539">
        <v>-0.12606963808555882</v>
      </c>
      <c r="AC334" s="156">
        <v>0.66873384869007302</v>
      </c>
      <c r="AD334" s="539">
        <v>-4.4253955352063112E-2</v>
      </c>
      <c r="AE334" s="156">
        <v>0.63812940241472793</v>
      </c>
      <c r="AF334" s="540">
        <v>-9.4457453535505276E-2</v>
      </c>
      <c r="AG334" s="367"/>
      <c r="AH334" s="539"/>
      <c r="AI334" s="156"/>
      <c r="AJ334" s="539"/>
      <c r="AK334" s="156"/>
      <c r="AL334" s="540"/>
      <c r="AM334" s="367">
        <v>0.35136256923096876</v>
      </c>
      <c r="AN334" s="540">
        <v>-0.24792539939001312</v>
      </c>
      <c r="AO334" s="367">
        <v>0.42330309139784944</v>
      </c>
      <c r="AP334" s="539">
        <v>-0.25801080558239098</v>
      </c>
      <c r="AQ334" s="156">
        <v>0.44614543466375067</v>
      </c>
      <c r="AR334" s="539">
        <v>-7.9516139284203535E-2</v>
      </c>
      <c r="AS334" s="156">
        <v>0.43612854108083549</v>
      </c>
      <c r="AT334" s="540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9">
        <v>-1.4433085907616605E-2</v>
      </c>
      <c r="E335" s="156">
        <v>0.47840596301101529</v>
      </c>
      <c r="F335" s="539">
        <v>-6.3986388562872309E-2</v>
      </c>
      <c r="G335" s="156">
        <v>0.518291841448141</v>
      </c>
      <c r="H335" s="540">
        <v>-3.8807364037383163E-2</v>
      </c>
      <c r="I335" s="367">
        <v>0.54570807915002739</v>
      </c>
      <c r="J335" s="539">
        <v>-2.9404219057429515E-3</v>
      </c>
      <c r="K335" s="156">
        <v>0.48062630267907069</v>
      </c>
      <c r="L335" s="539">
        <v>-3.7368532921114639E-2</v>
      </c>
      <c r="M335" s="156">
        <v>0.50910660105282346</v>
      </c>
      <c r="N335" s="540">
        <v>-2.15655927828039E-2</v>
      </c>
      <c r="O335" s="367"/>
      <c r="P335" s="539"/>
      <c r="Q335" s="156"/>
      <c r="R335" s="539"/>
      <c r="S335" s="156"/>
      <c r="T335" s="540"/>
      <c r="U335" s="367"/>
      <c r="V335" s="539"/>
      <c r="W335" s="156"/>
      <c r="X335" s="539"/>
      <c r="Y335" s="156"/>
      <c r="Z335" s="540"/>
      <c r="AA335" s="367">
        <v>0.63353467065647051</v>
      </c>
      <c r="AB335" s="539">
        <v>-7.9195847050667068E-3</v>
      </c>
      <c r="AC335" s="156">
        <v>0.5052514963167587</v>
      </c>
      <c r="AD335" s="539">
        <v>-0.1326247602456232</v>
      </c>
      <c r="AE335" s="156">
        <v>0.58338170772865339</v>
      </c>
      <c r="AF335" s="540">
        <v>-5.5248485978943718E-2</v>
      </c>
      <c r="AG335" s="367"/>
      <c r="AH335" s="539"/>
      <c r="AI335" s="156"/>
      <c r="AJ335" s="539"/>
      <c r="AK335" s="156"/>
      <c r="AL335" s="540"/>
      <c r="AM335" s="367">
        <v>0.28652995577000401</v>
      </c>
      <c r="AN335" s="540">
        <v>-0.26119834051117652</v>
      </c>
      <c r="AO335" s="367">
        <v>0.51030092592592591</v>
      </c>
      <c r="AP335" s="539">
        <v>0.12085964966069818</v>
      </c>
      <c r="AQ335" s="156">
        <v>0.18861016949152543</v>
      </c>
      <c r="AR335" s="539">
        <v>-0.49871338932479581</v>
      </c>
      <c r="AS335" s="156">
        <v>0.32967897474939728</v>
      </c>
      <c r="AT335" s="540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9">
        <v>9.8687770425574639E-2</v>
      </c>
      <c r="E336" s="156">
        <v>0.40549689433348185</v>
      </c>
      <c r="F336" s="539">
        <v>0.17146750815333922</v>
      </c>
      <c r="G336" s="156">
        <v>0.48474081189317852</v>
      </c>
      <c r="H336" s="540">
        <v>0.12726642127719701</v>
      </c>
      <c r="I336" s="367">
        <v>0.5510836329265083</v>
      </c>
      <c r="J336" s="539">
        <v>0.18925541582034056</v>
      </c>
      <c r="K336" s="156">
        <v>0.41522849257380684</v>
      </c>
      <c r="L336" s="539">
        <v>0.25346720352610097</v>
      </c>
      <c r="M336" s="156">
        <v>0.47467977283472068</v>
      </c>
      <c r="N336" s="540">
        <v>0.21979368291905899</v>
      </c>
      <c r="O336" s="367"/>
      <c r="P336" s="539"/>
      <c r="Q336" s="156"/>
      <c r="R336" s="539"/>
      <c r="S336" s="156"/>
      <c r="T336" s="540"/>
      <c r="U336" s="367"/>
      <c r="V336" s="539"/>
      <c r="W336" s="156"/>
      <c r="X336" s="539"/>
      <c r="Y336" s="156"/>
      <c r="Z336" s="540"/>
      <c r="AA336" s="367">
        <v>0.63668831981352314</v>
      </c>
      <c r="AB336" s="539">
        <v>-1.1327053897854489E-2</v>
      </c>
      <c r="AC336" s="156">
        <v>0.38146609338798787</v>
      </c>
      <c r="AD336" s="539">
        <v>-8.7128598851510253E-2</v>
      </c>
      <c r="AE336" s="156">
        <v>0.53690788542562573</v>
      </c>
      <c r="AF336" s="540">
        <v>-3.9419211972932966E-2</v>
      </c>
      <c r="AG336" s="367"/>
      <c r="AH336" s="539"/>
      <c r="AI336" s="156"/>
      <c r="AJ336" s="539"/>
      <c r="AK336" s="156"/>
      <c r="AL336" s="540"/>
      <c r="AM336" s="367">
        <v>0.32051830810537374</v>
      </c>
      <c r="AN336" s="540">
        <v>-9.2753988357713091E-2</v>
      </c>
      <c r="AO336" s="367">
        <v>0.61505936379928317</v>
      </c>
      <c r="AP336" s="539">
        <v>6.5455805705317838E-2</v>
      </c>
      <c r="AQ336" s="156">
        <v>0.24813559322033898</v>
      </c>
      <c r="AR336" s="539">
        <v>-0.1939214039705236</v>
      </c>
      <c r="AS336" s="156">
        <v>0.40904011690018049</v>
      </c>
      <c r="AT336" s="540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9">
        <v>7.9730295929841155E-2</v>
      </c>
      <c r="E337" s="156">
        <v>0.49376733063674988</v>
      </c>
      <c r="F337" s="539">
        <v>0.15320854827314867</v>
      </c>
      <c r="G337" s="156">
        <v>0.53046079817524239</v>
      </c>
      <c r="H337" s="540">
        <v>0.11278630240195775</v>
      </c>
      <c r="I337" s="367">
        <v>0.55479416256298442</v>
      </c>
      <c r="J337" s="539">
        <v>0.11649720790230411</v>
      </c>
      <c r="K337" s="156">
        <v>0.49084883839154086</v>
      </c>
      <c r="L337" s="539">
        <v>0.14880785551369269</v>
      </c>
      <c r="M337" s="156">
        <v>0.51883181628123898</v>
      </c>
      <c r="N337" s="540">
        <v>0.13337226429682936</v>
      </c>
      <c r="O337" s="367"/>
      <c r="P337" s="539"/>
      <c r="Q337" s="156"/>
      <c r="R337" s="539"/>
      <c r="S337" s="156"/>
      <c r="T337" s="540"/>
      <c r="U337" s="367"/>
      <c r="V337" s="539"/>
      <c r="W337" s="156"/>
      <c r="X337" s="539"/>
      <c r="Y337" s="156"/>
      <c r="Z337" s="540"/>
      <c r="AA337" s="367">
        <v>0.6395969559274447</v>
      </c>
      <c r="AB337" s="539">
        <v>3.5616471882241818E-2</v>
      </c>
      <c r="AC337" s="156">
        <v>0.54786199355432785</v>
      </c>
      <c r="AD337" s="539">
        <v>0.18137849734390166</v>
      </c>
      <c r="AE337" s="156">
        <v>0.60373270334120821</v>
      </c>
      <c r="AF337" s="540">
        <v>7.8605338062479824E-2</v>
      </c>
      <c r="AG337" s="367"/>
      <c r="AH337" s="539"/>
      <c r="AI337" s="156"/>
      <c r="AJ337" s="539"/>
      <c r="AK337" s="156"/>
      <c r="AL337" s="540"/>
      <c r="AM337" s="367">
        <v>0.31091006567484253</v>
      </c>
      <c r="AN337" s="540">
        <v>-6.493100606905533E-2</v>
      </c>
      <c r="AO337" s="367">
        <v>0.51944444444444449</v>
      </c>
      <c r="AP337" s="539">
        <v>0.24963061465721048</v>
      </c>
      <c r="AQ337" s="156">
        <v>0.17272316384180791</v>
      </c>
      <c r="AR337" s="539">
        <v>-0.13273312204308485</v>
      </c>
      <c r="AS337" s="156">
        <v>0.32476843040223324</v>
      </c>
      <c r="AT337" s="540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9">
        <v>0.12436308309630206</v>
      </c>
      <c r="E338" s="156">
        <v>0.71435599427488394</v>
      </c>
      <c r="F338" s="539">
        <v>0.11516324364390984</v>
      </c>
      <c r="G338" s="156">
        <v>0.7126383149554435</v>
      </c>
      <c r="H338" s="540">
        <v>0.11982599438882224</v>
      </c>
      <c r="I338" s="367">
        <v>0.75332719517699953</v>
      </c>
      <c r="J338" s="539">
        <v>0.13915870302309497</v>
      </c>
      <c r="K338" s="156">
        <v>0.72900472691990881</v>
      </c>
      <c r="L338" s="539">
        <v>0.12799718281595807</v>
      </c>
      <c r="M338" s="156">
        <v>0.73911991863262871</v>
      </c>
      <c r="N338" s="540">
        <v>0.13207721308927889</v>
      </c>
      <c r="O338" s="367"/>
      <c r="P338" s="539"/>
      <c r="Q338" s="156"/>
      <c r="R338" s="539"/>
      <c r="S338" s="156"/>
      <c r="T338" s="540"/>
      <c r="U338" s="367"/>
      <c r="V338" s="539"/>
      <c r="W338" s="156"/>
      <c r="X338" s="539"/>
      <c r="Y338" s="156"/>
      <c r="Z338" s="540"/>
      <c r="AA338" s="367">
        <v>0.68926096913205392</v>
      </c>
      <c r="AB338" s="539">
        <v>9.3552999437938711E-2</v>
      </c>
      <c r="AC338" s="156">
        <v>0.68807661560400146</v>
      </c>
      <c r="AD338" s="539">
        <v>4.3125498626813474E-2</v>
      </c>
      <c r="AE338" s="156">
        <v>0.68878274335318113</v>
      </c>
      <c r="AF338" s="540">
        <v>7.3722064850124669E-2</v>
      </c>
      <c r="AG338" s="367"/>
      <c r="AH338" s="539"/>
      <c r="AI338" s="156"/>
      <c r="AJ338" s="539"/>
      <c r="AK338" s="156"/>
      <c r="AL338" s="540"/>
      <c r="AM338" s="367">
        <v>0.29475015812776723</v>
      </c>
      <c r="AN338" s="540">
        <v>-0.24246149670941042</v>
      </c>
      <c r="AO338" s="367">
        <v>0.3790665168416148</v>
      </c>
      <c r="AP338" s="539">
        <v>1.3053854648242074</v>
      </c>
      <c r="AQ338" s="156">
        <v>0.36604436267848556</v>
      </c>
      <c r="AR338" s="539">
        <v>0.16732276469072116</v>
      </c>
      <c r="AS338" s="156">
        <v>0.37167931688804556</v>
      </c>
      <c r="AT338" s="540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9">
        <v>1.4894074355597198E-2</v>
      </c>
      <c r="E339" s="156">
        <v>0.77101923554293317</v>
      </c>
      <c r="F339" s="539">
        <v>3.9479797987253651E-2</v>
      </c>
      <c r="G339" s="156">
        <v>0.78058410198346595</v>
      </c>
      <c r="H339" s="540">
        <v>2.6319398040794528E-2</v>
      </c>
      <c r="I339" s="367">
        <v>0.7964530707803229</v>
      </c>
      <c r="J339" s="539">
        <v>1.9768076602562745E-2</v>
      </c>
      <c r="K339" s="156">
        <v>0.76844475676011714</v>
      </c>
      <c r="L339" s="539">
        <v>3.5314381513036119E-2</v>
      </c>
      <c r="M339" s="156">
        <v>0.78009281249483264</v>
      </c>
      <c r="N339" s="540">
        <v>2.739726488946892E-2</v>
      </c>
      <c r="O339" s="367"/>
      <c r="P339" s="539"/>
      <c r="Q339" s="156"/>
      <c r="R339" s="539"/>
      <c r="S339" s="156"/>
      <c r="T339" s="540"/>
      <c r="U339" s="367"/>
      <c r="V339" s="539"/>
      <c r="W339" s="156"/>
      <c r="X339" s="539"/>
      <c r="Y339" s="156"/>
      <c r="Z339" s="540"/>
      <c r="AA339" s="367">
        <v>0.85845850496418619</v>
      </c>
      <c r="AB339" s="539">
        <v>-7.2720378362954863E-3</v>
      </c>
      <c r="AC339" s="156">
        <v>0.81938292677657021</v>
      </c>
      <c r="AD339" s="539">
        <v>4.3754233768838358E-2</v>
      </c>
      <c r="AE339" s="156">
        <v>0.84268032018146521</v>
      </c>
      <c r="AF339" s="540">
        <v>1.0015296196917323E-2</v>
      </c>
      <c r="AG339" s="367"/>
      <c r="AH339" s="539"/>
      <c r="AI339" s="156"/>
      <c r="AJ339" s="539"/>
      <c r="AK339" s="156"/>
      <c r="AL339" s="540"/>
      <c r="AM339" s="367">
        <v>0.30254215618986097</v>
      </c>
      <c r="AN339" s="540">
        <v>0.25856181423456248</v>
      </c>
      <c r="AO339" s="367">
        <v>0.61128621152739326</v>
      </c>
      <c r="AP339" s="539">
        <v>0.23341732222533862</v>
      </c>
      <c r="AQ339" s="156">
        <v>0.49361319591077291</v>
      </c>
      <c r="AR339" s="539">
        <v>0.22226083854491629</v>
      </c>
      <c r="AS339" s="156">
        <v>0.54453273244781786</v>
      </c>
      <c r="AT339" s="540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9">
        <v>0.11085537217774721</v>
      </c>
      <c r="E340" s="156">
        <v>0.66388652244552138</v>
      </c>
      <c r="F340" s="539">
        <v>0.15608965688852128</v>
      </c>
      <c r="G340" s="156">
        <v>0.69599224979506669</v>
      </c>
      <c r="H340" s="540">
        <v>0.12921037464060303</v>
      </c>
      <c r="I340" s="367">
        <v>0.71241833224577256</v>
      </c>
      <c r="J340" s="539">
        <v>0.14222735142129883</v>
      </c>
      <c r="K340" s="156">
        <v>0.67113990409984625</v>
      </c>
      <c r="L340" s="539">
        <v>0.17993222583950441</v>
      </c>
      <c r="M340" s="156">
        <v>0.68830671504527952</v>
      </c>
      <c r="N340" s="540">
        <v>0.16082025317794746</v>
      </c>
      <c r="O340" s="367"/>
      <c r="P340" s="539"/>
      <c r="Q340" s="156"/>
      <c r="R340" s="539"/>
      <c r="S340" s="156"/>
      <c r="T340" s="540"/>
      <c r="U340" s="367"/>
      <c r="V340" s="539"/>
      <c r="W340" s="156"/>
      <c r="X340" s="539"/>
      <c r="Y340" s="156"/>
      <c r="Z340" s="540"/>
      <c r="AA340" s="367">
        <v>0.8427610191275422</v>
      </c>
      <c r="AB340" s="539">
        <v>4.0778712729192312E-2</v>
      </c>
      <c r="AC340" s="156">
        <v>0.66592152266130833</v>
      </c>
      <c r="AD340" s="539">
        <v>5.6009536901400647E-2</v>
      </c>
      <c r="AE340" s="156">
        <v>0.77135564570655846</v>
      </c>
      <c r="AF340" s="540">
        <v>4.0443930440236864E-2</v>
      </c>
      <c r="AG340" s="367"/>
      <c r="AH340" s="539"/>
      <c r="AI340" s="156"/>
      <c r="AJ340" s="539"/>
      <c r="AK340" s="156"/>
      <c r="AL340" s="540"/>
      <c r="AM340" s="367">
        <v>0.37371714643304133</v>
      </c>
      <c r="AN340" s="540">
        <v>0.18636172263423623</v>
      </c>
      <c r="AO340" s="367">
        <v>0.52885868026054939</v>
      </c>
      <c r="AP340" s="539">
        <v>1.8760591644067013</v>
      </c>
      <c r="AQ340" s="156">
        <v>0.37494059192050117</v>
      </c>
      <c r="AR340" s="539">
        <v>0.12511325587960709</v>
      </c>
      <c r="AS340" s="156">
        <v>0.44154411764705881</v>
      </c>
      <c r="AT340" s="540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9">
        <v>0.13081292992220961</v>
      </c>
      <c r="E341" s="156">
        <v>0.57696086801192781</v>
      </c>
      <c r="F341" s="539">
        <v>0.18218090118427721</v>
      </c>
      <c r="G341" s="156">
        <v>0.6480642516989632</v>
      </c>
      <c r="H341" s="540">
        <v>0.14603464904775221</v>
      </c>
      <c r="I341" s="367">
        <v>0.72482141005560985</v>
      </c>
      <c r="J341" s="539">
        <v>0.23319501636389672</v>
      </c>
      <c r="K341" s="156">
        <v>0.57186072793234444</v>
      </c>
      <c r="L341" s="539">
        <v>0.21050407868493526</v>
      </c>
      <c r="M341" s="156">
        <v>0.63547378758693673</v>
      </c>
      <c r="N341" s="540">
        <v>0.21471253342262231</v>
      </c>
      <c r="O341" s="367"/>
      <c r="P341" s="539"/>
      <c r="Q341" s="156"/>
      <c r="R341" s="539"/>
      <c r="S341" s="156"/>
      <c r="T341" s="540"/>
      <c r="U341" s="367"/>
      <c r="V341" s="539"/>
      <c r="W341" s="156"/>
      <c r="X341" s="539"/>
      <c r="Y341" s="156"/>
      <c r="Z341" s="540"/>
      <c r="AA341" s="367">
        <v>0.80539622034109115</v>
      </c>
      <c r="AB341" s="539">
        <v>-1.1739527470689737E-2</v>
      </c>
      <c r="AC341" s="156">
        <v>0.62126212648272583</v>
      </c>
      <c r="AD341" s="539">
        <v>9.1417388062187577E-2</v>
      </c>
      <c r="AE341" s="156">
        <v>0.73104538812187836</v>
      </c>
      <c r="AF341" s="540">
        <v>1.3684590349710479E-2</v>
      </c>
      <c r="AG341" s="367"/>
      <c r="AH341" s="539"/>
      <c r="AI341" s="156"/>
      <c r="AJ341" s="539"/>
      <c r="AK341" s="156"/>
      <c r="AL341" s="540"/>
      <c r="AM341" s="367">
        <v>0.40541267982828</v>
      </c>
      <c r="AN341" s="540">
        <v>1.4444180692847475E-3</v>
      </c>
      <c r="AO341" s="367">
        <v>0.41200975689971769</v>
      </c>
      <c r="AP341" s="539">
        <v>0.12757241462201852</v>
      </c>
      <c r="AQ341" s="156">
        <v>0.42612840507599359</v>
      </c>
      <c r="AR341" s="539">
        <v>8.1854876176595592E-2</v>
      </c>
      <c r="AS341" s="156">
        <v>0.42001897533206833</v>
      </c>
      <c r="AT341" s="540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9">
        <v>0.18998494252668841</v>
      </c>
      <c r="E342" s="156">
        <v>0.61107542048983055</v>
      </c>
      <c r="F342" s="539">
        <v>8.1857948514743262E-2</v>
      </c>
      <c r="G342" s="156">
        <v>0.66340859974662791</v>
      </c>
      <c r="H342" s="540">
        <v>0.13203147364360257</v>
      </c>
      <c r="I342" s="367">
        <v>0.7196719594621811</v>
      </c>
      <c r="J342" s="539">
        <v>0.26643260942768077</v>
      </c>
      <c r="K342" s="156">
        <v>0.60349186684103062</v>
      </c>
      <c r="L342" s="539">
        <v>8.2064904643050829E-2</v>
      </c>
      <c r="M342" s="156">
        <v>0.65180866995668041</v>
      </c>
      <c r="N342" s="540">
        <v>0.15905876352498405</v>
      </c>
      <c r="O342" s="367"/>
      <c r="P342" s="539"/>
      <c r="Q342" s="156"/>
      <c r="R342" s="539"/>
      <c r="S342" s="156"/>
      <c r="T342" s="540"/>
      <c r="U342" s="367"/>
      <c r="V342" s="539"/>
      <c r="W342" s="156"/>
      <c r="X342" s="539"/>
      <c r="Y342" s="156"/>
      <c r="Z342" s="540"/>
      <c r="AA342" s="367">
        <v>0.78395516746049743</v>
      </c>
      <c r="AB342" s="539">
        <v>8.088362014906636E-2</v>
      </c>
      <c r="AC342" s="156">
        <v>0.66131949095780307</v>
      </c>
      <c r="AD342" s="539">
        <v>9.1798202995076794E-2</v>
      </c>
      <c r="AE342" s="156">
        <v>0.73443655623168813</v>
      </c>
      <c r="AF342" s="540">
        <v>8.0602570729921608E-2</v>
      </c>
      <c r="AG342" s="367"/>
      <c r="AH342" s="539"/>
      <c r="AI342" s="156"/>
      <c r="AJ342" s="539"/>
      <c r="AK342" s="156"/>
      <c r="AL342" s="540"/>
      <c r="AM342" s="367">
        <v>0.47852871645111944</v>
      </c>
      <c r="AN342" s="540">
        <v>0.13832094974704523</v>
      </c>
      <c r="AO342" s="367">
        <v>0.43945058057207592</v>
      </c>
      <c r="AP342" s="539">
        <v>-3.8284443732842899E-2</v>
      </c>
      <c r="AQ342" s="156">
        <v>0.50777705767984449</v>
      </c>
      <c r="AR342" s="539">
        <v>3.0323870322866542E-2</v>
      </c>
      <c r="AS342" s="156">
        <v>0.47821078431372549</v>
      </c>
      <c r="AT342" s="540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9">
        <v>0.17593748651644203</v>
      </c>
      <c r="E343" s="156">
        <v>0.62526709774730105</v>
      </c>
      <c r="F343" s="539">
        <v>4.1725246644098046E-2</v>
      </c>
      <c r="G343" s="156">
        <v>0.649491212508023</v>
      </c>
      <c r="H343" s="540">
        <v>0.10416825986173106</v>
      </c>
      <c r="I343" s="367">
        <v>0.68570196782223569</v>
      </c>
      <c r="J343" s="539">
        <v>0.22367992323368746</v>
      </c>
      <c r="K343" s="156">
        <v>0.62109540651733242</v>
      </c>
      <c r="L343" s="539">
        <v>5.302756365362371E-2</v>
      </c>
      <c r="M343" s="156">
        <v>0.64796388658239212</v>
      </c>
      <c r="N343" s="540">
        <v>0.12325627778800818</v>
      </c>
      <c r="O343" s="367"/>
      <c r="P343" s="539"/>
      <c r="Q343" s="156"/>
      <c r="R343" s="539"/>
      <c r="S343" s="156"/>
      <c r="T343" s="540"/>
      <c r="U343" s="367"/>
      <c r="V343" s="539"/>
      <c r="W343" s="156"/>
      <c r="X343" s="539"/>
      <c r="Y343" s="156"/>
      <c r="Z343" s="540"/>
      <c r="AA343" s="367">
        <v>0.71632620958596416</v>
      </c>
      <c r="AB343" s="539">
        <v>0.10259310916326347</v>
      </c>
      <c r="AC343" s="156">
        <v>0.66508761316250031</v>
      </c>
      <c r="AD343" s="539">
        <v>-2.6196075174979017E-3</v>
      </c>
      <c r="AE343" s="156">
        <v>0.69563676416061415</v>
      </c>
      <c r="AF343" s="540">
        <v>6.0060834886182635E-2</v>
      </c>
      <c r="AG343" s="367"/>
      <c r="AH343" s="539"/>
      <c r="AI343" s="156"/>
      <c r="AJ343" s="539"/>
      <c r="AK343" s="156"/>
      <c r="AL343" s="540"/>
      <c r="AM343" s="367">
        <v>0.36482430995733917</v>
      </c>
      <c r="AN343" s="540">
        <v>0.2002874931959302</v>
      </c>
      <c r="AO343" s="367">
        <v>0.42848137692876914</v>
      </c>
      <c r="AP343" s="539">
        <v>-0.11277747243693381</v>
      </c>
      <c r="AQ343" s="156">
        <v>0.47414964564212991</v>
      </c>
      <c r="AR343" s="539">
        <v>6.7784823516274795E-2</v>
      </c>
      <c r="AS343" s="156">
        <v>0.45438804554079698</v>
      </c>
      <c r="AT343" s="540">
        <v>-1.3637690082916043E-2</v>
      </c>
    </row>
    <row r="344" spans="2:46" s="4" customFormat="1" ht="15.75" collapsed="1" x14ac:dyDescent="0.25">
      <c r="B344" s="102">
        <v>1991</v>
      </c>
      <c r="C344" s="541">
        <v>0.65739289767737086</v>
      </c>
      <c r="D344" s="542">
        <v>6.9057369959597104E-2</v>
      </c>
      <c r="E344" s="159">
        <v>0.59848288472649103</v>
      </c>
      <c r="F344" s="542">
        <v>8.2095180367524501E-2</v>
      </c>
      <c r="G344" s="159">
        <v>0.62658133417932049</v>
      </c>
      <c r="H344" s="543">
        <v>7.3775369945533242E-2</v>
      </c>
      <c r="I344" s="541">
        <v>0.65820116930294781</v>
      </c>
      <c r="J344" s="542">
        <v>0.11476353341211332</v>
      </c>
      <c r="K344" s="159">
        <v>0.59716052403719455</v>
      </c>
      <c r="L344" s="542">
        <v>0.1014460972382516</v>
      </c>
      <c r="M344" s="159">
        <v>0.62318236102773228</v>
      </c>
      <c r="N344" s="543">
        <v>0.10619950630214614</v>
      </c>
      <c r="O344" s="541"/>
      <c r="P344" s="542"/>
      <c r="Q344" s="159"/>
      <c r="R344" s="542"/>
      <c r="S344" s="159"/>
      <c r="T344" s="543"/>
      <c r="U344" s="541"/>
      <c r="V344" s="542"/>
      <c r="W344" s="159"/>
      <c r="X344" s="542"/>
      <c r="Y344" s="159"/>
      <c r="Z344" s="543"/>
      <c r="AA344" s="541">
        <v>0.71019128137790166</v>
      </c>
      <c r="AB344" s="542">
        <v>2.5000722095143146E-3</v>
      </c>
      <c r="AC344" s="159">
        <v>0.63153711810730251</v>
      </c>
      <c r="AD344" s="542">
        <v>1.4855457572616526E-2</v>
      </c>
      <c r="AE344" s="159">
        <v>0.67893269786918997</v>
      </c>
      <c r="AF344" s="543">
        <v>4.6579935212227586E-3</v>
      </c>
      <c r="AG344" s="541"/>
      <c r="AH344" s="542"/>
      <c r="AI344" s="159"/>
      <c r="AJ344" s="542"/>
      <c r="AK344" s="159"/>
      <c r="AL344" s="543"/>
      <c r="AM344" s="541">
        <v>0.34201717918076291</v>
      </c>
      <c r="AN344" s="543">
        <v>-5.8263721031455606E-2</v>
      </c>
      <c r="AO344" s="541">
        <v>0.48130234308835984</v>
      </c>
      <c r="AP344" s="542">
        <v>0.15524289708314187</v>
      </c>
      <c r="AQ344" s="159">
        <v>0.38927039483596454</v>
      </c>
      <c r="AR344" s="542">
        <v>-2.5358314797715664E-2</v>
      </c>
      <c r="AS344" s="159">
        <v>0.42935468104966662</v>
      </c>
      <c r="AT344" s="543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8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8">
        <v>-0.15558584190115532</v>
      </c>
      <c r="O345" s="367"/>
      <c r="P345" s="92"/>
      <c r="Q345" s="156"/>
      <c r="R345" s="92"/>
      <c r="S345" s="156"/>
      <c r="T345" s="538"/>
      <c r="U345" s="367"/>
      <c r="V345" s="92"/>
      <c r="W345" s="156"/>
      <c r="X345" s="92"/>
      <c r="Y345" s="156"/>
      <c r="Z345" s="538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8">
        <v>-0.1905658290478629</v>
      </c>
      <c r="AG345" s="367"/>
      <c r="AH345" s="92"/>
      <c r="AI345" s="156"/>
      <c r="AJ345" s="92"/>
      <c r="AK345" s="156"/>
      <c r="AL345" s="538"/>
      <c r="AM345" s="367">
        <v>0.35637480798771121</v>
      </c>
      <c r="AN345" s="538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8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9">
        <v>-0.17042236321064586</v>
      </c>
      <c r="E346" s="156">
        <v>0.58463832324156306</v>
      </c>
      <c r="F346" s="539">
        <v>-0.14004623935585381</v>
      </c>
      <c r="G346" s="156">
        <v>0.61056208536180345</v>
      </c>
      <c r="H346" s="540">
        <v>-0.15593925347756121</v>
      </c>
      <c r="I346" s="367">
        <v>0.60356785814989911</v>
      </c>
      <c r="J346" s="539">
        <v>-0.1797605853034292</v>
      </c>
      <c r="K346" s="156">
        <v>0.554469764241315</v>
      </c>
      <c r="L346" s="539">
        <v>-0.11587811415090277</v>
      </c>
      <c r="M346" s="156">
        <v>0.575980093308605</v>
      </c>
      <c r="N346" s="540">
        <v>-0.14514702054455408</v>
      </c>
      <c r="O346" s="367"/>
      <c r="P346" s="539"/>
      <c r="Q346" s="156"/>
      <c r="R346" s="539"/>
      <c r="S346" s="156"/>
      <c r="T346" s="540"/>
      <c r="U346" s="367"/>
      <c r="V346" s="539"/>
      <c r="W346" s="156"/>
      <c r="X346" s="539"/>
      <c r="Y346" s="156"/>
      <c r="Z346" s="540"/>
      <c r="AA346" s="367">
        <v>0.7433241093047388</v>
      </c>
      <c r="AB346" s="539">
        <v>-0.13038277368127527</v>
      </c>
      <c r="AC346" s="156">
        <v>0.72116463507930839</v>
      </c>
      <c r="AD346" s="539">
        <v>-0.1980273566077444</v>
      </c>
      <c r="AE346" s="156">
        <v>0.73498966540861199</v>
      </c>
      <c r="AF346" s="540">
        <v>-0.15597490394602587</v>
      </c>
      <c r="AG346" s="367"/>
      <c r="AH346" s="539"/>
      <c r="AI346" s="156"/>
      <c r="AJ346" s="539"/>
      <c r="AK346" s="156"/>
      <c r="AL346" s="540"/>
      <c r="AM346" s="367">
        <v>0.4078368721225864</v>
      </c>
      <c r="AN346" s="540">
        <v>-0.25541514851279157</v>
      </c>
      <c r="AO346" s="367">
        <v>0.4642857142857143</v>
      </c>
      <c r="AP346" s="539">
        <v>-0.38413559967623678</v>
      </c>
      <c r="AQ346" s="156">
        <v>0.5715442264988897</v>
      </c>
      <c r="AR346" s="539">
        <v>-0.30434825379959907</v>
      </c>
      <c r="AS346" s="156">
        <v>0.52951105609632587</v>
      </c>
      <c r="AT346" s="540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9">
        <v>-7.7891351468400649E-2</v>
      </c>
      <c r="E347" s="156">
        <v>0.586401988273625</v>
      </c>
      <c r="F347" s="539">
        <v>-0.1195637237872279</v>
      </c>
      <c r="G347" s="156">
        <v>0.60537405333342387</v>
      </c>
      <c r="H347" s="540">
        <v>-9.8906943245472667E-2</v>
      </c>
      <c r="I347" s="367">
        <v>0.59540940065705206</v>
      </c>
      <c r="J347" s="539">
        <v>-6.5285194036227456E-2</v>
      </c>
      <c r="K347" s="156">
        <v>0.56417022829448693</v>
      </c>
      <c r="L347" s="539">
        <v>-9.5634079218008594E-2</v>
      </c>
      <c r="M347" s="156">
        <v>0.57785639864887384</v>
      </c>
      <c r="N347" s="540">
        <v>-8.200719406815915E-2</v>
      </c>
      <c r="O347" s="367"/>
      <c r="P347" s="539"/>
      <c r="Q347" s="156"/>
      <c r="R347" s="539"/>
      <c r="S347" s="156"/>
      <c r="T347" s="540"/>
      <c r="U347" s="367"/>
      <c r="V347" s="539"/>
      <c r="W347" s="156"/>
      <c r="X347" s="539"/>
      <c r="Y347" s="156"/>
      <c r="Z347" s="540"/>
      <c r="AA347" s="367">
        <v>0.70770392355958234</v>
      </c>
      <c r="AB347" s="539">
        <v>-9.4899805795142456E-2</v>
      </c>
      <c r="AC347" s="156">
        <v>0.69969826444472594</v>
      </c>
      <c r="AD347" s="539">
        <v>-0.16784104636972319</v>
      </c>
      <c r="AE347" s="156">
        <v>0.7046928991974738</v>
      </c>
      <c r="AF347" s="540">
        <v>-0.12260317541375454</v>
      </c>
      <c r="AG347" s="367"/>
      <c r="AH347" s="539"/>
      <c r="AI347" s="156"/>
      <c r="AJ347" s="539"/>
      <c r="AK347" s="156"/>
      <c r="AL347" s="540"/>
      <c r="AM347" s="367">
        <v>0.46719111235240268</v>
      </c>
      <c r="AN347" s="540">
        <v>-0.16751498634026174</v>
      </c>
      <c r="AO347" s="367">
        <v>0.57049764953801263</v>
      </c>
      <c r="AP347" s="539">
        <v>0.36220777210094446</v>
      </c>
      <c r="AQ347" s="156">
        <v>0.48468577636637139</v>
      </c>
      <c r="AR347" s="539">
        <v>-0.38403388414246598</v>
      </c>
      <c r="AS347" s="156">
        <v>0.51831429696731002</v>
      </c>
      <c r="AT347" s="540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9">
        <v>-2.467399566561046E-2</v>
      </c>
      <c r="E348" s="156">
        <v>0.51111004921871261</v>
      </c>
      <c r="F348" s="539">
        <v>-7.3689279864835866E-3</v>
      </c>
      <c r="G348" s="156">
        <v>0.53921744929837212</v>
      </c>
      <c r="H348" s="540">
        <v>-1.6450624593631891E-2</v>
      </c>
      <c r="I348" s="367">
        <v>0.54731742329086663</v>
      </c>
      <c r="J348" s="539">
        <v>3.0666383813412024E-2</v>
      </c>
      <c r="K348" s="156">
        <v>0.49928380602135924</v>
      </c>
      <c r="L348" s="539">
        <v>3.5095057959301679E-2</v>
      </c>
      <c r="M348" s="156">
        <v>0.52032777802734231</v>
      </c>
      <c r="N348" s="540">
        <v>3.3957883485593365E-2</v>
      </c>
      <c r="O348" s="367"/>
      <c r="P348" s="539"/>
      <c r="Q348" s="156"/>
      <c r="R348" s="539"/>
      <c r="S348" s="156"/>
      <c r="T348" s="540"/>
      <c r="U348" s="367"/>
      <c r="V348" s="539"/>
      <c r="W348" s="156"/>
      <c r="X348" s="539"/>
      <c r="Y348" s="156"/>
      <c r="Z348" s="540"/>
      <c r="AA348" s="367">
        <v>0.63859205452425793</v>
      </c>
      <c r="AB348" s="539">
        <v>-8.6550845133169907E-2</v>
      </c>
      <c r="AC348" s="156">
        <v>0.58250624776865401</v>
      </c>
      <c r="AD348" s="539">
        <v>-8.6143924135415717E-2</v>
      </c>
      <c r="AE348" s="156">
        <v>0.61749751026665323</v>
      </c>
      <c r="AF348" s="540">
        <v>-8.7681944416205027E-2</v>
      </c>
      <c r="AG348" s="367"/>
      <c r="AH348" s="539"/>
      <c r="AI348" s="156"/>
      <c r="AJ348" s="539"/>
      <c r="AK348" s="156"/>
      <c r="AL348" s="540"/>
      <c r="AM348" s="367">
        <v>0.3878306878306878</v>
      </c>
      <c r="AN348" s="540">
        <v>-0.11854009333696369</v>
      </c>
      <c r="AO348" s="367">
        <v>0.45527638190954772</v>
      </c>
      <c r="AP348" s="539">
        <v>-0.1454979879275653</v>
      </c>
      <c r="AQ348" s="156">
        <v>0.37625215889464592</v>
      </c>
      <c r="AR348" s="539">
        <v>-0.46914611406549056</v>
      </c>
      <c r="AS348" s="156">
        <v>0.40722069056058818</v>
      </c>
      <c r="AT348" s="540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9">
        <v>-5.5904061328667431E-2</v>
      </c>
      <c r="E349" s="156">
        <v>0.34614438002868136</v>
      </c>
      <c r="F349" s="539">
        <v>-0.25146227273027155</v>
      </c>
      <c r="G349" s="156">
        <v>0.43001441606321011</v>
      </c>
      <c r="H349" s="540">
        <v>-0.14716776302941126</v>
      </c>
      <c r="I349" s="367">
        <v>0.46338543057747977</v>
      </c>
      <c r="J349" s="539">
        <v>-5.7405278484058186E-2</v>
      </c>
      <c r="K349" s="156">
        <v>0.33126394644051055</v>
      </c>
      <c r="L349" s="539">
        <v>-0.26062837571923569</v>
      </c>
      <c r="M349" s="156">
        <v>0.38914759068006971</v>
      </c>
      <c r="N349" s="540">
        <v>-0.16622102812956363</v>
      </c>
      <c r="O349" s="367"/>
      <c r="P349" s="539"/>
      <c r="Q349" s="156"/>
      <c r="R349" s="539"/>
      <c r="S349" s="156"/>
      <c r="T349" s="540"/>
      <c r="U349" s="367"/>
      <c r="V349" s="539"/>
      <c r="W349" s="156"/>
      <c r="X349" s="539"/>
      <c r="Y349" s="156"/>
      <c r="Z349" s="540"/>
      <c r="AA349" s="367">
        <v>0.64398274709920422</v>
      </c>
      <c r="AB349" s="539">
        <v>-5.266099079671116E-2</v>
      </c>
      <c r="AC349" s="156">
        <v>0.41787495249392498</v>
      </c>
      <c r="AD349" s="539">
        <v>-0.21378648493112073</v>
      </c>
      <c r="AE349" s="156">
        <v>0.55894089504785816</v>
      </c>
      <c r="AF349" s="540">
        <v>-0.10752682153010817</v>
      </c>
      <c r="AG349" s="367"/>
      <c r="AH349" s="539"/>
      <c r="AI349" s="156"/>
      <c r="AJ349" s="539"/>
      <c r="AK349" s="156"/>
      <c r="AL349" s="540"/>
      <c r="AM349" s="367">
        <v>0.35328709522257912</v>
      </c>
      <c r="AN349" s="540">
        <v>-0.12374358401690355</v>
      </c>
      <c r="AO349" s="367">
        <v>0.57727346409466684</v>
      </c>
      <c r="AP349" s="539">
        <v>0.65099675475197016</v>
      </c>
      <c r="AQ349" s="156">
        <v>0.30783051980611731</v>
      </c>
      <c r="AR349" s="539">
        <v>-0.27740549460950603</v>
      </c>
      <c r="AS349" s="156">
        <v>0.41342159092352843</v>
      </c>
      <c r="AT349" s="540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9">
        <v>-1.146389768303302E-2</v>
      </c>
      <c r="E350" s="156">
        <v>0.42816828870730528</v>
      </c>
      <c r="F350" s="539">
        <v>-0.1305663498898062</v>
      </c>
      <c r="G350" s="156">
        <v>0.4766960170431993</v>
      </c>
      <c r="H350" s="540">
        <v>-6.9703174151432012E-2</v>
      </c>
      <c r="I350" s="367">
        <v>0.49690600087154907</v>
      </c>
      <c r="J350" s="539">
        <v>-3.1697696614108484E-2</v>
      </c>
      <c r="K350" s="156">
        <v>0.42726800311794216</v>
      </c>
      <c r="L350" s="539">
        <v>-0.13770254489870359</v>
      </c>
      <c r="M350" s="156">
        <v>0.45777705404069896</v>
      </c>
      <c r="N350" s="540">
        <v>-9.0053919702084317E-2</v>
      </c>
      <c r="O350" s="367"/>
      <c r="P350" s="539"/>
      <c r="Q350" s="156"/>
      <c r="R350" s="539"/>
      <c r="S350" s="156"/>
      <c r="T350" s="540"/>
      <c r="U350" s="367"/>
      <c r="V350" s="539"/>
      <c r="W350" s="156"/>
      <c r="X350" s="539"/>
      <c r="Y350" s="156"/>
      <c r="Z350" s="540"/>
      <c r="AA350" s="367">
        <v>0.61760021522733388</v>
      </c>
      <c r="AB350" s="539">
        <v>4.5759594009830984E-2</v>
      </c>
      <c r="AC350" s="156">
        <v>0.46374806616684516</v>
      </c>
      <c r="AD350" s="539">
        <v>-8.1992185405684537E-2</v>
      </c>
      <c r="AE350" s="156">
        <v>0.55973457764051604</v>
      </c>
      <c r="AF350" s="540">
        <v>-4.7449690735890115E-5</v>
      </c>
      <c r="AG350" s="367"/>
      <c r="AH350" s="539"/>
      <c r="AI350" s="156"/>
      <c r="AJ350" s="539"/>
      <c r="AK350" s="156"/>
      <c r="AL350" s="540"/>
      <c r="AM350" s="367">
        <v>0.33249959916626581</v>
      </c>
      <c r="AN350" s="540">
        <v>-0.30200730381398855</v>
      </c>
      <c r="AO350" s="367">
        <v>0.415678391959799</v>
      </c>
      <c r="AP350" s="539">
        <v>0.49891278086494317</v>
      </c>
      <c r="AQ350" s="156">
        <v>0.19915803108808292</v>
      </c>
      <c r="AR350" s="539">
        <v>-0.28045528599385228</v>
      </c>
      <c r="AS350" s="156">
        <v>0.28400945254037024</v>
      </c>
      <c r="AT350" s="540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9">
        <v>-1.9433514751032721E-3</v>
      </c>
      <c r="E351" s="156">
        <v>0.64058423584752733</v>
      </c>
      <c r="F351" s="539">
        <v>-0.12346088445455183</v>
      </c>
      <c r="G351" s="156">
        <v>0.63638307962692608</v>
      </c>
      <c r="H351" s="540">
        <v>-6.8162124045141659E-2</v>
      </c>
      <c r="I351" s="367">
        <v>0.66130135614802632</v>
      </c>
      <c r="J351" s="539">
        <v>3.3757053030593287E-2</v>
      </c>
      <c r="K351" s="156">
        <v>0.64628240036912565</v>
      </c>
      <c r="L351" s="539">
        <v>-0.12029880792287073</v>
      </c>
      <c r="M351" s="156">
        <v>0.65288825716726051</v>
      </c>
      <c r="N351" s="540">
        <v>-5.8399757724235002E-2</v>
      </c>
      <c r="O351" s="367"/>
      <c r="P351" s="539"/>
      <c r="Q351" s="156"/>
      <c r="R351" s="539"/>
      <c r="S351" s="156"/>
      <c r="T351" s="540"/>
      <c r="U351" s="367"/>
      <c r="V351" s="539"/>
      <c r="W351" s="156"/>
      <c r="X351" s="539"/>
      <c r="Y351" s="156"/>
      <c r="Z351" s="540"/>
      <c r="AA351" s="367">
        <v>0.63029498294670516</v>
      </c>
      <c r="AB351" s="539">
        <v>-2.570809991470091E-2</v>
      </c>
      <c r="AC351" s="156">
        <v>0.65962975357212161</v>
      </c>
      <c r="AD351" s="539">
        <v>-9.8116165666963684E-2</v>
      </c>
      <c r="AE351" s="156">
        <v>0.641490722693982</v>
      </c>
      <c r="AF351" s="540">
        <v>-5.432279778803728E-2</v>
      </c>
      <c r="AG351" s="367"/>
      <c r="AH351" s="539"/>
      <c r="AI351" s="156"/>
      <c r="AJ351" s="539"/>
      <c r="AK351" s="156"/>
      <c r="AL351" s="540"/>
      <c r="AM351" s="367">
        <v>0.38908934245247456</v>
      </c>
      <c r="AN351" s="540">
        <v>-0.2615838145261945</v>
      </c>
      <c r="AO351" s="367">
        <v>0.16442652329749105</v>
      </c>
      <c r="AP351" s="539">
        <v>-0.53359057282406552</v>
      </c>
      <c r="AQ351" s="156">
        <v>0.313575965234832</v>
      </c>
      <c r="AR351" s="539">
        <v>-0.48100892818686369</v>
      </c>
      <c r="AS351" s="156">
        <v>0.24984445295300087</v>
      </c>
      <c r="AT351" s="540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9">
        <v>5.3075295196113981E-2</v>
      </c>
      <c r="E352" s="156">
        <v>0.74173566146822567</v>
      </c>
      <c r="F352" s="539">
        <v>-1.2894624065730387E-2</v>
      </c>
      <c r="G352" s="156">
        <v>0.76056645082765839</v>
      </c>
      <c r="H352" s="540">
        <v>1.9373622105200772E-2</v>
      </c>
      <c r="I352" s="367">
        <v>0.78101392763124022</v>
      </c>
      <c r="J352" s="539">
        <v>9.0744044194506213E-2</v>
      </c>
      <c r="K352" s="156">
        <v>0.74223324864577989</v>
      </c>
      <c r="L352" s="539">
        <v>2.6518759749809995E-2</v>
      </c>
      <c r="M352" s="156">
        <v>0.7592903340839221</v>
      </c>
      <c r="N352" s="540">
        <v>5.4560474633340128E-2</v>
      </c>
      <c r="O352" s="367"/>
      <c r="P352" s="539"/>
      <c r="Q352" s="156"/>
      <c r="R352" s="539"/>
      <c r="S352" s="156"/>
      <c r="T352" s="540"/>
      <c r="U352" s="367"/>
      <c r="V352" s="539"/>
      <c r="W352" s="156"/>
      <c r="X352" s="539"/>
      <c r="Y352" s="156"/>
      <c r="Z352" s="540"/>
      <c r="AA352" s="367">
        <v>0.86474697770487818</v>
      </c>
      <c r="AB352" s="539">
        <v>1.804990420728747E-2</v>
      </c>
      <c r="AC352" s="156">
        <v>0.78503435029710267</v>
      </c>
      <c r="AD352" s="539">
        <v>-9.3593736389345761E-2</v>
      </c>
      <c r="AE352" s="156">
        <v>0.83432431504202909</v>
      </c>
      <c r="AF352" s="540">
        <v>-2.4887823959310884E-2</v>
      </c>
      <c r="AG352" s="367"/>
      <c r="AH352" s="539"/>
      <c r="AI352" s="156"/>
      <c r="AJ352" s="539"/>
      <c r="AK352" s="156"/>
      <c r="AL352" s="540"/>
      <c r="AM352" s="367">
        <v>0.24038720448058593</v>
      </c>
      <c r="AN352" s="540">
        <v>-0.23621395433764969</v>
      </c>
      <c r="AO352" s="367">
        <v>0.49560371863799285</v>
      </c>
      <c r="AP352" s="539">
        <v>3.8017401923231553E-3</v>
      </c>
      <c r="AQ352" s="156">
        <v>0.40385258231656362</v>
      </c>
      <c r="AR352" s="539">
        <v>-0.51218872624613065</v>
      </c>
      <c r="AS352" s="156">
        <v>0.44305781564085384</v>
      </c>
      <c r="AT352" s="540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9">
        <v>1.85208100907297E-2</v>
      </c>
      <c r="E353" s="156">
        <v>0.57425176195442618</v>
      </c>
      <c r="F353" s="539">
        <v>-6.6631079502209922E-2</v>
      </c>
      <c r="G353" s="156">
        <v>0.61635304228991172</v>
      </c>
      <c r="H353" s="540">
        <v>-2.3422182974014327E-2</v>
      </c>
      <c r="I353" s="367">
        <v>0.62370974688996428</v>
      </c>
      <c r="J353" s="539">
        <v>6.0899161333853424E-2</v>
      </c>
      <c r="K353" s="156">
        <v>0.5687952997659167</v>
      </c>
      <c r="L353" s="539">
        <v>-4.3609042754107596E-2</v>
      </c>
      <c r="M353" s="156">
        <v>0.59294857507949239</v>
      </c>
      <c r="N353" s="540">
        <v>2.0013586162286323E-3</v>
      </c>
      <c r="O353" s="367"/>
      <c r="P353" s="539"/>
      <c r="Q353" s="156"/>
      <c r="R353" s="539"/>
      <c r="S353" s="156"/>
      <c r="T353" s="540"/>
      <c r="U353" s="367"/>
      <c r="V353" s="539"/>
      <c r="W353" s="156"/>
      <c r="X353" s="539"/>
      <c r="Y353" s="156"/>
      <c r="Z353" s="540"/>
      <c r="AA353" s="367">
        <v>0.80974083041879652</v>
      </c>
      <c r="AB353" s="539">
        <v>1.3076321091110454E-2</v>
      </c>
      <c r="AC353" s="156">
        <v>0.63060180745648442</v>
      </c>
      <c r="AD353" s="539">
        <v>-0.11523420490951242</v>
      </c>
      <c r="AE353" s="156">
        <v>0.74137166178688674</v>
      </c>
      <c r="AF353" s="540">
        <v>-3.3536574296102573E-2</v>
      </c>
      <c r="AG353" s="367"/>
      <c r="AH353" s="539"/>
      <c r="AI353" s="156"/>
      <c r="AJ353" s="539"/>
      <c r="AK353" s="156"/>
      <c r="AL353" s="540"/>
      <c r="AM353" s="367">
        <v>0.31501112966054534</v>
      </c>
      <c r="AN353" s="540">
        <v>-0.29961676625935751</v>
      </c>
      <c r="AO353" s="367">
        <v>0.18388310185185186</v>
      </c>
      <c r="AP353" s="539">
        <v>-0.59844095469472691</v>
      </c>
      <c r="AQ353" s="156">
        <v>0.33324697754749566</v>
      </c>
      <c r="AR353" s="539">
        <v>-0.41099165901350365</v>
      </c>
      <c r="AS353" s="156">
        <v>0.2694238377843719</v>
      </c>
      <c r="AT353" s="540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9">
        <v>6.782277681876292E-2</v>
      </c>
      <c r="E354" s="156">
        <v>0.48804786766047725</v>
      </c>
      <c r="F354" s="539">
        <v>7.4803281179192105E-4</v>
      </c>
      <c r="G354" s="156">
        <v>0.56548399495376866</v>
      </c>
      <c r="H354" s="540">
        <v>3.7920443491068934E-2</v>
      </c>
      <c r="I354" s="367">
        <v>0.58775895169667658</v>
      </c>
      <c r="J354" s="539">
        <v>9.1915626526660743E-2</v>
      </c>
      <c r="K354" s="156">
        <v>0.47241536645923671</v>
      </c>
      <c r="L354" s="539">
        <v>8.7943695854231452E-2</v>
      </c>
      <c r="M354" s="156">
        <v>0.52314746913526988</v>
      </c>
      <c r="N354" s="540">
        <v>9.1109955954226551E-2</v>
      </c>
      <c r="O354" s="367"/>
      <c r="P354" s="539"/>
      <c r="Q354" s="156"/>
      <c r="R354" s="539"/>
      <c r="S354" s="156"/>
      <c r="T354" s="540"/>
      <c r="U354" s="367"/>
      <c r="V354" s="539"/>
      <c r="W354" s="156"/>
      <c r="X354" s="539"/>
      <c r="Y354" s="156"/>
      <c r="Z354" s="540"/>
      <c r="AA354" s="367">
        <v>0.81496350681697871</v>
      </c>
      <c r="AB354" s="539">
        <v>7.9406305929845544E-2</v>
      </c>
      <c r="AC354" s="156">
        <v>0.56922505842222038</v>
      </c>
      <c r="AD354" s="539">
        <v>-0.21837201454906685</v>
      </c>
      <c r="AE354" s="156">
        <v>0.72117638472700418</v>
      </c>
      <c r="AF354" s="540">
        <v>-3.2056233884297458E-2</v>
      </c>
      <c r="AG354" s="367"/>
      <c r="AH354" s="539"/>
      <c r="AI354" s="156"/>
      <c r="AJ354" s="539"/>
      <c r="AK354" s="156"/>
      <c r="AL354" s="540"/>
      <c r="AM354" s="367">
        <v>0.40482793903818193</v>
      </c>
      <c r="AN354" s="540">
        <v>-0.16352074157020491</v>
      </c>
      <c r="AO354" s="367">
        <v>0.36539538530465948</v>
      </c>
      <c r="AP354" s="539">
        <v>-0.26795137310196016</v>
      </c>
      <c r="AQ354" s="156">
        <v>0.39388684606384755</v>
      </c>
      <c r="AR354" s="539">
        <v>-0.13534596254333231</v>
      </c>
      <c r="AS354" s="156">
        <v>0.38171245333588588</v>
      </c>
      <c r="AT354" s="540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9">
        <v>6.9659787325750955E-2</v>
      </c>
      <c r="E355" s="156">
        <v>0.56483886939940797</v>
      </c>
      <c r="F355" s="539">
        <v>0.18960223318801495</v>
      </c>
      <c r="G355" s="156">
        <v>0.5860337059457843</v>
      </c>
      <c r="H355" s="540">
        <v>0.12552290420662349</v>
      </c>
      <c r="I355" s="367">
        <v>0.56826707880446259</v>
      </c>
      <c r="J355" s="539">
        <v>0.16259677572341258</v>
      </c>
      <c r="K355" s="156">
        <v>0.55772242889636015</v>
      </c>
      <c r="L355" s="539">
        <v>0.2936249758253473</v>
      </c>
      <c r="M355" s="156">
        <v>0.56236033104513983</v>
      </c>
      <c r="N355" s="540">
        <v>0.23271120637303122</v>
      </c>
      <c r="O355" s="367"/>
      <c r="P355" s="539"/>
      <c r="Q355" s="156"/>
      <c r="R355" s="539"/>
      <c r="S355" s="156"/>
      <c r="T355" s="540"/>
      <c r="U355" s="367"/>
      <c r="V355" s="539"/>
      <c r="W355" s="156"/>
      <c r="X355" s="539"/>
      <c r="Y355" s="156"/>
      <c r="Z355" s="540"/>
      <c r="AA355" s="367">
        <v>0.72529100529100532</v>
      </c>
      <c r="AB355" s="539">
        <v>-2.0252577637245306E-2</v>
      </c>
      <c r="AC355" s="156">
        <v>0.60571586319123583</v>
      </c>
      <c r="AD355" s="539">
        <v>-8.1652662508256646E-2</v>
      </c>
      <c r="AE355" s="156">
        <v>0.67965464466329517</v>
      </c>
      <c r="AF355" s="540">
        <v>-4.3097843044199835E-2</v>
      </c>
      <c r="AG355" s="367"/>
      <c r="AH355" s="539"/>
      <c r="AI355" s="156"/>
      <c r="AJ355" s="539"/>
      <c r="AK355" s="156"/>
      <c r="AL355" s="540"/>
      <c r="AM355" s="367">
        <v>0.42038119087367837</v>
      </c>
      <c r="AN355" s="540">
        <v>-0.17737383189625977</v>
      </c>
      <c r="AO355" s="367">
        <v>0.45694444444444443</v>
      </c>
      <c r="AP355" s="539">
        <v>5.7360025561616901E-3</v>
      </c>
      <c r="AQ355" s="156">
        <v>0.49283246977547496</v>
      </c>
      <c r="AR355" s="539">
        <v>-7.6578295432289445E-2</v>
      </c>
      <c r="AS355" s="156">
        <v>0.47749752720079131</v>
      </c>
      <c r="AT355" s="540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9">
        <v>5.5554950984385565E-2</v>
      </c>
      <c r="E356" s="156">
        <v>0.60022265924876972</v>
      </c>
      <c r="F356" s="539">
        <v>0.14589587901654122</v>
      </c>
      <c r="G356" s="156">
        <v>0.58821760787559241</v>
      </c>
      <c r="H356" s="540">
        <v>0.1005157555779721</v>
      </c>
      <c r="I356" s="367">
        <v>0.56036056063599116</v>
      </c>
      <c r="J356" s="539">
        <v>0.16460644370085498</v>
      </c>
      <c r="K356" s="156">
        <v>0.58981875494536595</v>
      </c>
      <c r="L356" s="539">
        <v>0.17485505715094596</v>
      </c>
      <c r="M356" s="156">
        <v>0.5768620210682518</v>
      </c>
      <c r="N356" s="540">
        <v>0.17020135481312071</v>
      </c>
      <c r="O356" s="367"/>
      <c r="P356" s="539"/>
      <c r="Q356" s="156"/>
      <c r="R356" s="539"/>
      <c r="S356" s="156"/>
      <c r="T356" s="540"/>
      <c r="U356" s="367"/>
      <c r="V356" s="539"/>
      <c r="W356" s="156"/>
      <c r="X356" s="539"/>
      <c r="Y356" s="156"/>
      <c r="Z356" s="540"/>
      <c r="AA356" s="367">
        <v>0.64967412151665838</v>
      </c>
      <c r="AB356" s="539">
        <v>-5.1916742395409776E-2</v>
      </c>
      <c r="AC356" s="156">
        <v>0.66683445772087258</v>
      </c>
      <c r="AD356" s="539">
        <v>8.1394982234070268E-2</v>
      </c>
      <c r="AE356" s="156">
        <v>0.65622343668163519</v>
      </c>
      <c r="AF356" s="540">
        <v>-5.3210766459691472E-3</v>
      </c>
      <c r="AG356" s="367"/>
      <c r="AH356" s="539"/>
      <c r="AI356" s="156"/>
      <c r="AJ356" s="539"/>
      <c r="AK356" s="156"/>
      <c r="AL356" s="540"/>
      <c r="AM356" s="367">
        <v>0.30394743928052131</v>
      </c>
      <c r="AN356" s="540">
        <v>-0.3588243418045739</v>
      </c>
      <c r="AO356" s="367">
        <v>0.48294690860215056</v>
      </c>
      <c r="AP356" s="539">
        <v>-3.7507437110981923E-2</v>
      </c>
      <c r="AQ356" s="156">
        <v>0.44404980778873476</v>
      </c>
      <c r="AR356" s="539">
        <v>-0.18905011883531841</v>
      </c>
      <c r="AS356" s="156">
        <v>0.46067052742414089</v>
      </c>
      <c r="AT356" s="540">
        <v>-0.13007994929633371</v>
      </c>
    </row>
    <row r="357" spans="2:46" s="4" customFormat="1" ht="15.75" collapsed="1" x14ac:dyDescent="0.25">
      <c r="B357" s="102">
        <v>1990</v>
      </c>
      <c r="C357" s="541">
        <v>0.61492761394294093</v>
      </c>
      <c r="D357" s="542">
        <v>-2.4306022560021123E-2</v>
      </c>
      <c r="E357" s="159">
        <v>0.55307785820025679</v>
      </c>
      <c r="F357" s="542">
        <v>-6.3641602064601011E-2</v>
      </c>
      <c r="G357" s="159">
        <v>0.58353111061869811</v>
      </c>
      <c r="H357" s="543">
        <v>-4.3574487855313482E-2</v>
      </c>
      <c r="I357" s="541">
        <v>0.59044016921534836</v>
      </c>
      <c r="J357" s="542">
        <v>4.1587306930270795E-3</v>
      </c>
      <c r="K357" s="159">
        <v>0.54216046117418304</v>
      </c>
      <c r="L357" s="542">
        <v>-3.5407623409190903E-2</v>
      </c>
      <c r="M357" s="159">
        <v>0.56335440169462248</v>
      </c>
      <c r="N357" s="543">
        <v>-1.7285818408242726E-2</v>
      </c>
      <c r="O357" s="541"/>
      <c r="P357" s="542"/>
      <c r="Q357" s="159"/>
      <c r="R357" s="542"/>
      <c r="S357" s="159"/>
      <c r="T357" s="543"/>
      <c r="U357" s="541"/>
      <c r="V357" s="542"/>
      <c r="W357" s="159"/>
      <c r="X357" s="542"/>
      <c r="Y357" s="159"/>
      <c r="Z357" s="543"/>
      <c r="AA357" s="541">
        <v>0.70842017977379013</v>
      </c>
      <c r="AB357" s="542">
        <v>-3.9956614982679439E-2</v>
      </c>
      <c r="AC357" s="159">
        <v>0.6222926756661934</v>
      </c>
      <c r="AD357" s="542">
        <v>-0.13174696714700762</v>
      </c>
      <c r="AE357" s="159">
        <v>0.67578489620094573</v>
      </c>
      <c r="AF357" s="543">
        <v>-7.4445609761395581E-2</v>
      </c>
      <c r="AG357" s="541"/>
      <c r="AH357" s="542"/>
      <c r="AI357" s="159"/>
      <c r="AJ357" s="542"/>
      <c r="AK357" s="159"/>
      <c r="AL357" s="543"/>
      <c r="AM357" s="541">
        <v>0.36317723636532734</v>
      </c>
      <c r="AN357" s="543">
        <v>-0.23574792491991381</v>
      </c>
      <c r="AO357" s="541">
        <v>0.41662436904273037</v>
      </c>
      <c r="AP357" s="542">
        <v>-0.12800081128705032</v>
      </c>
      <c r="AQ357" s="159">
        <v>0.39939846688906239</v>
      </c>
      <c r="AR357" s="542">
        <v>-0.33523725444023811</v>
      </c>
      <c r="AS357" s="159">
        <v>0.40646572968628841</v>
      </c>
      <c r="AT357" s="543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8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8">
        <v>-0.16591674267854883</v>
      </c>
      <c r="O358" s="367"/>
      <c r="P358" s="92"/>
      <c r="Q358" s="156"/>
      <c r="R358" s="92"/>
      <c r="S358" s="156"/>
      <c r="T358" s="538"/>
      <c r="U358" s="367"/>
      <c r="V358" s="92"/>
      <c r="W358" s="156"/>
      <c r="X358" s="92"/>
      <c r="Y358" s="156"/>
      <c r="Z358" s="538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8">
        <v>-0.10755719999785307</v>
      </c>
      <c r="AG358" s="367"/>
      <c r="AH358" s="92"/>
      <c r="AI358" s="156"/>
      <c r="AJ358" s="92"/>
      <c r="AK358" s="156"/>
      <c r="AL358" s="538"/>
      <c r="AM358" s="367">
        <v>0.52034148060351726</v>
      </c>
      <c r="AN358" s="538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8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9">
        <v>-0.1168278044992852</v>
      </c>
      <c r="E359" s="156">
        <v>0.6798485569778091</v>
      </c>
      <c r="F359" s="539">
        <v>-0.20614082606102335</v>
      </c>
      <c r="G359" s="156">
        <v>0.72336272937385326</v>
      </c>
      <c r="H359" s="540">
        <v>-0.16201102128423039</v>
      </c>
      <c r="I359" s="367">
        <v>0.73584351999614106</v>
      </c>
      <c r="J359" s="539">
        <v>-0.13240507016754199</v>
      </c>
      <c r="K359" s="156">
        <v>0.62714176983506142</v>
      </c>
      <c r="L359" s="539">
        <v>-0.25249843360358404</v>
      </c>
      <c r="M359" s="156">
        <v>0.67377678636098681</v>
      </c>
      <c r="N359" s="540">
        <v>-0.20071583307946606</v>
      </c>
      <c r="O359" s="367"/>
      <c r="P359" s="539"/>
      <c r="Q359" s="156"/>
      <c r="R359" s="539"/>
      <c r="S359" s="156"/>
      <c r="T359" s="540"/>
      <c r="U359" s="367"/>
      <c r="V359" s="539"/>
      <c r="W359" s="156"/>
      <c r="X359" s="539"/>
      <c r="Y359" s="156"/>
      <c r="Z359" s="540"/>
      <c r="AA359" s="367">
        <v>0.8547716015831337</v>
      </c>
      <c r="AB359" s="539">
        <v>-0.10870079876032157</v>
      </c>
      <c r="AC359" s="156">
        <v>0.89923844787131602</v>
      </c>
      <c r="AD359" s="539">
        <v>3.2210641874579338E-3</v>
      </c>
      <c r="AE359" s="156">
        <v>0.87081494240499513</v>
      </c>
      <c r="AF359" s="540">
        <v>-6.9408262686278532E-2</v>
      </c>
      <c r="AG359" s="367"/>
      <c r="AH359" s="539"/>
      <c r="AI359" s="156"/>
      <c r="AJ359" s="539"/>
      <c r="AK359" s="156"/>
      <c r="AL359" s="540"/>
      <c r="AM359" s="367">
        <v>0.54773726769754572</v>
      </c>
      <c r="AN359" s="540">
        <v>0.43899812141403505</v>
      </c>
      <c r="AO359" s="367">
        <v>0.75387652548456574</v>
      </c>
      <c r="AP359" s="539">
        <v>-0.1182721761234995</v>
      </c>
      <c r="AQ359" s="156">
        <v>0.82159533073929958</v>
      </c>
      <c r="AR359" s="539">
        <v>-0.20562709602942431</v>
      </c>
      <c r="AS359" s="156">
        <v>0.79204260651629077</v>
      </c>
      <c r="AT359" s="540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9">
        <v>-0.14077065910264752</v>
      </c>
      <c r="E360" s="156">
        <v>0.66603569629826476</v>
      </c>
      <c r="F360" s="539">
        <v>-0.15809243183969479</v>
      </c>
      <c r="G360" s="156">
        <v>0.6718219042923308</v>
      </c>
      <c r="H360" s="540">
        <v>-0.14955917545683695</v>
      </c>
      <c r="I360" s="367">
        <v>0.63699579471530143</v>
      </c>
      <c r="J360" s="539">
        <v>-0.15411093761176264</v>
      </c>
      <c r="K360" s="156">
        <v>0.62382959743403155</v>
      </c>
      <c r="L360" s="539">
        <v>-0.18134772211025851</v>
      </c>
      <c r="M360" s="156">
        <v>0.6294781341584702</v>
      </c>
      <c r="N360" s="540">
        <v>-0.16967457048491807</v>
      </c>
      <c r="O360" s="367"/>
      <c r="P360" s="539"/>
      <c r="Q360" s="156"/>
      <c r="R360" s="539"/>
      <c r="S360" s="156"/>
      <c r="T360" s="540"/>
      <c r="U360" s="367"/>
      <c r="V360" s="539"/>
      <c r="W360" s="156"/>
      <c r="X360" s="539"/>
      <c r="Y360" s="156"/>
      <c r="Z360" s="540"/>
      <c r="AA360" s="367">
        <v>0.78190671937852096</v>
      </c>
      <c r="AB360" s="539">
        <v>-0.12692074200101566</v>
      </c>
      <c r="AC360" s="156">
        <v>0.84082285168272985</v>
      </c>
      <c r="AD360" s="539">
        <v>-6.6220628923101654E-2</v>
      </c>
      <c r="AE360" s="156">
        <v>0.80316326598262566</v>
      </c>
      <c r="AF360" s="540">
        <v>-0.10499438998121713</v>
      </c>
      <c r="AG360" s="367"/>
      <c r="AH360" s="539"/>
      <c r="AI360" s="156"/>
      <c r="AJ360" s="539"/>
      <c r="AK360" s="156"/>
      <c r="AL360" s="540"/>
      <c r="AM360" s="367">
        <v>0.56120062786302338</v>
      </c>
      <c r="AN360" s="540">
        <v>0.44928519358161645</v>
      </c>
      <c r="AO360" s="367">
        <v>0.41880369589884908</v>
      </c>
      <c r="AP360" s="539">
        <v>-0.38832331076282023</v>
      </c>
      <c r="AQ360" s="156">
        <v>0.78687084222417469</v>
      </c>
      <c r="AR360" s="539">
        <v>7.6002254301899663E-2</v>
      </c>
      <c r="AS360" s="156">
        <v>0.62624504810413129</v>
      </c>
      <c r="AT360" s="540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9">
        <v>-0.11049181324615187</v>
      </c>
      <c r="E361" s="156">
        <v>0.51490434223658166</v>
      </c>
      <c r="F361" s="539">
        <v>-0.1311959219751595</v>
      </c>
      <c r="G361" s="156">
        <v>0.54823627850466217</v>
      </c>
      <c r="H361" s="540">
        <v>-0.12146593851836973</v>
      </c>
      <c r="I361" s="367">
        <v>0.5310325745425214</v>
      </c>
      <c r="J361" s="539">
        <v>-0.14626412329381522</v>
      </c>
      <c r="K361" s="156">
        <v>0.48235551139206606</v>
      </c>
      <c r="L361" s="539">
        <v>-0.15895134353769302</v>
      </c>
      <c r="M361" s="156">
        <v>0.50323885173471117</v>
      </c>
      <c r="N361" s="540">
        <v>-0.15372577994592806</v>
      </c>
      <c r="O361" s="367"/>
      <c r="P361" s="539"/>
      <c r="Q361" s="156"/>
      <c r="R361" s="539"/>
      <c r="S361" s="156"/>
      <c r="T361" s="540"/>
      <c r="U361" s="367"/>
      <c r="V361" s="539"/>
      <c r="W361" s="156"/>
      <c r="X361" s="539"/>
      <c r="Y361" s="156"/>
      <c r="Z361" s="540"/>
      <c r="AA361" s="367">
        <v>0.699099726702749</v>
      </c>
      <c r="AB361" s="539">
        <v>-8.4363695028365049E-2</v>
      </c>
      <c r="AC361" s="156">
        <v>0.63741574100446219</v>
      </c>
      <c r="AD361" s="539">
        <v>-5.7355783231974655E-2</v>
      </c>
      <c r="AE361" s="156">
        <v>0.67684455710077418</v>
      </c>
      <c r="AF361" s="540">
        <v>-7.4228913245107497E-2</v>
      </c>
      <c r="AG361" s="367"/>
      <c r="AH361" s="539"/>
      <c r="AI361" s="156"/>
      <c r="AJ361" s="539"/>
      <c r="AK361" s="156"/>
      <c r="AL361" s="540"/>
      <c r="AM361" s="367">
        <v>0.43998675935120823</v>
      </c>
      <c r="AN361" s="540">
        <v>0.65346395847879823</v>
      </c>
      <c r="AO361" s="367">
        <v>0.53279731993299828</v>
      </c>
      <c r="AP361" s="539">
        <v>0.2925877763328999</v>
      </c>
      <c r="AQ361" s="156">
        <v>0.70876783398184173</v>
      </c>
      <c r="AR361" s="539">
        <v>0.55368905422892967</v>
      </c>
      <c r="AS361" s="156">
        <v>0.63197368421052635</v>
      </c>
      <c r="AT361" s="540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9">
        <v>-0.14632591101408798</v>
      </c>
      <c r="E362" s="156">
        <v>0.46242743340570669</v>
      </c>
      <c r="F362" s="539">
        <v>-7.0911024727262517E-2</v>
      </c>
      <c r="G362" s="156">
        <v>0.50421923260159296</v>
      </c>
      <c r="H362" s="540">
        <v>-0.11522489275915659</v>
      </c>
      <c r="I362" s="367">
        <v>0.49160622269582982</v>
      </c>
      <c r="J362" s="539">
        <v>-0.14394267748219325</v>
      </c>
      <c r="K362" s="156">
        <v>0.44803443297239454</v>
      </c>
      <c r="L362" s="539">
        <v>-1.9744516968084214E-2</v>
      </c>
      <c r="M362" s="156">
        <v>0.466727518693696</v>
      </c>
      <c r="N362" s="540">
        <v>-8.1504023223719635E-2</v>
      </c>
      <c r="O362" s="367"/>
      <c r="P362" s="539"/>
      <c r="Q362" s="156"/>
      <c r="R362" s="539"/>
      <c r="S362" s="156"/>
      <c r="T362" s="540"/>
      <c r="U362" s="367"/>
      <c r="V362" s="539"/>
      <c r="W362" s="156"/>
      <c r="X362" s="539"/>
      <c r="Y362" s="156"/>
      <c r="Z362" s="540"/>
      <c r="AA362" s="367">
        <v>0.67978067074509374</v>
      </c>
      <c r="AB362" s="539">
        <v>-0.14912422240554946</v>
      </c>
      <c r="AC362" s="156">
        <v>0.5315031406669668</v>
      </c>
      <c r="AD362" s="539">
        <v>-0.19184692925945201</v>
      </c>
      <c r="AE362" s="156">
        <v>0.62628312932175634</v>
      </c>
      <c r="AF362" s="540">
        <v>-0.16105157811651083</v>
      </c>
      <c r="AG362" s="367"/>
      <c r="AH362" s="539"/>
      <c r="AI362" s="156"/>
      <c r="AJ362" s="539"/>
      <c r="AK362" s="156"/>
      <c r="AL362" s="540"/>
      <c r="AM362" s="367">
        <v>0.40317775571002978</v>
      </c>
      <c r="AN362" s="540">
        <v>0.23186580199200901</v>
      </c>
      <c r="AO362" s="367">
        <v>0.34965148322256445</v>
      </c>
      <c r="AP362" s="539">
        <v>2.2856600910470481E-2</v>
      </c>
      <c r="AQ362" s="156">
        <v>0.42600728003012428</v>
      </c>
      <c r="AR362" s="539">
        <v>0.2008196474211581</v>
      </c>
      <c r="AS362" s="156">
        <v>0.39268534238822861</v>
      </c>
      <c r="AT362" s="540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9">
        <v>-0.19191817390043708</v>
      </c>
      <c r="E363" s="156">
        <v>0.49246804359716045</v>
      </c>
      <c r="F363" s="539">
        <v>-7.2583416900791398E-2</v>
      </c>
      <c r="G363" s="156">
        <v>0.51241281685378448</v>
      </c>
      <c r="H363" s="540">
        <v>-0.13978061119863805</v>
      </c>
      <c r="I363" s="367">
        <v>0.51317238339101645</v>
      </c>
      <c r="J363" s="539">
        <v>-0.17380257119187625</v>
      </c>
      <c r="K363" s="156">
        <v>0.49549955249230077</v>
      </c>
      <c r="L363" s="539">
        <v>-6.7459690509119596E-3</v>
      </c>
      <c r="M363" s="156">
        <v>0.50308151653427979</v>
      </c>
      <c r="N363" s="540">
        <v>-8.8869693779802028E-2</v>
      </c>
      <c r="O363" s="367"/>
      <c r="P363" s="539"/>
      <c r="Q363" s="156"/>
      <c r="R363" s="539"/>
      <c r="S363" s="156"/>
      <c r="T363" s="540"/>
      <c r="U363" s="367"/>
      <c r="V363" s="539"/>
      <c r="W363" s="156"/>
      <c r="X363" s="539"/>
      <c r="Y363" s="156"/>
      <c r="Z363" s="540"/>
      <c r="AA363" s="367">
        <v>0.59057571048353963</v>
      </c>
      <c r="AB363" s="539">
        <v>-0.24926608629738578</v>
      </c>
      <c r="AC363" s="156">
        <v>0.50516788505965382</v>
      </c>
      <c r="AD363" s="539">
        <v>-0.27084962736515572</v>
      </c>
      <c r="AE363" s="156">
        <v>0.55976113813340644</v>
      </c>
      <c r="AF363" s="540">
        <v>-0.25548006469399287</v>
      </c>
      <c r="AG363" s="367"/>
      <c r="AH363" s="539"/>
      <c r="AI363" s="156"/>
      <c r="AJ363" s="539"/>
      <c r="AK363" s="156"/>
      <c r="AL363" s="540"/>
      <c r="AM363" s="367">
        <v>0.47636544190665342</v>
      </c>
      <c r="AN363" s="540">
        <v>0.87385606204675859</v>
      </c>
      <c r="AO363" s="367">
        <v>0.27731993299832497</v>
      </c>
      <c r="AP363" s="539">
        <v>3.6953526243266976E-2</v>
      </c>
      <c r="AQ363" s="156">
        <v>0.27678339818417641</v>
      </c>
      <c r="AR363" s="539">
        <v>1.2827557520598707</v>
      </c>
      <c r="AS363" s="156">
        <v>0.27701754385964911</v>
      </c>
      <c r="AT363" s="540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9">
        <v>-0.11699440186710919</v>
      </c>
      <c r="E364" s="156">
        <v>0.73081078127233134</v>
      </c>
      <c r="F364" s="539">
        <v>0.10141480030046668</v>
      </c>
      <c r="G364" s="156">
        <v>0.68293326129807885</v>
      </c>
      <c r="H364" s="540">
        <v>-9.1184563841821831E-3</v>
      </c>
      <c r="I364" s="367">
        <v>0.63970674174298048</v>
      </c>
      <c r="J364" s="539">
        <v>-0.11817599154202851</v>
      </c>
      <c r="K364" s="156">
        <v>0.73466127611256182</v>
      </c>
      <c r="L364" s="539">
        <v>0.1132843814477793</v>
      </c>
      <c r="M364" s="156">
        <v>0.69338157304344672</v>
      </c>
      <c r="N364" s="540">
        <v>9.7866819532466121E-3</v>
      </c>
      <c r="O364" s="367"/>
      <c r="P364" s="539"/>
      <c r="Q364" s="156"/>
      <c r="R364" s="539"/>
      <c r="S364" s="156"/>
      <c r="T364" s="540"/>
      <c r="U364" s="367"/>
      <c r="V364" s="539"/>
      <c r="W364" s="156"/>
      <c r="X364" s="539"/>
      <c r="Y364" s="156"/>
      <c r="Z364" s="540"/>
      <c r="AA364" s="367">
        <v>0.64692622702859681</v>
      </c>
      <c r="AB364" s="539">
        <v>-0.15744166112715219</v>
      </c>
      <c r="AC364" s="156">
        <v>0.73139103780470005</v>
      </c>
      <c r="AD364" s="539">
        <v>3.8645072583022522E-2</v>
      </c>
      <c r="AE364" s="156">
        <v>0.67834005218008753</v>
      </c>
      <c r="AF364" s="540">
        <v>-8.8073510334362726E-2</v>
      </c>
      <c r="AG364" s="367"/>
      <c r="AH364" s="539"/>
      <c r="AI364" s="156"/>
      <c r="AJ364" s="539"/>
      <c r="AK364" s="156"/>
      <c r="AL364" s="540"/>
      <c r="AM364" s="367">
        <v>0.52692417921854595</v>
      </c>
      <c r="AN364" s="540">
        <v>0.64989615963131575</v>
      </c>
      <c r="AO364" s="367">
        <v>0.35253687793807748</v>
      </c>
      <c r="AP364" s="539">
        <v>0.12882798712758214</v>
      </c>
      <c r="AQ364" s="156">
        <v>0.6042030051486813</v>
      </c>
      <c r="AR364" s="539">
        <v>0.38842957658481225</v>
      </c>
      <c r="AS364" s="156">
        <v>0.5052275914828509</v>
      </c>
      <c r="AT364" s="540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9">
        <v>-0.13989231589592077</v>
      </c>
      <c r="E365" s="156">
        <v>0.7514250044137305</v>
      </c>
      <c r="F365" s="539">
        <v>-1.1586163982797992E-2</v>
      </c>
      <c r="G365" s="156">
        <v>0.74611156727495442</v>
      </c>
      <c r="H365" s="540">
        <v>-7.7158837290956295E-2</v>
      </c>
      <c r="I365" s="367">
        <v>0.71603776503588812</v>
      </c>
      <c r="J365" s="539">
        <v>-0.17218962121202042</v>
      </c>
      <c r="K365" s="156">
        <v>0.72305863053752861</v>
      </c>
      <c r="L365" s="539">
        <v>-2.0109658719363321E-2</v>
      </c>
      <c r="M365" s="156">
        <v>0.72000644092783728</v>
      </c>
      <c r="N365" s="540">
        <v>-8.8351929171795129E-2</v>
      </c>
      <c r="O365" s="367"/>
      <c r="P365" s="539"/>
      <c r="Q365" s="156"/>
      <c r="R365" s="539"/>
      <c r="S365" s="156"/>
      <c r="T365" s="540"/>
      <c r="U365" s="367"/>
      <c r="V365" s="539"/>
      <c r="W365" s="156"/>
      <c r="X365" s="539"/>
      <c r="Y365" s="156"/>
      <c r="Z365" s="540"/>
      <c r="AA365" s="367">
        <v>0.84941511622479871</v>
      </c>
      <c r="AB365" s="539">
        <v>-9.128675469147185E-2</v>
      </c>
      <c r="AC365" s="156">
        <v>0.86609546051671293</v>
      </c>
      <c r="AD365" s="539">
        <v>3.9841669936273139E-2</v>
      </c>
      <c r="AE365" s="156">
        <v>0.85561880524319767</v>
      </c>
      <c r="AF365" s="540">
        <v>-4.5499465664172734E-2</v>
      </c>
      <c r="AG365" s="367"/>
      <c r="AH365" s="539"/>
      <c r="AI365" s="156"/>
      <c r="AJ365" s="539"/>
      <c r="AK365" s="156"/>
      <c r="AL365" s="540"/>
      <c r="AM365" s="367">
        <v>0.31473107664872785</v>
      </c>
      <c r="AN365" s="540">
        <v>-0.11895140660748305</v>
      </c>
      <c r="AO365" s="367">
        <v>0.49372669800615981</v>
      </c>
      <c r="AP365" s="539">
        <v>0.34259014370096086</v>
      </c>
      <c r="AQ365" s="156">
        <v>0.82788693916150047</v>
      </c>
      <c r="AR365" s="539">
        <v>-7.0965231238425464E-2</v>
      </c>
      <c r="AS365" s="156">
        <v>0.69646818819329337</v>
      </c>
      <c r="AT365" s="540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9">
        <v>-0.17066371016214232</v>
      </c>
      <c r="E366" s="156">
        <v>0.61524628616106336</v>
      </c>
      <c r="F366" s="539">
        <v>-1.6678921976952421E-2</v>
      </c>
      <c r="G366" s="156">
        <v>0.63113561617334102</v>
      </c>
      <c r="H366" s="540">
        <v>-9.8334540174078167E-2</v>
      </c>
      <c r="I366" s="367">
        <v>0.58790672065927818</v>
      </c>
      <c r="J366" s="539">
        <v>-0.22828530501585875</v>
      </c>
      <c r="K366" s="156">
        <v>0.5947309470636043</v>
      </c>
      <c r="L366" s="539">
        <v>-2.0804249802886976E-2</v>
      </c>
      <c r="M366" s="156">
        <v>0.59176424261376137</v>
      </c>
      <c r="N366" s="540">
        <v>-0.11733729727610098</v>
      </c>
      <c r="O366" s="367"/>
      <c r="P366" s="539"/>
      <c r="Q366" s="156"/>
      <c r="R366" s="539"/>
      <c r="S366" s="156"/>
      <c r="T366" s="540"/>
      <c r="U366" s="367"/>
      <c r="V366" s="539"/>
      <c r="W366" s="156"/>
      <c r="X366" s="539"/>
      <c r="Y366" s="156"/>
      <c r="Z366" s="540"/>
      <c r="AA366" s="367">
        <v>0.79928906989621851</v>
      </c>
      <c r="AB366" s="539">
        <v>-8.1979476546262031E-2</v>
      </c>
      <c r="AC366" s="156">
        <v>0.7127330316742081</v>
      </c>
      <c r="AD366" s="539">
        <v>-3.9024310191084766E-3</v>
      </c>
      <c r="AE366" s="156">
        <v>0.76709748353583973</v>
      </c>
      <c r="AF366" s="540">
        <v>-5.5596272702546967E-2</v>
      </c>
      <c r="AG366" s="367"/>
      <c r="AH366" s="539"/>
      <c r="AI366" s="156"/>
      <c r="AJ366" s="539"/>
      <c r="AK366" s="156"/>
      <c r="AL366" s="540"/>
      <c r="AM366" s="367">
        <v>0.44976966107272132</v>
      </c>
      <c r="AN366" s="540">
        <v>0.11290282805867702</v>
      </c>
      <c r="AO366" s="367">
        <v>0.45792294807370182</v>
      </c>
      <c r="AP366" s="539">
        <v>4.8638281549673978E-2</v>
      </c>
      <c r="AQ366" s="156">
        <v>0.56577633007600436</v>
      </c>
      <c r="AR366" s="539">
        <v>0.19924547888216693</v>
      </c>
      <c r="AS366" s="156">
        <v>0.5233596837944664</v>
      </c>
      <c r="AT366" s="540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9">
        <v>-0.19532415564583949</v>
      </c>
      <c r="E367" s="156">
        <v>0.48768306472630668</v>
      </c>
      <c r="F367" s="539">
        <v>-0.18319971808191637</v>
      </c>
      <c r="G367" s="156">
        <v>0.54482402625364079</v>
      </c>
      <c r="H367" s="540">
        <v>-0.18755652775213594</v>
      </c>
      <c r="I367" s="367">
        <v>0.53828238869180212</v>
      </c>
      <c r="J367" s="539">
        <v>-0.2657758004214904</v>
      </c>
      <c r="K367" s="156">
        <v>0.43422777139979257</v>
      </c>
      <c r="L367" s="539">
        <v>-0.20231102163815351</v>
      </c>
      <c r="M367" s="156">
        <v>0.47946356485928404</v>
      </c>
      <c r="N367" s="540">
        <v>-0.22845747997858878</v>
      </c>
      <c r="O367" s="367"/>
      <c r="P367" s="539"/>
      <c r="Q367" s="156"/>
      <c r="R367" s="539"/>
      <c r="S367" s="156"/>
      <c r="T367" s="540"/>
      <c r="U367" s="367"/>
      <c r="V367" s="539"/>
      <c r="W367" s="156"/>
      <c r="X367" s="539"/>
      <c r="Y367" s="156"/>
      <c r="Z367" s="540"/>
      <c r="AA367" s="367">
        <v>0.75501088175961251</v>
      </c>
      <c r="AB367" s="539">
        <v>-8.4829599881590001E-2</v>
      </c>
      <c r="AC367" s="156">
        <v>0.72825572909064373</v>
      </c>
      <c r="AD367" s="539">
        <v>-9.004930404774103E-2</v>
      </c>
      <c r="AE367" s="156">
        <v>0.74506020904606851</v>
      </c>
      <c r="AF367" s="540">
        <v>-8.6607493548838232E-2</v>
      </c>
      <c r="AG367" s="367"/>
      <c r="AH367" s="539"/>
      <c r="AI367" s="156"/>
      <c r="AJ367" s="539"/>
      <c r="AK367" s="156"/>
      <c r="AL367" s="540"/>
      <c r="AM367" s="367">
        <v>0.48396650001592206</v>
      </c>
      <c r="AN367" s="540">
        <v>0.1334407214644755</v>
      </c>
      <c r="AO367" s="367">
        <v>0.49914086561841464</v>
      </c>
      <c r="AP367" s="539">
        <v>-8.1493855148550343E-2</v>
      </c>
      <c r="AQ367" s="156">
        <v>0.45554271303982347</v>
      </c>
      <c r="AR367" s="539">
        <v>-0.27886886131213762</v>
      </c>
      <c r="AS367" s="156">
        <v>0.47268902205788599</v>
      </c>
      <c r="AT367" s="540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9">
        <v>-0.21791219456298661</v>
      </c>
      <c r="E368" s="156">
        <v>0.47481322213534882</v>
      </c>
      <c r="F368" s="539">
        <v>-0.26241255652551188</v>
      </c>
      <c r="G368" s="156">
        <v>0.52067683718873503</v>
      </c>
      <c r="H368" s="540">
        <v>-0.23808110620699707</v>
      </c>
      <c r="I368" s="367">
        <v>0.48879120488775218</v>
      </c>
      <c r="J368" s="539">
        <v>-0.31165632811325794</v>
      </c>
      <c r="K368" s="156">
        <v>0.43113146338298469</v>
      </c>
      <c r="L368" s="539">
        <v>-0.27487528872147937</v>
      </c>
      <c r="M368" s="156">
        <v>0.45619795466916829</v>
      </c>
      <c r="N368" s="540">
        <v>-0.28911900238053279</v>
      </c>
      <c r="O368" s="367"/>
      <c r="P368" s="539"/>
      <c r="Q368" s="156"/>
      <c r="R368" s="539"/>
      <c r="S368" s="156"/>
      <c r="T368" s="540"/>
      <c r="U368" s="367"/>
      <c r="V368" s="539"/>
      <c r="W368" s="156"/>
      <c r="X368" s="539"/>
      <c r="Y368" s="156"/>
      <c r="Z368" s="540"/>
      <c r="AA368" s="367">
        <v>0.74028365753889569</v>
      </c>
      <c r="AB368" s="539">
        <v>-7.0240041691409849E-2</v>
      </c>
      <c r="AC368" s="156">
        <v>0.65957164404223223</v>
      </c>
      <c r="AD368" s="539">
        <v>-0.20889325654877711</v>
      </c>
      <c r="AE368" s="156">
        <v>0.71026555821076365</v>
      </c>
      <c r="AF368" s="540">
        <v>-0.12349347285353196</v>
      </c>
      <c r="AG368" s="367"/>
      <c r="AH368" s="539"/>
      <c r="AI368" s="156"/>
      <c r="AJ368" s="539"/>
      <c r="AK368" s="156"/>
      <c r="AL368" s="540"/>
      <c r="AM368" s="367">
        <v>0.51102336294833828</v>
      </c>
      <c r="AN368" s="540">
        <v>0.21275960733810728</v>
      </c>
      <c r="AO368" s="367">
        <v>0.45433835845896148</v>
      </c>
      <c r="AP368" s="539">
        <v>-0.1510485133020345</v>
      </c>
      <c r="AQ368" s="156">
        <v>0.53370249728555919</v>
      </c>
      <c r="AR368" s="539">
        <v>-0.20697535960691071</v>
      </c>
      <c r="AS368" s="156">
        <v>0.50249011857707515</v>
      </c>
      <c r="AT368" s="540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9">
        <v>-0.18858992682296272</v>
      </c>
      <c r="E369" s="156">
        <v>0.52380209252860521</v>
      </c>
      <c r="F369" s="539">
        <v>-0.18527612736498311</v>
      </c>
      <c r="G369" s="156">
        <v>0.53449267299828029</v>
      </c>
      <c r="H369" s="540">
        <v>-0.1864907764726017</v>
      </c>
      <c r="I369" s="367">
        <v>0.48115873277782362</v>
      </c>
      <c r="J369" s="539">
        <v>-0.26260603416962547</v>
      </c>
      <c r="K369" s="156">
        <v>0.50203533734254147</v>
      </c>
      <c r="L369" s="539">
        <v>-0.1621874112341628</v>
      </c>
      <c r="M369" s="156">
        <v>0.49295962502143553</v>
      </c>
      <c r="N369" s="540">
        <v>-0.20615943512314694</v>
      </c>
      <c r="O369" s="367"/>
      <c r="P369" s="539"/>
      <c r="Q369" s="156"/>
      <c r="R369" s="539"/>
      <c r="S369" s="156"/>
      <c r="T369" s="540"/>
      <c r="U369" s="367"/>
      <c r="V369" s="539"/>
      <c r="W369" s="156"/>
      <c r="X369" s="539"/>
      <c r="Y369" s="156"/>
      <c r="Z369" s="540"/>
      <c r="AA369" s="367">
        <v>0.68525007303484409</v>
      </c>
      <c r="AB369" s="539">
        <v>-6.0339348237315904E-2</v>
      </c>
      <c r="AC369" s="156">
        <v>0.61664282586483721</v>
      </c>
      <c r="AD369" s="539">
        <v>-0.25558772816789876</v>
      </c>
      <c r="AE369" s="156">
        <v>0.65973393149707771</v>
      </c>
      <c r="AF369" s="540">
        <v>-0.13936564827650777</v>
      </c>
      <c r="AG369" s="367"/>
      <c r="AH369" s="539"/>
      <c r="AI369" s="156"/>
      <c r="AJ369" s="539"/>
      <c r="AK369" s="156"/>
      <c r="AL369" s="540"/>
      <c r="AM369" s="367">
        <v>0.47404706556698406</v>
      </c>
      <c r="AN369" s="540">
        <v>-1.8321474367721802E-4</v>
      </c>
      <c r="AO369" s="367">
        <v>0.50176689901118499</v>
      </c>
      <c r="AP369" s="539">
        <v>-0.17920025456088251</v>
      </c>
      <c r="AQ369" s="156">
        <v>0.54756751077020072</v>
      </c>
      <c r="AR369" s="539">
        <v>4.2107486098654778E-2</v>
      </c>
      <c r="AS369" s="156">
        <v>0.52955501721280118</v>
      </c>
      <c r="AT369" s="540">
        <v>-5.926688072484021E-2</v>
      </c>
    </row>
    <row r="370" spans="2:46" s="4" customFormat="1" ht="15.75" collapsed="1" x14ac:dyDescent="0.25">
      <c r="B370" s="102">
        <v>1989</v>
      </c>
      <c r="C370" s="541">
        <v>0.63024639708895713</v>
      </c>
      <c r="D370" s="542">
        <v>-0.15589298046711975</v>
      </c>
      <c r="E370" s="159">
        <v>0.59066897826703169</v>
      </c>
      <c r="F370" s="542">
        <v>-0.11435720999162891</v>
      </c>
      <c r="G370" s="159">
        <v>0.61011663031676056</v>
      </c>
      <c r="H370" s="543">
        <v>-0.13583374280222926</v>
      </c>
      <c r="I370" s="541">
        <v>0.58799485695638176</v>
      </c>
      <c r="J370" s="542">
        <v>-0.18708899682332425</v>
      </c>
      <c r="K370" s="159">
        <v>0.56206173128835912</v>
      </c>
      <c r="L370" s="542">
        <v>-0.11903281290708145</v>
      </c>
      <c r="M370" s="159">
        <v>0.57326373450938273</v>
      </c>
      <c r="N370" s="543">
        <v>-0.14940496699816175</v>
      </c>
      <c r="O370" s="541"/>
      <c r="P370" s="542"/>
      <c r="Q370" s="159"/>
      <c r="R370" s="542"/>
      <c r="S370" s="159"/>
      <c r="T370" s="543"/>
      <c r="U370" s="541"/>
      <c r="V370" s="542"/>
      <c r="W370" s="159"/>
      <c r="X370" s="542"/>
      <c r="Y370" s="159"/>
      <c r="Z370" s="543"/>
      <c r="AA370" s="541">
        <v>0.73790433935546484</v>
      </c>
      <c r="AB370" s="542">
        <v>-0.11929067953376504</v>
      </c>
      <c r="AC370" s="159">
        <v>0.71671811340687408</v>
      </c>
      <c r="AD370" s="542">
        <v>-8.726007717163542E-2</v>
      </c>
      <c r="AE370" s="159">
        <v>0.73014066307516612</v>
      </c>
      <c r="AF370" s="543">
        <v>-0.10760915255518255</v>
      </c>
      <c r="AG370" s="541"/>
      <c r="AH370" s="542"/>
      <c r="AI370" s="159"/>
      <c r="AJ370" s="542"/>
      <c r="AK370" s="159"/>
      <c r="AL370" s="543"/>
      <c r="AM370" s="541">
        <v>0.47520608475583126</v>
      </c>
      <c r="AN370" s="543">
        <v>0.28263653666968547</v>
      </c>
      <c r="AO370" s="541">
        <v>0.47778068424313347</v>
      </c>
      <c r="AP370" s="542">
        <v>-5.6654946076446944E-2</v>
      </c>
      <c r="AQ370" s="159">
        <v>0.60081355274015824</v>
      </c>
      <c r="AR370" s="542">
        <v>3.9696305908410778E-2</v>
      </c>
      <c r="AS370" s="159">
        <v>0.54993395581872007</v>
      </c>
      <c r="AT370" s="543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8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8">
        <v>6.3593927826133489E-2</v>
      </c>
      <c r="O371" s="367"/>
      <c r="P371" s="92"/>
      <c r="Q371" s="156"/>
      <c r="R371" s="92"/>
      <c r="S371" s="156"/>
      <c r="T371" s="538"/>
      <c r="U371" s="367"/>
      <c r="V371" s="92"/>
      <c r="W371" s="156"/>
      <c r="X371" s="92"/>
      <c r="Y371" s="156"/>
      <c r="Z371" s="538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8">
        <v>4.1952780385258182E-2</v>
      </c>
      <c r="AG371" s="367"/>
      <c r="AH371" s="92"/>
      <c r="AI371" s="156"/>
      <c r="AJ371" s="92"/>
      <c r="AK371" s="156"/>
      <c r="AL371" s="538"/>
      <c r="AM371" s="367">
        <v>0.4280806451612903</v>
      </c>
      <c r="AN371" s="538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8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9">
        <v>8.2620107475033233E-3</v>
      </c>
      <c r="E372" s="156">
        <v>0.85638433023899097</v>
      </c>
      <c r="F372" s="539">
        <v>0.10776475564468901</v>
      </c>
      <c r="G372" s="156">
        <v>0.86321270058040289</v>
      </c>
      <c r="H372" s="540">
        <v>5.0762635755267294E-2</v>
      </c>
      <c r="I372" s="367">
        <v>0.84814179370347453</v>
      </c>
      <c r="J372" s="539">
        <v>-2.0805897936089446E-2</v>
      </c>
      <c r="K372" s="156">
        <v>0.83898388716215055</v>
      </c>
      <c r="L372" s="539">
        <v>0.14233262612220976</v>
      </c>
      <c r="M372" s="156">
        <v>0.84297526993046856</v>
      </c>
      <c r="N372" s="540">
        <v>6.3027899341324023E-2</v>
      </c>
      <c r="O372" s="367"/>
      <c r="P372" s="539"/>
      <c r="Q372" s="156"/>
      <c r="R372" s="539"/>
      <c r="S372" s="156"/>
      <c r="T372" s="540"/>
      <c r="U372" s="367"/>
      <c r="V372" s="539"/>
      <c r="W372" s="156"/>
      <c r="X372" s="539"/>
      <c r="Y372" s="156"/>
      <c r="Z372" s="540"/>
      <c r="AA372" s="367">
        <v>0.95901757837801305</v>
      </c>
      <c r="AB372" s="539">
        <v>2.9891912105232787E-2</v>
      </c>
      <c r="AC372" s="156">
        <v>0.8963512429831596</v>
      </c>
      <c r="AD372" s="539">
        <v>1.7551627219014598E-4</v>
      </c>
      <c r="AE372" s="156">
        <v>0.93576474783530739</v>
      </c>
      <c r="AF372" s="540">
        <v>1.6985058949516185E-2</v>
      </c>
      <c r="AG372" s="367"/>
      <c r="AH372" s="539"/>
      <c r="AI372" s="156"/>
      <c r="AJ372" s="539"/>
      <c r="AK372" s="156"/>
      <c r="AL372" s="540"/>
      <c r="AM372" s="367">
        <v>0.38063793103448273</v>
      </c>
      <c r="AN372" s="540">
        <v>-0.19053294818559308</v>
      </c>
      <c r="AO372" s="367">
        <v>0.85499913359902968</v>
      </c>
      <c r="AP372" s="539">
        <v>1.8668041716294339</v>
      </c>
      <c r="AQ372" s="156">
        <v>1.034269077699725</v>
      </c>
      <c r="AR372" s="539">
        <v>0.29412865134651311</v>
      </c>
      <c r="AS372" s="156">
        <v>0.95624038374513531</v>
      </c>
      <c r="AT372" s="540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9">
        <v>-2.4692457234672949E-3</v>
      </c>
      <c r="E373" s="156">
        <v>0.79110311094322749</v>
      </c>
      <c r="F373" s="539">
        <v>0.12912131745203514</v>
      </c>
      <c r="G373" s="156">
        <v>0.78996901948259346</v>
      </c>
      <c r="H373" s="540">
        <v>5.4290017428515691E-2</v>
      </c>
      <c r="I373" s="367">
        <v>0.75304886070620425</v>
      </c>
      <c r="J373" s="539">
        <v>-1.033679070587723E-2</v>
      </c>
      <c r="K373" s="156">
        <v>0.76202023042321609</v>
      </c>
      <c r="L373" s="539">
        <v>0.18581546375284219</v>
      </c>
      <c r="M373" s="156">
        <v>0.75811014788032149</v>
      </c>
      <c r="N373" s="540">
        <v>9.049677942890666E-2</v>
      </c>
      <c r="O373" s="367"/>
      <c r="P373" s="539"/>
      <c r="Q373" s="156"/>
      <c r="R373" s="539"/>
      <c r="S373" s="156"/>
      <c r="T373" s="540"/>
      <c r="U373" s="367"/>
      <c r="V373" s="539"/>
      <c r="W373" s="156"/>
      <c r="X373" s="539"/>
      <c r="Y373" s="156"/>
      <c r="Z373" s="540"/>
      <c r="AA373" s="367">
        <v>0.89557358305656887</v>
      </c>
      <c r="AB373" s="539">
        <v>1.4371228121871749E-2</v>
      </c>
      <c r="AC373" s="156">
        <v>0.90045130330201595</v>
      </c>
      <c r="AD373" s="539">
        <v>2.1563336939626643E-2</v>
      </c>
      <c r="AE373" s="156">
        <v>0.89738349904395598</v>
      </c>
      <c r="AF373" s="540">
        <v>1.6945263578303615E-2</v>
      </c>
      <c r="AG373" s="367"/>
      <c r="AH373" s="539"/>
      <c r="AI373" s="156"/>
      <c r="AJ373" s="539"/>
      <c r="AK373" s="156"/>
      <c r="AL373" s="540"/>
      <c r="AM373" s="367">
        <v>0.38722580645161292</v>
      </c>
      <c r="AN373" s="540">
        <v>-0.25209348505131635</v>
      </c>
      <c r="AO373" s="367">
        <v>0.68468147187550654</v>
      </c>
      <c r="AP373" s="539">
        <v>1.3020492696751687</v>
      </c>
      <c r="AQ373" s="156">
        <v>0.73129107218710176</v>
      </c>
      <c r="AR373" s="539">
        <v>-7.19016558539044E-2</v>
      </c>
      <c r="AS373" s="156">
        <v>0.71100386645217739</v>
      </c>
      <c r="AT373" s="540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9">
        <v>-8.8353133128059702E-2</v>
      </c>
      <c r="E374" s="156">
        <v>0.59265875386678346</v>
      </c>
      <c r="F374" s="539">
        <v>-3.4339171713073768E-2</v>
      </c>
      <c r="G374" s="156">
        <v>0.62403531353135311</v>
      </c>
      <c r="H374" s="540">
        <v>-6.9008375172346703E-2</v>
      </c>
      <c r="I374" s="367">
        <v>0.62201037701649442</v>
      </c>
      <c r="J374" s="539">
        <v>-0.15871720548878743</v>
      </c>
      <c r="K374" s="156">
        <v>0.57351677300216175</v>
      </c>
      <c r="L374" s="539">
        <v>-2.7747896913812631E-2</v>
      </c>
      <c r="M374" s="156">
        <v>0.59465222951321517</v>
      </c>
      <c r="N374" s="540">
        <v>-9.3967270020868132E-2</v>
      </c>
      <c r="O374" s="367"/>
      <c r="P374" s="539"/>
      <c r="Q374" s="156"/>
      <c r="R374" s="539"/>
      <c r="S374" s="156"/>
      <c r="T374" s="540"/>
      <c r="U374" s="367"/>
      <c r="V374" s="539"/>
      <c r="W374" s="156"/>
      <c r="X374" s="539"/>
      <c r="Y374" s="156"/>
      <c r="Z374" s="540"/>
      <c r="AA374" s="367">
        <v>0.76351245893903918</v>
      </c>
      <c r="AB374" s="539">
        <v>2.4445134663124257E-2</v>
      </c>
      <c r="AC374" s="156">
        <v>0.67619970468807677</v>
      </c>
      <c r="AD374" s="539">
        <v>-2.0176503561516457E-2</v>
      </c>
      <c r="AE374" s="156">
        <v>0.73111438322546773</v>
      </c>
      <c r="AF374" s="540">
        <v>4.4495758998597257E-3</v>
      </c>
      <c r="AG374" s="367"/>
      <c r="AH374" s="539"/>
      <c r="AI374" s="156"/>
      <c r="AJ374" s="539"/>
      <c r="AK374" s="156"/>
      <c r="AL374" s="540"/>
      <c r="AM374" s="367">
        <v>0.2661</v>
      </c>
      <c r="AN374" s="540">
        <v>-0.41395215405343233</v>
      </c>
      <c r="AO374" s="367">
        <v>0.41219430485762143</v>
      </c>
      <c r="AP374" s="539">
        <v>0.41947392708814024</v>
      </c>
      <c r="AQ374" s="156">
        <v>0.45618383681900337</v>
      </c>
      <c r="AR374" s="539">
        <v>-0.23386921924916937</v>
      </c>
      <c r="AS374" s="156">
        <v>0.43703703703703706</v>
      </c>
      <c r="AT374" s="540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9">
        <v>-8.3866984971320391E-2</v>
      </c>
      <c r="E375" s="156">
        <v>0.49772136545906104</v>
      </c>
      <c r="F375" s="539">
        <v>6.8860507324071119E-2</v>
      </c>
      <c r="G375" s="156">
        <v>0.56988406259980839</v>
      </c>
      <c r="H375" s="540">
        <v>-3.7482645871525166E-2</v>
      </c>
      <c r="I375" s="367">
        <v>0.57426787875598595</v>
      </c>
      <c r="J375" s="539">
        <v>-0.13920512343243574</v>
      </c>
      <c r="K375" s="156">
        <v>0.45705883897392813</v>
      </c>
      <c r="L375" s="539">
        <v>5.2534438298153185E-2</v>
      </c>
      <c r="M375" s="156">
        <v>0.50814323687274854</v>
      </c>
      <c r="N375" s="540">
        <v>-5.5082049779479059E-2</v>
      </c>
      <c r="O375" s="367"/>
      <c r="P375" s="539"/>
      <c r="Q375" s="156"/>
      <c r="R375" s="539"/>
      <c r="S375" s="156"/>
      <c r="T375" s="540"/>
      <c r="U375" s="367"/>
      <c r="V375" s="539"/>
      <c r="W375" s="156"/>
      <c r="X375" s="539"/>
      <c r="Y375" s="156"/>
      <c r="Z375" s="540"/>
      <c r="AA375" s="367">
        <v>0.79891881828735622</v>
      </c>
      <c r="AB375" s="539">
        <v>1.8458808512117786E-2</v>
      </c>
      <c r="AC375" s="156">
        <v>0.65767632384286545</v>
      </c>
      <c r="AD375" s="539">
        <v>0.14326902641394046</v>
      </c>
      <c r="AE375" s="156">
        <v>0.74650969354673014</v>
      </c>
      <c r="AF375" s="540">
        <v>3.9131907284744027E-2</v>
      </c>
      <c r="AG375" s="367"/>
      <c r="AH375" s="539"/>
      <c r="AI375" s="156"/>
      <c r="AJ375" s="539"/>
      <c r="AK375" s="156"/>
      <c r="AL375" s="540"/>
      <c r="AM375" s="367">
        <v>0.32729032258064517</v>
      </c>
      <c r="AN375" s="540">
        <v>-0.27482198617865372</v>
      </c>
      <c r="AO375" s="367">
        <v>0.34183822337493919</v>
      </c>
      <c r="AP375" s="539">
        <v>-8.8125918879183751E-2</v>
      </c>
      <c r="AQ375" s="156">
        <v>0.35476374903175834</v>
      </c>
      <c r="AR375" s="539">
        <v>6.3388540354736289E-2</v>
      </c>
      <c r="AS375" s="156">
        <v>0.34913780938672989</v>
      </c>
      <c r="AT375" s="540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9">
        <v>-4.0929715840278602E-2</v>
      </c>
      <c r="E376" s="156">
        <v>0.53101060793138699</v>
      </c>
      <c r="F376" s="539">
        <v>-6.4020518487140854E-2</v>
      </c>
      <c r="G376" s="156">
        <v>0.59567689768976895</v>
      </c>
      <c r="H376" s="540">
        <v>-5.7948905701464049E-2</v>
      </c>
      <c r="I376" s="367">
        <v>0.62112561174551384</v>
      </c>
      <c r="J376" s="539">
        <v>-4.4730390625222438E-2</v>
      </c>
      <c r="K376" s="156">
        <v>0.49886487953019842</v>
      </c>
      <c r="L376" s="539">
        <v>-0.11206698613659805</v>
      </c>
      <c r="M376" s="156">
        <v>0.55215100749013746</v>
      </c>
      <c r="N376" s="540">
        <v>-8.1451683773514083E-2</v>
      </c>
      <c r="O376" s="367"/>
      <c r="P376" s="539"/>
      <c r="Q376" s="156"/>
      <c r="R376" s="539"/>
      <c r="S376" s="156"/>
      <c r="T376" s="540"/>
      <c r="U376" s="367"/>
      <c r="V376" s="539"/>
      <c r="W376" s="156"/>
      <c r="X376" s="539"/>
      <c r="Y376" s="156"/>
      <c r="Z376" s="540"/>
      <c r="AA376" s="367">
        <v>0.78666448884775231</v>
      </c>
      <c r="AB376" s="539">
        <v>-2.3211106390419456E-3</v>
      </c>
      <c r="AC376" s="156">
        <v>0.69281715270087363</v>
      </c>
      <c r="AD376" s="539">
        <v>0.14217557683499082</v>
      </c>
      <c r="AE376" s="156">
        <v>0.75184170576082365</v>
      </c>
      <c r="AF376" s="540">
        <v>2.8426728738559781E-2</v>
      </c>
      <c r="AG376" s="367"/>
      <c r="AH376" s="539"/>
      <c r="AI376" s="156"/>
      <c r="AJ376" s="539"/>
      <c r="AK376" s="156"/>
      <c r="AL376" s="540"/>
      <c r="AM376" s="367">
        <v>0.25421666666666665</v>
      </c>
      <c r="AN376" s="540">
        <v>-0.27258129109384344</v>
      </c>
      <c r="AO376" s="367">
        <v>0.26743718592964827</v>
      </c>
      <c r="AP376" s="539">
        <v>-0.25856784619671214</v>
      </c>
      <c r="AQ376" s="156">
        <v>0.12124967725277562</v>
      </c>
      <c r="AR376" s="539">
        <v>-0.54643270855401416</v>
      </c>
      <c r="AS376" s="156">
        <v>0.18487897346165064</v>
      </c>
      <c r="AT376" s="540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9">
        <v>4.962835751267658E-3</v>
      </c>
      <c r="E377" s="156">
        <v>0.6635200299405507</v>
      </c>
      <c r="F377" s="539">
        <v>-5.3676444168397897E-2</v>
      </c>
      <c r="G377" s="156">
        <v>0.68921786433320031</v>
      </c>
      <c r="H377" s="540">
        <v>-2.612025525304118E-2</v>
      </c>
      <c r="I377" s="367">
        <v>0.72543584162742769</v>
      </c>
      <c r="J377" s="539">
        <v>-4.4141909850303862E-2</v>
      </c>
      <c r="K377" s="156">
        <v>0.65990441288430357</v>
      </c>
      <c r="L377" s="539">
        <v>-7.5382882277855057E-2</v>
      </c>
      <c r="M377" s="156">
        <v>0.68666143596014517</v>
      </c>
      <c r="N377" s="540">
        <v>-6.3886745387902844E-2</v>
      </c>
      <c r="O377" s="367"/>
      <c r="P377" s="539"/>
      <c r="Q377" s="156"/>
      <c r="R377" s="539"/>
      <c r="S377" s="156"/>
      <c r="T377" s="540"/>
      <c r="U377" s="367"/>
      <c r="V377" s="539"/>
      <c r="W377" s="156"/>
      <c r="X377" s="539"/>
      <c r="Y377" s="156"/>
      <c r="Z377" s="540"/>
      <c r="AA377" s="367">
        <v>0.76781179080612694</v>
      </c>
      <c r="AB377" s="539">
        <v>6.9022011511826076E-2</v>
      </c>
      <c r="AC377" s="156">
        <v>0.70417802684587172</v>
      </c>
      <c r="AD377" s="539">
        <v>4.0548166220227833E-2</v>
      </c>
      <c r="AE377" s="156">
        <v>0.74385387404285686</v>
      </c>
      <c r="AF377" s="540">
        <v>5.5296341451410713E-2</v>
      </c>
      <c r="AG377" s="367"/>
      <c r="AH377" s="539"/>
      <c r="AI377" s="156"/>
      <c r="AJ377" s="539"/>
      <c r="AK377" s="156"/>
      <c r="AL377" s="540"/>
      <c r="AM377" s="367">
        <v>0.31936808637477643</v>
      </c>
      <c r="AN377" s="540">
        <v>-0.19698250526596084</v>
      </c>
      <c r="AO377" s="367">
        <v>0.31230345274760901</v>
      </c>
      <c r="AP377" s="539">
        <v>0.93317278747742316</v>
      </c>
      <c r="AQ377" s="156">
        <v>0.43517007656583406</v>
      </c>
      <c r="AR377" s="539">
        <v>-0.16802283537566343</v>
      </c>
      <c r="AS377" s="156">
        <v>0.38155065082059991</v>
      </c>
      <c r="AT377" s="540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9">
        <v>1.9078562774283547E-2</v>
      </c>
      <c r="E378" s="156">
        <v>0.76023319082782748</v>
      </c>
      <c r="F378" s="539">
        <v>4.9850464197863875E-2</v>
      </c>
      <c r="G378" s="156">
        <v>0.8084940263010254</v>
      </c>
      <c r="H378" s="540">
        <v>2.683747632278477E-2</v>
      </c>
      <c r="I378" s="367">
        <v>0.8649779990488391</v>
      </c>
      <c r="J378" s="539">
        <v>8.0393678938561752E-3</v>
      </c>
      <c r="K378" s="156">
        <v>0.73789749737970678</v>
      </c>
      <c r="L378" s="539">
        <v>5.9722963829389686E-2</v>
      </c>
      <c r="M378" s="156">
        <v>0.78978551479161585</v>
      </c>
      <c r="N378" s="540">
        <v>2.9450667450473311E-2</v>
      </c>
      <c r="O378" s="367"/>
      <c r="P378" s="539"/>
      <c r="Q378" s="156"/>
      <c r="R378" s="539"/>
      <c r="S378" s="156"/>
      <c r="T378" s="540"/>
      <c r="U378" s="367"/>
      <c r="V378" s="539"/>
      <c r="W378" s="156"/>
      <c r="X378" s="539"/>
      <c r="Y378" s="156"/>
      <c r="Z378" s="540"/>
      <c r="AA378" s="367">
        <v>0.93474494909161754</v>
      </c>
      <c r="AB378" s="539">
        <v>1.7418308036231567E-2</v>
      </c>
      <c r="AC378" s="156">
        <v>0.83291089937739438</v>
      </c>
      <c r="AD378" s="539">
        <v>1.9893015253507285E-2</v>
      </c>
      <c r="AE378" s="156">
        <v>0.89640474202412601</v>
      </c>
      <c r="AF378" s="540">
        <v>1.1882158208903926E-2</v>
      </c>
      <c r="AG378" s="367"/>
      <c r="AH378" s="539"/>
      <c r="AI378" s="156"/>
      <c r="AJ378" s="539"/>
      <c r="AK378" s="156"/>
      <c r="AL378" s="540"/>
      <c r="AM378" s="367">
        <v>0.35722328939524411</v>
      </c>
      <c r="AN378" s="540">
        <v>0.15806047199146334</v>
      </c>
      <c r="AO378" s="367">
        <v>0.36774193548387096</v>
      </c>
      <c r="AP378" s="539">
        <v>0.48546359350445267</v>
      </c>
      <c r="AQ378" s="156">
        <v>0.89112589431404543</v>
      </c>
      <c r="AR378" s="539">
        <v>0.15737333463389946</v>
      </c>
      <c r="AS378" s="156">
        <v>0.66271929824561404</v>
      </c>
      <c r="AT378" s="540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9">
        <v>4.8882383659828221E-2</v>
      </c>
      <c r="E379" s="156">
        <v>0.62568198720809165</v>
      </c>
      <c r="F379" s="539">
        <v>7.1279100073228019E-2</v>
      </c>
      <c r="G379" s="156">
        <v>0.699966500097708</v>
      </c>
      <c r="H379" s="540">
        <v>4.7820798194260883E-2</v>
      </c>
      <c r="I379" s="367">
        <v>0.76181874529596671</v>
      </c>
      <c r="J379" s="539">
        <v>9.6041051116311449E-2</v>
      </c>
      <c r="K379" s="156">
        <v>0.60736675679391416</v>
      </c>
      <c r="L379" s="539">
        <v>9.4968052852891338E-2</v>
      </c>
      <c r="M379" s="156">
        <v>0.67043077813028196</v>
      </c>
      <c r="N379" s="540">
        <v>8.8016971677366884E-2</v>
      </c>
      <c r="O379" s="367"/>
      <c r="P379" s="539"/>
      <c r="Q379" s="156"/>
      <c r="R379" s="539"/>
      <c r="S379" s="156"/>
      <c r="T379" s="540"/>
      <c r="U379" s="367"/>
      <c r="V379" s="539"/>
      <c r="W379" s="156"/>
      <c r="X379" s="539"/>
      <c r="Y379" s="156"/>
      <c r="Z379" s="540"/>
      <c r="AA379" s="367">
        <v>0.87066579610787675</v>
      </c>
      <c r="AB379" s="539">
        <v>-1.3373069002919569E-2</v>
      </c>
      <c r="AC379" s="156">
        <v>0.71552531987745538</v>
      </c>
      <c r="AD379" s="539">
        <v>7.1357854540512466E-3</v>
      </c>
      <c r="AE379" s="156">
        <v>0.81225588311791119</v>
      </c>
      <c r="AF379" s="540">
        <v>-1.7933509051070384E-2</v>
      </c>
      <c r="AG379" s="367"/>
      <c r="AH379" s="539"/>
      <c r="AI379" s="156"/>
      <c r="AJ379" s="539"/>
      <c r="AK379" s="156"/>
      <c r="AL379" s="540"/>
      <c r="AM379" s="367">
        <v>0.40414099931553732</v>
      </c>
      <c r="AN379" s="540">
        <v>0.42706956096408</v>
      </c>
      <c r="AO379" s="367">
        <v>0.43668341708542713</v>
      </c>
      <c r="AP379" s="539">
        <v>0.89599999999999991</v>
      </c>
      <c r="AQ379" s="156">
        <v>0.4717769130998703</v>
      </c>
      <c r="AR379" s="539">
        <v>-0.11225252178042866</v>
      </c>
      <c r="AS379" s="156">
        <v>0.45646198830409357</v>
      </c>
      <c r="AT379" s="540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9">
        <v>2.7285321386077754E-2</v>
      </c>
      <c r="E380" s="156">
        <v>0.59706525024830504</v>
      </c>
      <c r="F380" s="539">
        <v>-3.0041416874667881E-2</v>
      </c>
      <c r="G380" s="156">
        <v>0.67059930304593962</v>
      </c>
      <c r="H380" s="540">
        <v>-7.7692167348517582E-3</v>
      </c>
      <c r="I380" s="367">
        <v>0.73313081889811005</v>
      </c>
      <c r="J380" s="539">
        <v>6.596227689424472E-2</v>
      </c>
      <c r="K380" s="156">
        <v>0.54435724095315108</v>
      </c>
      <c r="L380" s="539">
        <v>-7.1789741115674599E-2</v>
      </c>
      <c r="M380" s="156">
        <v>0.62143505045707448</v>
      </c>
      <c r="N380" s="540">
        <v>-1.4918751638358319E-2</v>
      </c>
      <c r="O380" s="367"/>
      <c r="P380" s="539"/>
      <c r="Q380" s="156"/>
      <c r="R380" s="539"/>
      <c r="S380" s="156"/>
      <c r="T380" s="540"/>
      <c r="U380" s="367"/>
      <c r="V380" s="539"/>
      <c r="W380" s="156"/>
      <c r="X380" s="539"/>
      <c r="Y380" s="156"/>
      <c r="Z380" s="540"/>
      <c r="AA380" s="367">
        <v>0.82499486616036188</v>
      </c>
      <c r="AB380" s="539">
        <v>-2.9130552599462955E-2</v>
      </c>
      <c r="AC380" s="156">
        <v>0.80032438277167062</v>
      </c>
      <c r="AD380" s="539">
        <v>7.2890453927063392E-2</v>
      </c>
      <c r="AE380" s="156">
        <v>0.81570650490759877</v>
      </c>
      <c r="AF380" s="540">
        <v>-7.6547860473363816E-4</v>
      </c>
      <c r="AG380" s="367"/>
      <c r="AH380" s="539"/>
      <c r="AI380" s="156"/>
      <c r="AJ380" s="539"/>
      <c r="AK380" s="156"/>
      <c r="AL380" s="540"/>
      <c r="AM380" s="367">
        <v>0.4269888057229913</v>
      </c>
      <c r="AN380" s="540">
        <v>0.10353151444476794</v>
      </c>
      <c r="AO380" s="367">
        <v>0.54342681147673855</v>
      </c>
      <c r="AP380" s="539">
        <v>1.1500769625448948</v>
      </c>
      <c r="AQ380" s="156">
        <v>0.63170578636877117</v>
      </c>
      <c r="AR380" s="539">
        <v>0.37743018063786771</v>
      </c>
      <c r="AS380" s="156">
        <v>0.59318053197509901</v>
      </c>
      <c r="AT380" s="540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9">
        <v>-3.2736812492499268E-2</v>
      </c>
      <c r="E381" s="156">
        <v>0.64373821210769</v>
      </c>
      <c r="F381" s="539">
        <v>-6.6441942143176114E-3</v>
      </c>
      <c r="G381" s="156">
        <v>0.68337567348761896</v>
      </c>
      <c r="H381" s="540">
        <v>-2.6534637379368342E-2</v>
      </c>
      <c r="I381" s="367">
        <v>0.71009762252623188</v>
      </c>
      <c r="J381" s="539">
        <v>-3.302098609919224E-2</v>
      </c>
      <c r="K381" s="156">
        <v>0.59456181354352844</v>
      </c>
      <c r="L381" s="539">
        <v>-3.3903726061690453E-2</v>
      </c>
      <c r="M381" s="156">
        <v>0.64173603767274967</v>
      </c>
      <c r="N381" s="540">
        <v>-3.8644204053546738E-2</v>
      </c>
      <c r="O381" s="367"/>
      <c r="P381" s="539"/>
      <c r="Q381" s="156"/>
      <c r="R381" s="539"/>
      <c r="S381" s="156"/>
      <c r="T381" s="540"/>
      <c r="U381" s="367"/>
      <c r="V381" s="539"/>
      <c r="W381" s="156"/>
      <c r="X381" s="539"/>
      <c r="Y381" s="156"/>
      <c r="Z381" s="540"/>
      <c r="AA381" s="367">
        <v>0.79620944193554233</v>
      </c>
      <c r="AB381" s="539">
        <v>-5.0257839189634779E-2</v>
      </c>
      <c r="AC381" s="156">
        <v>0.83373280470955724</v>
      </c>
      <c r="AD381" s="539">
        <v>8.1475144507859643E-2</v>
      </c>
      <c r="AE381" s="156">
        <v>0.8103368728160939</v>
      </c>
      <c r="AF381" s="540">
        <v>-7.7144333558968325E-3</v>
      </c>
      <c r="AG381" s="367"/>
      <c r="AH381" s="539"/>
      <c r="AI381" s="156"/>
      <c r="AJ381" s="539"/>
      <c r="AK381" s="156"/>
      <c r="AL381" s="540"/>
      <c r="AM381" s="367">
        <v>0.42137234770704995</v>
      </c>
      <c r="AN381" s="540">
        <v>0.16037095036876714</v>
      </c>
      <c r="AO381" s="367">
        <v>0.53517587939698497</v>
      </c>
      <c r="AP381" s="539">
        <v>0.75645959318306777</v>
      </c>
      <c r="AQ381" s="156">
        <v>0.67299610894941631</v>
      </c>
      <c r="AR381" s="539">
        <v>5.3963180499242647E-2</v>
      </c>
      <c r="AS381" s="156">
        <v>0.61285087719298248</v>
      </c>
      <c r="AT381" s="540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9">
        <v>-0.11847502052421433</v>
      </c>
      <c r="E382" s="156">
        <v>0.64291977947632828</v>
      </c>
      <c r="F382" s="539">
        <v>-0.13769833413447086</v>
      </c>
      <c r="G382" s="156">
        <v>0.65702103619760499</v>
      </c>
      <c r="H382" s="540">
        <v>-0.12927460810383562</v>
      </c>
      <c r="I382" s="367">
        <v>0.65251243578592877</v>
      </c>
      <c r="J382" s="539">
        <v>-0.124481609514975</v>
      </c>
      <c r="K382" s="156">
        <v>0.59922152528416694</v>
      </c>
      <c r="L382" s="539">
        <v>-0.18640051669292212</v>
      </c>
      <c r="M382" s="156">
        <v>0.6209806437617702</v>
      </c>
      <c r="N382" s="540">
        <v>-0.16123805131493618</v>
      </c>
      <c r="O382" s="367"/>
      <c r="P382" s="539"/>
      <c r="Q382" s="156"/>
      <c r="R382" s="539"/>
      <c r="S382" s="156"/>
      <c r="T382" s="540"/>
      <c r="U382" s="367"/>
      <c r="V382" s="539"/>
      <c r="W382" s="156"/>
      <c r="X382" s="539"/>
      <c r="Y382" s="156"/>
      <c r="Z382" s="540"/>
      <c r="AA382" s="367">
        <v>0.72925270601615799</v>
      </c>
      <c r="AB382" s="539">
        <v>-0.12341803893823655</v>
      </c>
      <c r="AC382" s="156">
        <v>0.82836198326929</v>
      </c>
      <c r="AD382" s="539">
        <v>1.2871501694770693E-2</v>
      </c>
      <c r="AE382" s="156">
        <v>0.76656704461761882</v>
      </c>
      <c r="AF382" s="540">
        <v>-7.3512481558406173E-2</v>
      </c>
      <c r="AG382" s="367"/>
      <c r="AH382" s="539"/>
      <c r="AI382" s="156"/>
      <c r="AJ382" s="539"/>
      <c r="AK382" s="156"/>
      <c r="AL382" s="540"/>
      <c r="AM382" s="367">
        <v>0.47413393389415115</v>
      </c>
      <c r="AN382" s="540">
        <v>0.19136618524012894</v>
      </c>
      <c r="AO382" s="367">
        <v>0.61131463770465233</v>
      </c>
      <c r="AP382" s="539">
        <v>-4.1236589210352337E-2</v>
      </c>
      <c r="AQ382" s="156">
        <v>0.52544245010669011</v>
      </c>
      <c r="AR382" s="539">
        <v>4.4108260337124561E-2</v>
      </c>
      <c r="AS382" s="156">
        <v>0.56291737408036224</v>
      </c>
      <c r="AT382" s="540">
        <v>3.9600122143814698E-3</v>
      </c>
    </row>
    <row r="383" spans="2:46" s="4" customFormat="1" ht="15.75" collapsed="1" x14ac:dyDescent="0.25">
      <c r="B383" s="102">
        <v>1988</v>
      </c>
      <c r="C383" s="541">
        <v>0.74664276271239716</v>
      </c>
      <c r="D383" s="542">
        <v>-1.4719858628750138E-2</v>
      </c>
      <c r="E383" s="159">
        <v>0.66693816618938284</v>
      </c>
      <c r="F383" s="542">
        <v>1.135451143660493E-2</v>
      </c>
      <c r="G383" s="159">
        <v>0.70601765023224106</v>
      </c>
      <c r="H383" s="543">
        <v>-7.9561286983479418E-3</v>
      </c>
      <c r="I383" s="541">
        <v>0.7233200862808209</v>
      </c>
      <c r="J383" s="542">
        <v>-2.9551326661638955E-2</v>
      </c>
      <c r="K383" s="159">
        <v>0.63800529636420678</v>
      </c>
      <c r="L383" s="542">
        <v>5.9211470887154949E-3</v>
      </c>
      <c r="M383" s="159">
        <v>0.67395612749615463</v>
      </c>
      <c r="N383" s="543">
        <v>-1.3608915379767494E-2</v>
      </c>
      <c r="O383" s="541"/>
      <c r="P383" s="542"/>
      <c r="Q383" s="159"/>
      <c r="R383" s="542"/>
      <c r="S383" s="159"/>
      <c r="T383" s="543"/>
      <c r="U383" s="541"/>
      <c r="V383" s="542"/>
      <c r="W383" s="159"/>
      <c r="X383" s="542"/>
      <c r="Y383" s="159"/>
      <c r="Z383" s="543"/>
      <c r="AA383" s="541">
        <v>0.83785231086782275</v>
      </c>
      <c r="AB383" s="542">
        <v>1.8010458364337012E-3</v>
      </c>
      <c r="AC383" s="159">
        <v>0.78523804588927659</v>
      </c>
      <c r="AD383" s="542">
        <v>3.8667510168041375E-2</v>
      </c>
      <c r="AE383" s="159">
        <v>0.81818484038219097</v>
      </c>
      <c r="AF383" s="543">
        <v>9.1990339953311739E-3</v>
      </c>
      <c r="AG383" s="541"/>
      <c r="AH383" s="542"/>
      <c r="AI383" s="159"/>
      <c r="AJ383" s="542"/>
      <c r="AK383" s="159"/>
      <c r="AL383" s="543"/>
      <c r="AM383" s="541">
        <v>0.37049161720411056</v>
      </c>
      <c r="AN383" s="543">
        <v>-1.1732896539678461E-2</v>
      </c>
      <c r="AO383" s="541">
        <v>0.50647499794052231</v>
      </c>
      <c r="AP383" s="542">
        <v>0.61160615922555239</v>
      </c>
      <c r="AQ383" s="159">
        <v>0.57787408623637571</v>
      </c>
      <c r="AR383" s="542">
        <v>3.2319919703129862E-3</v>
      </c>
      <c r="AS383" s="159">
        <v>0.54675599469584912</v>
      </c>
      <c r="AT383" s="543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8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8">
        <v>2.7461619863497599E-2</v>
      </c>
      <c r="O384" s="367"/>
      <c r="P384" s="92"/>
      <c r="Q384" s="156"/>
      <c r="R384" s="92"/>
      <c r="S384" s="156"/>
      <c r="T384" s="538"/>
      <c r="U384" s="367"/>
      <c r="V384" s="92"/>
      <c r="W384" s="156"/>
      <c r="X384" s="92"/>
      <c r="Y384" s="156"/>
      <c r="Z384" s="538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8">
        <v>-3.7281173287307623E-2</v>
      </c>
      <c r="AG384" s="367"/>
      <c r="AH384" s="92"/>
      <c r="AI384" s="156"/>
      <c r="AJ384" s="92"/>
      <c r="AK384" s="156"/>
      <c r="AL384" s="538"/>
      <c r="AM384" s="367">
        <v>0.37550177607069629</v>
      </c>
      <c r="AN384" s="538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8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9">
        <v>-3.932726087384808E-2</v>
      </c>
      <c r="E385" s="156">
        <v>0.77307418012283524</v>
      </c>
      <c r="F385" s="539">
        <v>4.7704241104142175E-2</v>
      </c>
      <c r="G385" s="156">
        <v>0.82151065445902793</v>
      </c>
      <c r="H385" s="540">
        <v>-9.2245144766044396E-3</v>
      </c>
      <c r="I385" s="367">
        <v>0.86616309464670116</v>
      </c>
      <c r="J385" s="539">
        <v>-5.8213799981650993E-2</v>
      </c>
      <c r="K385" s="156">
        <v>0.73444797774023651</v>
      </c>
      <c r="L385" s="539">
        <v>8.6215023809394165E-2</v>
      </c>
      <c r="M385" s="156">
        <v>0.79299449285648571</v>
      </c>
      <c r="N385" s="540">
        <v>6.27021890426116E-3</v>
      </c>
      <c r="O385" s="367"/>
      <c r="P385" s="539"/>
      <c r="Q385" s="156"/>
      <c r="R385" s="539"/>
      <c r="S385" s="156"/>
      <c r="T385" s="540"/>
      <c r="U385" s="367"/>
      <c r="V385" s="539"/>
      <c r="W385" s="156"/>
      <c r="X385" s="539"/>
      <c r="Y385" s="156"/>
      <c r="Z385" s="540"/>
      <c r="AA385" s="367">
        <v>0.93118274559284242</v>
      </c>
      <c r="AB385" s="539">
        <v>1.0959305276589948E-3</v>
      </c>
      <c r="AC385" s="156">
        <v>0.89619394636253458</v>
      </c>
      <c r="AD385" s="539">
        <v>-1.4891015709477262E-3</v>
      </c>
      <c r="AE385" s="156">
        <v>0.92013618056679769</v>
      </c>
      <c r="AF385" s="540">
        <v>-2.783679021552965E-4</v>
      </c>
      <c r="AG385" s="367"/>
      <c r="AH385" s="539"/>
      <c r="AI385" s="156"/>
      <c r="AJ385" s="539"/>
      <c r="AK385" s="156"/>
      <c r="AL385" s="540"/>
      <c r="AM385" s="367">
        <v>0.47023276633840644</v>
      </c>
      <c r="AN385" s="540">
        <v>-0.1311352509662792</v>
      </c>
      <c r="AO385" s="367">
        <v>0.29824120603015075</v>
      </c>
      <c r="AP385" s="539">
        <v>-0.54921317083275278</v>
      </c>
      <c r="AQ385" s="156">
        <v>0.79920112781954888</v>
      </c>
      <c r="AR385" s="539">
        <v>0.15613146407617862</v>
      </c>
      <c r="AS385" s="156">
        <v>0.5151811151811152</v>
      </c>
      <c r="AT385" s="540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9">
        <v>-3.6127930545970521E-2</v>
      </c>
      <c r="E386" s="156">
        <v>0.7006360598420226</v>
      </c>
      <c r="F386" s="539">
        <v>-9.5674625218329368E-2</v>
      </c>
      <c r="G386" s="156">
        <v>0.7492900496292102</v>
      </c>
      <c r="H386" s="540">
        <v>-6.4296160354176068E-2</v>
      </c>
      <c r="I386" s="367">
        <v>0.76091427228391795</v>
      </c>
      <c r="J386" s="539">
        <v>-9.0638090613427424E-2</v>
      </c>
      <c r="K386" s="156">
        <v>0.64261282949675114</v>
      </c>
      <c r="L386" s="539">
        <v>-0.13736927109691854</v>
      </c>
      <c r="M386" s="156">
        <v>0.69519705347258698</v>
      </c>
      <c r="N386" s="540">
        <v>-0.11679330552133194</v>
      </c>
      <c r="O386" s="367"/>
      <c r="P386" s="539"/>
      <c r="Q386" s="156"/>
      <c r="R386" s="539"/>
      <c r="S386" s="156"/>
      <c r="T386" s="540"/>
      <c r="U386" s="367"/>
      <c r="V386" s="539"/>
      <c r="W386" s="156"/>
      <c r="X386" s="539"/>
      <c r="Y386" s="156"/>
      <c r="Z386" s="540"/>
      <c r="AA386" s="367">
        <v>0.88288543506378925</v>
      </c>
      <c r="AB386" s="539">
        <v>1.7683370132365095E-2</v>
      </c>
      <c r="AC386" s="156">
        <v>0.88144442027409176</v>
      </c>
      <c r="AD386" s="539">
        <v>2.1422513839332691E-2</v>
      </c>
      <c r="AE386" s="156">
        <v>0.88243048193798734</v>
      </c>
      <c r="AF386" s="540">
        <v>1.8771681949929286E-2</v>
      </c>
      <c r="AG386" s="367"/>
      <c r="AH386" s="539"/>
      <c r="AI386" s="156"/>
      <c r="AJ386" s="539"/>
      <c r="AK386" s="156"/>
      <c r="AL386" s="540"/>
      <c r="AM386" s="367">
        <v>0.51774626736361795</v>
      </c>
      <c r="AN386" s="540">
        <v>1.0323783108839857E-2</v>
      </c>
      <c r="AO386" s="367">
        <v>0.29742259685524397</v>
      </c>
      <c r="AP386" s="539">
        <v>-0.15267412171313111</v>
      </c>
      <c r="AQ386" s="156">
        <v>0.78794567062818333</v>
      </c>
      <c r="AR386" s="539">
        <v>0.30772808675753671</v>
      </c>
      <c r="AS386" s="156">
        <v>0.50984284532671631</v>
      </c>
      <c r="AT386" s="540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9">
        <v>1.4601262343130195E-3</v>
      </c>
      <c r="E387" s="156">
        <v>0.6137338664944656</v>
      </c>
      <c r="F387" s="539">
        <v>6.4411829948937793E-2</v>
      </c>
      <c r="G387" s="156">
        <v>0.67029100680349896</v>
      </c>
      <c r="H387" s="540">
        <v>2.0476355699560633E-2</v>
      </c>
      <c r="I387" s="367">
        <v>0.73935944140862175</v>
      </c>
      <c r="J387" s="539">
        <v>4.1815353743198003E-2</v>
      </c>
      <c r="K387" s="156">
        <v>0.58988483664027735</v>
      </c>
      <c r="L387" s="539">
        <v>0.12606001391297528</v>
      </c>
      <c r="M387" s="156">
        <v>0.65632532891710371</v>
      </c>
      <c r="N387" s="540">
        <v>7.7300511784899051E-2</v>
      </c>
      <c r="O387" s="367"/>
      <c r="P387" s="539"/>
      <c r="Q387" s="156"/>
      <c r="R387" s="539"/>
      <c r="S387" s="156"/>
      <c r="T387" s="540"/>
      <c r="U387" s="367"/>
      <c r="V387" s="539"/>
      <c r="W387" s="156"/>
      <c r="X387" s="539"/>
      <c r="Y387" s="156"/>
      <c r="Z387" s="540"/>
      <c r="AA387" s="367">
        <v>0.74529365517472101</v>
      </c>
      <c r="AB387" s="539">
        <v>-4.908199724105311E-2</v>
      </c>
      <c r="AC387" s="156">
        <v>0.69012399390907109</v>
      </c>
      <c r="AD387" s="539">
        <v>-4.7040202536321685E-2</v>
      </c>
      <c r="AE387" s="156">
        <v>0.72787564529606352</v>
      </c>
      <c r="AF387" s="540">
        <v>-4.9677791525574166E-2</v>
      </c>
      <c r="AG387" s="367"/>
      <c r="AH387" s="539"/>
      <c r="AI387" s="156"/>
      <c r="AJ387" s="539"/>
      <c r="AK387" s="156"/>
      <c r="AL387" s="540"/>
      <c r="AM387" s="367">
        <v>0.45405849000298421</v>
      </c>
      <c r="AN387" s="540">
        <v>6.7137464390273349E-2</v>
      </c>
      <c r="AO387" s="367">
        <v>0.29038525963149081</v>
      </c>
      <c r="AP387" s="539">
        <v>-6.8489887089600021E-3</v>
      </c>
      <c r="AQ387" s="156">
        <v>0.5954385964912281</v>
      </c>
      <c r="AR387" s="539">
        <v>0.63272063284074642</v>
      </c>
      <c r="AS387" s="156">
        <v>0.42248812915479583</v>
      </c>
      <c r="AT387" s="540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9">
        <v>-4.0977572912115012E-2</v>
      </c>
      <c r="E388" s="156">
        <v>0.46565605338448091</v>
      </c>
      <c r="F388" s="539">
        <v>3.835419244819338E-3</v>
      </c>
      <c r="G388" s="156">
        <v>0.59207666246788671</v>
      </c>
      <c r="H388" s="540">
        <v>-3.7821909691557964E-2</v>
      </c>
      <c r="I388" s="367">
        <v>0.66713672953757563</v>
      </c>
      <c r="J388" s="539">
        <v>-7.2529277688971328E-2</v>
      </c>
      <c r="K388" s="156">
        <v>0.43424597081397948</v>
      </c>
      <c r="L388" s="539">
        <v>-5.2236160253652519E-3</v>
      </c>
      <c r="M388" s="156">
        <v>0.53776440245860524</v>
      </c>
      <c r="N388" s="540">
        <v>-5.064355436733281E-2</v>
      </c>
      <c r="O388" s="367"/>
      <c r="P388" s="539"/>
      <c r="Q388" s="156"/>
      <c r="R388" s="539"/>
      <c r="S388" s="156"/>
      <c r="T388" s="540"/>
      <c r="U388" s="367"/>
      <c r="V388" s="539"/>
      <c r="W388" s="156"/>
      <c r="X388" s="539"/>
      <c r="Y388" s="156"/>
      <c r="Z388" s="540"/>
      <c r="AA388" s="367">
        <v>0.78443900883385653</v>
      </c>
      <c r="AB388" s="539">
        <v>-1.855782603324807E-2</v>
      </c>
      <c r="AC388" s="156">
        <v>0.5752594609387609</v>
      </c>
      <c r="AD388" s="539">
        <v>6.2497071327833664E-2</v>
      </c>
      <c r="AE388" s="156">
        <v>0.71839743184997862</v>
      </c>
      <c r="AF388" s="540">
        <v>-5.0809992800383563E-3</v>
      </c>
      <c r="AG388" s="367"/>
      <c r="AH388" s="539"/>
      <c r="AI388" s="156"/>
      <c r="AJ388" s="539"/>
      <c r="AK388" s="156"/>
      <c r="AL388" s="540"/>
      <c r="AM388" s="367">
        <v>0.45132411124267191</v>
      </c>
      <c r="AN388" s="540">
        <v>-7.3141425662070603E-2</v>
      </c>
      <c r="AO388" s="367">
        <v>0.37487437185929651</v>
      </c>
      <c r="AP388" s="539">
        <v>0.86655594575192585</v>
      </c>
      <c r="AQ388" s="156">
        <v>0.33361629881154498</v>
      </c>
      <c r="AR388" s="539">
        <v>0.18962713572442857</v>
      </c>
      <c r="AS388" s="156">
        <v>0.35700762797536989</v>
      </c>
      <c r="AT388" s="540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9">
        <v>-1.621107860566362E-2</v>
      </c>
      <c r="E389" s="156">
        <v>0.5673314623020308</v>
      </c>
      <c r="F389" s="539">
        <v>0.13726976638788235</v>
      </c>
      <c r="G389" s="156">
        <v>0.63231909744058845</v>
      </c>
      <c r="H389" s="540">
        <v>3.1688273446134341E-2</v>
      </c>
      <c r="I389" s="367">
        <v>0.65020974775073137</v>
      </c>
      <c r="J389" s="539">
        <v>-6.5277427167203417E-2</v>
      </c>
      <c r="K389" s="156">
        <v>0.56182715558647189</v>
      </c>
      <c r="L389" s="539">
        <v>0.12807775627770024</v>
      </c>
      <c r="M389" s="156">
        <v>0.60111264452418189</v>
      </c>
      <c r="N389" s="540">
        <v>2.0880536201369315E-2</v>
      </c>
      <c r="O389" s="367"/>
      <c r="P389" s="539"/>
      <c r="Q389" s="156"/>
      <c r="R389" s="539"/>
      <c r="S389" s="156"/>
      <c r="T389" s="540"/>
      <c r="U389" s="367"/>
      <c r="V389" s="539"/>
      <c r="W389" s="156"/>
      <c r="X389" s="539"/>
      <c r="Y389" s="156"/>
      <c r="Z389" s="540"/>
      <c r="AA389" s="367">
        <v>0.7884946722202707</v>
      </c>
      <c r="AB389" s="539">
        <v>2.8167284454357455E-2</v>
      </c>
      <c r="AC389" s="156">
        <v>0.6065767529548256</v>
      </c>
      <c r="AD389" s="539">
        <v>0.17657005686061389</v>
      </c>
      <c r="AE389" s="156">
        <v>0.73106005975069532</v>
      </c>
      <c r="AF389" s="540">
        <v>5.7002758400975129E-2</v>
      </c>
      <c r="AG389" s="367"/>
      <c r="AH389" s="539"/>
      <c r="AI389" s="156"/>
      <c r="AJ389" s="539"/>
      <c r="AK389" s="156"/>
      <c r="AL389" s="540"/>
      <c r="AM389" s="367">
        <v>0.34947776783049833</v>
      </c>
      <c r="AN389" s="540">
        <v>-3.3455732827522788E-2</v>
      </c>
      <c r="AO389" s="367">
        <v>0.36070351758793973</v>
      </c>
      <c r="AP389" s="539">
        <v>0.38269066228037918</v>
      </c>
      <c r="AQ389" s="156">
        <v>0.2673245614035088</v>
      </c>
      <c r="AR389" s="539">
        <v>0.19587275588369213</v>
      </c>
      <c r="AS389" s="156">
        <v>0.32026590693257362</v>
      </c>
      <c r="AT389" s="540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9">
        <v>-1.5102578024169699E-2</v>
      </c>
      <c r="E390" s="156">
        <v>0.70115556761922537</v>
      </c>
      <c r="F390" s="539">
        <v>8.0828811250086341E-2</v>
      </c>
      <c r="G390" s="156">
        <v>0.70770325397031275</v>
      </c>
      <c r="H390" s="540">
        <v>2.3140522722124857E-2</v>
      </c>
      <c r="I390" s="367">
        <v>0.75893675965416352</v>
      </c>
      <c r="J390" s="539">
        <v>-2.1745598520896969E-2</v>
      </c>
      <c r="K390" s="156">
        <v>0.71370559795607236</v>
      </c>
      <c r="L390" s="539">
        <v>0.1180302938887603</v>
      </c>
      <c r="M390" s="156">
        <v>0.73352388995355178</v>
      </c>
      <c r="N390" s="540">
        <v>4.5124321348639196E-2</v>
      </c>
      <c r="O390" s="367"/>
      <c r="P390" s="539"/>
      <c r="Q390" s="156"/>
      <c r="R390" s="539"/>
      <c r="S390" s="156"/>
      <c r="T390" s="540"/>
      <c r="U390" s="367"/>
      <c r="V390" s="539"/>
      <c r="W390" s="156"/>
      <c r="X390" s="539"/>
      <c r="Y390" s="156"/>
      <c r="Z390" s="540"/>
      <c r="AA390" s="367">
        <v>0.71823758775581859</v>
      </c>
      <c r="AB390" s="539">
        <v>-4.0903720648314712E-2</v>
      </c>
      <c r="AC390" s="156">
        <v>0.67673755978426786</v>
      </c>
      <c r="AD390" s="539">
        <v>-1.6797078833936885E-2</v>
      </c>
      <c r="AE390" s="156">
        <v>0.70487676761940743</v>
      </c>
      <c r="AF390" s="540">
        <v>-3.5078542861126438E-2</v>
      </c>
      <c r="AG390" s="367"/>
      <c r="AH390" s="539"/>
      <c r="AI390" s="156"/>
      <c r="AJ390" s="539"/>
      <c r="AK390" s="156"/>
      <c r="AL390" s="540"/>
      <c r="AM390" s="367">
        <v>0.39770999818696567</v>
      </c>
      <c r="AN390" s="540">
        <v>0.15933197761808904</v>
      </c>
      <c r="AO390" s="367">
        <v>0.16154968390338792</v>
      </c>
      <c r="AP390" s="539">
        <v>-0.21373327829232958</v>
      </c>
      <c r="AQ390" s="156">
        <v>0.52305531337789402</v>
      </c>
      <c r="AR390" s="539">
        <v>0.21007611225002543</v>
      </c>
      <c r="AS390" s="156">
        <v>0.36847942110151516</v>
      </c>
      <c r="AT390" s="540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9">
        <v>-1.2313568299651023E-2</v>
      </c>
      <c r="E391" s="156">
        <v>0.72413473799688421</v>
      </c>
      <c r="F391" s="539">
        <v>-3.1027957507367976E-3</v>
      </c>
      <c r="G391" s="156">
        <v>0.7873631854539721</v>
      </c>
      <c r="H391" s="540">
        <v>-1.5168583040151673E-2</v>
      </c>
      <c r="I391" s="367">
        <v>0.85807958161006948</v>
      </c>
      <c r="J391" s="539">
        <v>-2.6294807585828028E-2</v>
      </c>
      <c r="K391" s="156">
        <v>0.69631169896824541</v>
      </c>
      <c r="L391" s="539">
        <v>3.4748282448064938E-2</v>
      </c>
      <c r="M391" s="156">
        <v>0.76719122126326889</v>
      </c>
      <c r="N391" s="540">
        <v>-2.5635390502122268E-3</v>
      </c>
      <c r="O391" s="367"/>
      <c r="P391" s="539"/>
      <c r="Q391" s="156"/>
      <c r="R391" s="539"/>
      <c r="S391" s="156"/>
      <c r="T391" s="540"/>
      <c r="U391" s="367"/>
      <c r="V391" s="539"/>
      <c r="W391" s="156"/>
      <c r="X391" s="539"/>
      <c r="Y391" s="156"/>
      <c r="Z391" s="540"/>
      <c r="AA391" s="367">
        <v>0.91874201762283403</v>
      </c>
      <c r="AB391" s="539">
        <v>2.327587317350277E-3</v>
      </c>
      <c r="AC391" s="156">
        <v>0.81666497065906851</v>
      </c>
      <c r="AD391" s="539">
        <v>-5.0186501605361533E-2</v>
      </c>
      <c r="AE391" s="156">
        <v>0.88587859243493294</v>
      </c>
      <c r="AF391" s="540">
        <v>-1.5019228487098801E-2</v>
      </c>
      <c r="AG391" s="367"/>
      <c r="AH391" s="539"/>
      <c r="AI391" s="156"/>
      <c r="AJ391" s="539"/>
      <c r="AK391" s="156"/>
      <c r="AL391" s="540"/>
      <c r="AM391" s="367">
        <v>0.30846687028436748</v>
      </c>
      <c r="AN391" s="540">
        <v>-3.5760341311146693E-2</v>
      </c>
      <c r="AO391" s="367">
        <v>0.24756038255795104</v>
      </c>
      <c r="AP391" s="539">
        <v>-0.38093102705694459</v>
      </c>
      <c r="AQ391" s="156">
        <v>0.76995543931027799</v>
      </c>
      <c r="AR391" s="539">
        <v>-4.9331262452809499E-2</v>
      </c>
      <c r="AS391" s="156">
        <v>0.5465849702649126</v>
      </c>
      <c r="AT391" s="540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9">
        <v>-6.9904515499101705E-2</v>
      </c>
      <c r="E392" s="156">
        <v>0.58405133374236717</v>
      </c>
      <c r="F392" s="539">
        <v>-7.8664558586250877E-2</v>
      </c>
      <c r="G392" s="156">
        <v>0.66802119341778676</v>
      </c>
      <c r="H392" s="540">
        <v>-8.2665942836932738E-2</v>
      </c>
      <c r="I392" s="367">
        <v>0.6950640621718126</v>
      </c>
      <c r="J392" s="539">
        <v>-0.10746282106585181</v>
      </c>
      <c r="K392" s="156">
        <v>0.55468902057137348</v>
      </c>
      <c r="L392" s="539">
        <v>-5.1116035023281658E-2</v>
      </c>
      <c r="M392" s="156">
        <v>0.61619514730243286</v>
      </c>
      <c r="N392" s="540">
        <v>-8.6131686527448292E-2</v>
      </c>
      <c r="O392" s="367"/>
      <c r="P392" s="539"/>
      <c r="Q392" s="156"/>
      <c r="R392" s="539"/>
      <c r="S392" s="156"/>
      <c r="T392" s="540"/>
      <c r="U392" s="367"/>
      <c r="V392" s="539"/>
      <c r="W392" s="156"/>
      <c r="X392" s="539"/>
      <c r="Y392" s="156"/>
      <c r="Z392" s="540"/>
      <c r="AA392" s="367">
        <v>0.88246708938705543</v>
      </c>
      <c r="AB392" s="539">
        <v>-1.1760643659481151E-2</v>
      </c>
      <c r="AC392" s="156">
        <v>0.71045566070802668</v>
      </c>
      <c r="AD392" s="539">
        <v>-7.6348106462481358E-2</v>
      </c>
      <c r="AE392" s="156">
        <v>0.8270884818939932</v>
      </c>
      <c r="AF392" s="540">
        <v>-3.3132794459543313E-2</v>
      </c>
      <c r="AG392" s="367"/>
      <c r="AH392" s="539"/>
      <c r="AI392" s="156"/>
      <c r="AJ392" s="539"/>
      <c r="AK392" s="156"/>
      <c r="AL392" s="540"/>
      <c r="AM392" s="367">
        <v>0.28319642599798239</v>
      </c>
      <c r="AN392" s="540">
        <v>-0.28027545780572405</v>
      </c>
      <c r="AO392" s="367">
        <v>0.23031825795644892</v>
      </c>
      <c r="AP392" s="539">
        <v>-0.42953720707267484</v>
      </c>
      <c r="AQ392" s="156">
        <v>0.53143143143143146</v>
      </c>
      <c r="AR392" s="539">
        <v>-1.5055020742150593E-2</v>
      </c>
      <c r="AS392" s="156">
        <v>0.40267869932674399</v>
      </c>
      <c r="AT392" s="540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9">
        <v>-8.3760961028152003E-2</v>
      </c>
      <c r="E393" s="156">
        <v>0.61555746877818585</v>
      </c>
      <c r="F393" s="539">
        <v>2.0974302306568937E-3</v>
      </c>
      <c r="G393" s="156">
        <v>0.67585012917981513</v>
      </c>
      <c r="H393" s="540">
        <v>-5.8792184503190237E-2</v>
      </c>
      <c r="I393" s="367">
        <v>0.68776431848426911</v>
      </c>
      <c r="J393" s="539">
        <v>-0.1475137156820544</v>
      </c>
      <c r="K393" s="156">
        <v>0.58645897924835311</v>
      </c>
      <c r="L393" s="539">
        <v>3.6953660490422369E-2</v>
      </c>
      <c r="M393" s="156">
        <v>0.63084649260213521</v>
      </c>
      <c r="N393" s="540">
        <v>-6.81573089672316E-2</v>
      </c>
      <c r="O393" s="367"/>
      <c r="P393" s="539"/>
      <c r="Q393" s="156"/>
      <c r="R393" s="539"/>
      <c r="S393" s="156"/>
      <c r="T393" s="540"/>
      <c r="U393" s="367"/>
      <c r="V393" s="539"/>
      <c r="W393" s="156"/>
      <c r="X393" s="539"/>
      <c r="Y393" s="156"/>
      <c r="Z393" s="540"/>
      <c r="AA393" s="367">
        <v>0.8497485098220483</v>
      </c>
      <c r="AB393" s="539">
        <v>-3.6200279157977411E-3</v>
      </c>
      <c r="AC393" s="156">
        <v>0.74595162986330177</v>
      </c>
      <c r="AD393" s="539">
        <v>1.1628659981193668E-2</v>
      </c>
      <c r="AE393" s="156">
        <v>0.81633138912034287</v>
      </c>
      <c r="AF393" s="540">
        <v>-1.8248679527133049E-3</v>
      </c>
      <c r="AG393" s="367"/>
      <c r="AH393" s="539"/>
      <c r="AI393" s="156"/>
      <c r="AJ393" s="539"/>
      <c r="AK393" s="156"/>
      <c r="AL393" s="540"/>
      <c r="AM393" s="367">
        <v>0.38692941717919754</v>
      </c>
      <c r="AN393" s="540">
        <v>-0.12167211693086322</v>
      </c>
      <c r="AO393" s="367">
        <v>0.25274760901280596</v>
      </c>
      <c r="AP393" s="539">
        <v>-0.37530827972353942</v>
      </c>
      <c r="AQ393" s="156">
        <v>0.45861183764409569</v>
      </c>
      <c r="AR393" s="539">
        <v>-0.27887585999713416</v>
      </c>
      <c r="AS393" s="156">
        <v>0.37058652286621291</v>
      </c>
      <c r="AT393" s="540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9">
        <v>-4.1551751677344373E-2</v>
      </c>
      <c r="E394" s="156">
        <v>0.64804394191719983</v>
      </c>
      <c r="F394" s="539">
        <v>-3.0053000097871374E-2</v>
      </c>
      <c r="G394" s="156">
        <v>0.70200307039988308</v>
      </c>
      <c r="H394" s="540">
        <v>-4.3040816787938585E-2</v>
      </c>
      <c r="I394" s="367">
        <v>0.73434646700520156</v>
      </c>
      <c r="J394" s="539">
        <v>-5.9991507784659226E-2</v>
      </c>
      <c r="K394" s="156">
        <v>0.61542708483884956</v>
      </c>
      <c r="L394" s="539">
        <v>-5.7211521094722162E-3</v>
      </c>
      <c r="M394" s="156">
        <v>0.66753229176817053</v>
      </c>
      <c r="N394" s="540">
        <v>-3.8022324935610974E-2</v>
      </c>
      <c r="O394" s="367"/>
      <c r="P394" s="539"/>
      <c r="Q394" s="156"/>
      <c r="R394" s="539"/>
      <c r="S394" s="156"/>
      <c r="T394" s="540"/>
      <c r="U394" s="367"/>
      <c r="V394" s="539"/>
      <c r="W394" s="156"/>
      <c r="X394" s="539"/>
      <c r="Y394" s="156"/>
      <c r="Z394" s="540"/>
      <c r="AA394" s="367">
        <v>0.83834273636560319</v>
      </c>
      <c r="AB394" s="539">
        <v>-2.6340511056796023E-3</v>
      </c>
      <c r="AC394" s="156">
        <v>0.77092183666316161</v>
      </c>
      <c r="AD394" s="539">
        <v>-2.2254948296532406E-2</v>
      </c>
      <c r="AE394" s="156">
        <v>0.8166367626979022</v>
      </c>
      <c r="AF394" s="540">
        <v>-9.8511883643753739E-3</v>
      </c>
      <c r="AG394" s="367"/>
      <c r="AH394" s="539"/>
      <c r="AI394" s="156"/>
      <c r="AJ394" s="539"/>
      <c r="AK394" s="156"/>
      <c r="AL394" s="540"/>
      <c r="AM394" s="367">
        <v>0.36313589854445888</v>
      </c>
      <c r="AN394" s="540">
        <v>-0.16676407887068512</v>
      </c>
      <c r="AO394" s="367">
        <v>0.30469011725293133</v>
      </c>
      <c r="AP394" s="539">
        <v>-0.4445884419908589</v>
      </c>
      <c r="AQ394" s="156">
        <v>0.63853853853853859</v>
      </c>
      <c r="AR394" s="539">
        <v>-0.14079005476064299</v>
      </c>
      <c r="AS394" s="156">
        <v>0.4957885689729265</v>
      </c>
      <c r="AT394" s="540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9">
        <v>2.6489675488338582E-2</v>
      </c>
      <c r="E395" s="156">
        <v>0.74558568645579748</v>
      </c>
      <c r="F395" s="539">
        <v>4.2712582273434885E-2</v>
      </c>
      <c r="G395" s="156">
        <v>0.75456744722560698</v>
      </c>
      <c r="H395" s="540">
        <v>3.2365060352424146E-2</v>
      </c>
      <c r="I395" s="367">
        <v>0.74528695556520064</v>
      </c>
      <c r="J395" s="539">
        <v>3.2503304707968139E-2</v>
      </c>
      <c r="K395" s="156">
        <v>0.73650676724680519</v>
      </c>
      <c r="L395" s="539">
        <v>0.10621079484043849</v>
      </c>
      <c r="M395" s="156">
        <v>0.74035385693794087</v>
      </c>
      <c r="N395" s="540">
        <v>7.0375686274679161E-2</v>
      </c>
      <c r="O395" s="367"/>
      <c r="P395" s="539"/>
      <c r="Q395" s="156"/>
      <c r="R395" s="539"/>
      <c r="S395" s="156"/>
      <c r="T395" s="540"/>
      <c r="U395" s="367"/>
      <c r="V395" s="539"/>
      <c r="W395" s="156"/>
      <c r="X395" s="539"/>
      <c r="Y395" s="156"/>
      <c r="Z395" s="540"/>
      <c r="AA395" s="367">
        <v>0.83192757598256717</v>
      </c>
      <c r="AB395" s="539">
        <v>2.8851690843206157E-2</v>
      </c>
      <c r="AC395" s="156">
        <v>0.81783521590176722</v>
      </c>
      <c r="AD395" s="539">
        <v>-2.5457653858677154E-2</v>
      </c>
      <c r="AE395" s="156">
        <v>0.82739057932159665</v>
      </c>
      <c r="AF395" s="540">
        <v>1.1631180977191846E-2</v>
      </c>
      <c r="AG395" s="367"/>
      <c r="AH395" s="539"/>
      <c r="AI395" s="156"/>
      <c r="AJ395" s="539"/>
      <c r="AK395" s="156"/>
      <c r="AL395" s="540"/>
      <c r="AM395" s="367">
        <v>0.39797498012635457</v>
      </c>
      <c r="AN395" s="540">
        <v>-6.0897845403333428E-2</v>
      </c>
      <c r="AO395" s="367">
        <v>0.63760739179769821</v>
      </c>
      <c r="AP395" s="539">
        <v>1.743678176404817E-2</v>
      </c>
      <c r="AQ395" s="156">
        <v>0.5032451806645355</v>
      </c>
      <c r="AR395" s="539">
        <v>-0.34798796899566375</v>
      </c>
      <c r="AS395" s="156">
        <v>0.56069700708374348</v>
      </c>
      <c r="AT395" s="540">
        <v>-0.17916054663005765</v>
      </c>
    </row>
    <row r="396" spans="2:46" s="4" customFormat="1" ht="15.75" collapsed="1" x14ac:dyDescent="0.25">
      <c r="B396" s="102">
        <v>1987</v>
      </c>
      <c r="C396" s="541">
        <v>0.75779743380726983</v>
      </c>
      <c r="D396" s="542">
        <v>-3.4176181697896268E-2</v>
      </c>
      <c r="E396" s="159">
        <v>0.659450428754219</v>
      </c>
      <c r="F396" s="542">
        <v>1.8116510974695021E-2</v>
      </c>
      <c r="G396" s="159">
        <v>0.71167986684488205</v>
      </c>
      <c r="H396" s="543">
        <v>-1.8989120784282387E-2</v>
      </c>
      <c r="I396" s="541">
        <v>0.74534605090714035</v>
      </c>
      <c r="J396" s="542">
        <v>-5.5128842575346559E-2</v>
      </c>
      <c r="K396" s="159">
        <v>0.63424980994851177</v>
      </c>
      <c r="L396" s="542">
        <v>4.5958498320533892E-2</v>
      </c>
      <c r="M396" s="159">
        <v>0.68325447989590504</v>
      </c>
      <c r="N396" s="543">
        <v>-1.041690309515142E-2</v>
      </c>
      <c r="O396" s="541"/>
      <c r="P396" s="542"/>
      <c r="Q396" s="159"/>
      <c r="R396" s="542"/>
      <c r="S396" s="159"/>
      <c r="T396" s="543"/>
      <c r="U396" s="541"/>
      <c r="V396" s="542"/>
      <c r="W396" s="159"/>
      <c r="X396" s="542"/>
      <c r="Y396" s="159"/>
      <c r="Z396" s="543"/>
      <c r="AA396" s="541">
        <v>0.83634601336263803</v>
      </c>
      <c r="AB396" s="542">
        <v>-8.521279780591362E-3</v>
      </c>
      <c r="AC396" s="159">
        <v>0.75600520686570472</v>
      </c>
      <c r="AD396" s="542">
        <v>-4.0673600107588026E-3</v>
      </c>
      <c r="AE396" s="159">
        <v>0.81072693573939358</v>
      </c>
      <c r="AF396" s="543">
        <v>-8.997189514546533E-3</v>
      </c>
      <c r="AG396" s="541"/>
      <c r="AH396" s="542"/>
      <c r="AI396" s="159"/>
      <c r="AJ396" s="542"/>
      <c r="AK396" s="159"/>
      <c r="AL396" s="543"/>
      <c r="AM396" s="541">
        <v>0.37489016472051945</v>
      </c>
      <c r="AN396" s="543">
        <v>1.49442265297135E-2</v>
      </c>
      <c r="AO396" s="541">
        <v>0.31426722654367728</v>
      </c>
      <c r="AP396" s="542">
        <v>-0.24114475241894417</v>
      </c>
      <c r="AQ396" s="159">
        <v>0.57601241872425835</v>
      </c>
      <c r="AR396" s="542">
        <v>3.7182121828979398E-2</v>
      </c>
      <c r="AS396" s="159">
        <v>0.4485568291672421</v>
      </c>
      <c r="AT396" s="543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8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8">
        <v>-3.8283117742447748E-2</v>
      </c>
      <c r="O397" s="367"/>
      <c r="P397" s="92"/>
      <c r="Q397" s="156"/>
      <c r="R397" s="92"/>
      <c r="S397" s="156"/>
      <c r="T397" s="538"/>
      <c r="U397" s="367"/>
      <c r="V397" s="92"/>
      <c r="W397" s="156"/>
      <c r="X397" s="92"/>
      <c r="Y397" s="156"/>
      <c r="Z397" s="538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8">
        <v>3.8610027867702179E-2</v>
      </c>
      <c r="AG397" s="367"/>
      <c r="AH397" s="92"/>
      <c r="AI397" s="156"/>
      <c r="AJ397" s="92"/>
      <c r="AK397" s="156"/>
      <c r="AL397" s="538"/>
      <c r="AM397" s="367">
        <v>0.40673277504005806</v>
      </c>
      <c r="AN397" s="538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8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9">
        <v>-2.0860060947670567E-3</v>
      </c>
      <c r="E398" s="156">
        <v>0.73787443993556512</v>
      </c>
      <c r="F398" s="539">
        <v>-3.5685424311049374E-3</v>
      </c>
      <c r="G398" s="156">
        <v>0.82915924592648726</v>
      </c>
      <c r="H398" s="540">
        <v>-1.0661977443923831E-2</v>
      </c>
      <c r="I398" s="367">
        <v>0.91970247029508978</v>
      </c>
      <c r="J398" s="539">
        <v>3.1240824615992757E-2</v>
      </c>
      <c r="K398" s="156">
        <v>0.67615339655725037</v>
      </c>
      <c r="L398" s="539">
        <v>-2.8687828744075827E-2</v>
      </c>
      <c r="M398" s="156">
        <v>0.78805322661738531</v>
      </c>
      <c r="N398" s="540">
        <v>-9.9598400595464209E-3</v>
      </c>
      <c r="O398" s="367"/>
      <c r="P398" s="539"/>
      <c r="Q398" s="156"/>
      <c r="R398" s="539"/>
      <c r="S398" s="156"/>
      <c r="T398" s="540"/>
      <c r="U398" s="367"/>
      <c r="V398" s="539"/>
      <c r="W398" s="156"/>
      <c r="X398" s="539"/>
      <c r="Y398" s="156"/>
      <c r="Z398" s="540"/>
      <c r="AA398" s="367">
        <v>0.93016335118057403</v>
      </c>
      <c r="AB398" s="539">
        <v>-2.1881821327581874E-2</v>
      </c>
      <c r="AC398" s="156">
        <v>0.89753046038106143</v>
      </c>
      <c r="AD398" s="539">
        <v>7.4609711245088972E-2</v>
      </c>
      <c r="AE398" s="156">
        <v>0.92039238826507874</v>
      </c>
      <c r="AF398" s="540">
        <v>2.7096928548939747E-3</v>
      </c>
      <c r="AG398" s="367"/>
      <c r="AH398" s="539"/>
      <c r="AI398" s="156"/>
      <c r="AJ398" s="539"/>
      <c r="AK398" s="156"/>
      <c r="AL398" s="540"/>
      <c r="AM398" s="367">
        <v>0.54120364171910562</v>
      </c>
      <c r="AN398" s="540">
        <v>-0.13697102132500494</v>
      </c>
      <c r="AO398" s="367">
        <v>0.66160141941391937</v>
      </c>
      <c r="AP398" s="539">
        <v>1.7477986436446047E-2</v>
      </c>
      <c r="AQ398" s="156">
        <v>0.69127184291118715</v>
      </c>
      <c r="AR398" s="539">
        <v>0.16671018780751057</v>
      </c>
      <c r="AS398" s="156">
        <v>0.6731294183523483</v>
      </c>
      <c r="AT398" s="540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9">
        <v>-6.2594182378486685E-2</v>
      </c>
      <c r="E399" s="156">
        <v>0.77476103112906203</v>
      </c>
      <c r="F399" s="539">
        <v>7.2206402260666325E-2</v>
      </c>
      <c r="G399" s="156">
        <v>0.80077693163343888</v>
      </c>
      <c r="H399" s="540">
        <v>-1.8602957845832657E-2</v>
      </c>
      <c r="I399" s="367">
        <v>0.83675626219841026</v>
      </c>
      <c r="J399" s="539">
        <v>-7.1078159310480227E-2</v>
      </c>
      <c r="K399" s="156">
        <v>0.74494544185076228</v>
      </c>
      <c r="L399" s="539">
        <v>8.5791929163520964E-2</v>
      </c>
      <c r="M399" s="156">
        <v>0.78712837868936458</v>
      </c>
      <c r="N399" s="540">
        <v>-1.0680818061216901E-2</v>
      </c>
      <c r="O399" s="367"/>
      <c r="P399" s="539"/>
      <c r="Q399" s="156"/>
      <c r="R399" s="539"/>
      <c r="S399" s="156"/>
      <c r="T399" s="540"/>
      <c r="U399" s="367"/>
      <c r="V399" s="539"/>
      <c r="W399" s="156"/>
      <c r="X399" s="539"/>
      <c r="Y399" s="156"/>
      <c r="Z399" s="540"/>
      <c r="AA399" s="367">
        <v>0.86754432761238554</v>
      </c>
      <c r="AB399" s="539">
        <v>-3.589980384928726E-2</v>
      </c>
      <c r="AC399" s="156">
        <v>0.86295769706593795</v>
      </c>
      <c r="AD399" s="539">
        <v>7.8664752326530918E-2</v>
      </c>
      <c r="AE399" s="156">
        <v>0.86617099549627752</v>
      </c>
      <c r="AF399" s="540">
        <v>-5.923978820581155E-3</v>
      </c>
      <c r="AG399" s="367"/>
      <c r="AH399" s="539"/>
      <c r="AI399" s="156"/>
      <c r="AJ399" s="539"/>
      <c r="AK399" s="156"/>
      <c r="AL399" s="540"/>
      <c r="AM399" s="367">
        <v>0.51245578498654654</v>
      </c>
      <c r="AN399" s="540">
        <v>-0.16574494783099292</v>
      </c>
      <c r="AO399" s="367">
        <v>0.3510132340777502</v>
      </c>
      <c r="AP399" s="539">
        <v>-0.3693954202409413</v>
      </c>
      <c r="AQ399" s="156">
        <v>0.6025302037993735</v>
      </c>
      <c r="AR399" s="539">
        <v>2.8796069628711507E-2</v>
      </c>
      <c r="AS399" s="156">
        <v>0.44873638791863574</v>
      </c>
      <c r="AT399" s="540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9">
        <v>-9.1206935429586689E-2</v>
      </c>
      <c r="E400" s="156">
        <v>0.57659436810647602</v>
      </c>
      <c r="F400" s="539">
        <v>6.8126852723342513E-3</v>
      </c>
      <c r="G400" s="156">
        <v>0.65684129089301502</v>
      </c>
      <c r="H400" s="540">
        <v>-6.8730089960976959E-2</v>
      </c>
      <c r="I400" s="367">
        <v>0.70968376378034259</v>
      </c>
      <c r="J400" s="539">
        <v>-0.15339377009907273</v>
      </c>
      <c r="K400" s="156">
        <v>0.52384848884782897</v>
      </c>
      <c r="L400" s="539">
        <v>-1.7592826822326102E-2</v>
      </c>
      <c r="M400" s="156">
        <v>0.6092314277561115</v>
      </c>
      <c r="N400" s="540">
        <v>-0.11560076672509645</v>
      </c>
      <c r="O400" s="367"/>
      <c r="P400" s="539"/>
      <c r="Q400" s="156"/>
      <c r="R400" s="539"/>
      <c r="S400" s="156"/>
      <c r="T400" s="540"/>
      <c r="U400" s="367"/>
      <c r="V400" s="539"/>
      <c r="W400" s="156"/>
      <c r="X400" s="539"/>
      <c r="Y400" s="156"/>
      <c r="Z400" s="540"/>
      <c r="AA400" s="367">
        <v>0.7837622728903676</v>
      </c>
      <c r="AB400" s="539">
        <v>-3.2241426311779398E-2</v>
      </c>
      <c r="AC400" s="156">
        <v>0.72419004006868914</v>
      </c>
      <c r="AD400" s="539">
        <v>0.12342231934534653</v>
      </c>
      <c r="AE400" s="156">
        <v>0.76592511340394653</v>
      </c>
      <c r="AF400" s="540">
        <v>4.2684054091355339E-3</v>
      </c>
      <c r="AG400" s="367"/>
      <c r="AH400" s="539"/>
      <c r="AI400" s="156"/>
      <c r="AJ400" s="539"/>
      <c r="AK400" s="156"/>
      <c r="AL400" s="540"/>
      <c r="AM400" s="367">
        <v>0.42549203373945643</v>
      </c>
      <c r="AN400" s="540">
        <v>-0.13720384226640103</v>
      </c>
      <c r="AO400" s="367">
        <v>0.29238782051282053</v>
      </c>
      <c r="AP400" s="539">
        <v>1.3987846869148779E-2</v>
      </c>
      <c r="AQ400" s="156">
        <v>0.3646910466582598</v>
      </c>
      <c r="AR400" s="539">
        <v>-0.29244232838081252</v>
      </c>
      <c r="AS400" s="156">
        <v>0.32048015678588926</v>
      </c>
      <c r="AT400" s="540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9">
        <v>4.3618812620263236E-2</v>
      </c>
      <c r="E401" s="156">
        <v>0.46387689102939977</v>
      </c>
      <c r="F401" s="539">
        <v>5.517449815879627E-2</v>
      </c>
      <c r="G401" s="156">
        <v>0.61535038932146835</v>
      </c>
      <c r="H401" s="540">
        <v>2.8168962799838937E-2</v>
      </c>
      <c r="I401" s="367">
        <v>0.71930758943552975</v>
      </c>
      <c r="J401" s="539">
        <v>3.4151401768667489E-2</v>
      </c>
      <c r="K401" s="156">
        <v>0.43652621615216397</v>
      </c>
      <c r="L401" s="539">
        <v>1.7377988454051918E-2</v>
      </c>
      <c r="M401" s="156">
        <v>0.56645152085129624</v>
      </c>
      <c r="N401" s="540">
        <v>2.5099180561962697E-3</v>
      </c>
      <c r="O401" s="367"/>
      <c r="P401" s="539"/>
      <c r="Q401" s="156"/>
      <c r="R401" s="539"/>
      <c r="S401" s="156"/>
      <c r="T401" s="540"/>
      <c r="U401" s="367"/>
      <c r="V401" s="539"/>
      <c r="W401" s="156"/>
      <c r="X401" s="539"/>
      <c r="Y401" s="156"/>
      <c r="Z401" s="540"/>
      <c r="AA401" s="367">
        <v>0.79927175501674619</v>
      </c>
      <c r="AB401" s="539">
        <v>6.7854565359876773E-2</v>
      </c>
      <c r="AC401" s="156">
        <v>0.54142216149343581</v>
      </c>
      <c r="AD401" s="539">
        <v>0.20412859399827954</v>
      </c>
      <c r="AE401" s="156">
        <v>0.7220662499460947</v>
      </c>
      <c r="AF401" s="540">
        <v>8.8899877761020818E-2</v>
      </c>
      <c r="AG401" s="367"/>
      <c r="AH401" s="539"/>
      <c r="AI401" s="156"/>
      <c r="AJ401" s="539"/>
      <c r="AK401" s="156"/>
      <c r="AL401" s="540"/>
      <c r="AM401" s="367">
        <v>0.48693956525682497</v>
      </c>
      <c r="AN401" s="540">
        <v>4.0065703120033325E-2</v>
      </c>
      <c r="AO401" s="367">
        <v>0.20083746898263027</v>
      </c>
      <c r="AP401" s="539">
        <v>-0.46891898884835315</v>
      </c>
      <c r="AQ401" s="156">
        <v>0.28043770085018099</v>
      </c>
      <c r="AR401" s="539">
        <v>-0.27042147381184378</v>
      </c>
      <c r="AS401" s="156">
        <v>0.23176494760632832</v>
      </c>
      <c r="AT401" s="540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9">
        <v>0.17721830403528016</v>
      </c>
      <c r="E402" s="156">
        <v>0.4988539035060694</v>
      </c>
      <c r="F402" s="539">
        <v>0.16835726679294849</v>
      </c>
      <c r="G402" s="156">
        <v>0.61289743589743595</v>
      </c>
      <c r="H402" s="540">
        <v>0.15847557538312218</v>
      </c>
      <c r="I402" s="367">
        <v>0.69561789417386954</v>
      </c>
      <c r="J402" s="539">
        <v>0.30371954974963522</v>
      </c>
      <c r="K402" s="156">
        <v>0.49803938820700072</v>
      </c>
      <c r="L402" s="539">
        <v>0.28380414858592862</v>
      </c>
      <c r="M402" s="156">
        <v>0.58881781286660961</v>
      </c>
      <c r="N402" s="540">
        <v>0.27383710944628259</v>
      </c>
      <c r="O402" s="367"/>
      <c r="P402" s="539"/>
      <c r="Q402" s="156"/>
      <c r="R402" s="539"/>
      <c r="S402" s="156"/>
      <c r="T402" s="540"/>
      <c r="U402" s="367"/>
      <c r="V402" s="539"/>
      <c r="W402" s="156"/>
      <c r="X402" s="539"/>
      <c r="Y402" s="156"/>
      <c r="Z402" s="540"/>
      <c r="AA402" s="367">
        <v>0.76689336856182933</v>
      </c>
      <c r="AB402" s="539">
        <v>0.12743737454826753</v>
      </c>
      <c r="AC402" s="156">
        <v>0.51554665140240408</v>
      </c>
      <c r="AD402" s="539">
        <v>-1.4888801166662691E-2</v>
      </c>
      <c r="AE402" s="156">
        <v>0.69163495926598795</v>
      </c>
      <c r="AF402" s="540">
        <v>8.8507485872115543E-2</v>
      </c>
      <c r="AG402" s="367"/>
      <c r="AH402" s="539"/>
      <c r="AI402" s="156"/>
      <c r="AJ402" s="539"/>
      <c r="AK402" s="156"/>
      <c r="AL402" s="540"/>
      <c r="AM402" s="367">
        <v>0.36157450796626056</v>
      </c>
      <c r="AN402" s="540">
        <v>-0.31013399316897572</v>
      </c>
      <c r="AO402" s="367">
        <v>0.26087072649572651</v>
      </c>
      <c r="AP402" s="539">
        <v>0.32631949156608342</v>
      </c>
      <c r="AQ402" s="156">
        <v>0.22353930222782681</v>
      </c>
      <c r="AR402" s="539">
        <v>0.45873199738332526</v>
      </c>
      <c r="AS402" s="156">
        <v>0.24636616037889925</v>
      </c>
      <c r="AT402" s="540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9">
        <v>0.15537523556802735</v>
      </c>
      <c r="E403" s="156">
        <v>0.64872027866121462</v>
      </c>
      <c r="F403" s="539">
        <v>0.14539907821863962</v>
      </c>
      <c r="G403" s="156">
        <v>0.69169702328613381</v>
      </c>
      <c r="H403" s="540">
        <v>0.14790364732010652</v>
      </c>
      <c r="I403" s="367">
        <v>0.77580715047810145</v>
      </c>
      <c r="J403" s="539">
        <v>0.36259764285095186</v>
      </c>
      <c r="K403" s="156">
        <v>0.63835980282219729</v>
      </c>
      <c r="L403" s="539">
        <v>0.17898874396282971</v>
      </c>
      <c r="M403" s="156">
        <v>0.70185323886349227</v>
      </c>
      <c r="N403" s="540">
        <v>0.26421715251450295</v>
      </c>
      <c r="O403" s="367"/>
      <c r="P403" s="539"/>
      <c r="Q403" s="156"/>
      <c r="R403" s="539"/>
      <c r="S403" s="156"/>
      <c r="T403" s="540"/>
      <c r="U403" s="367"/>
      <c r="V403" s="539"/>
      <c r="W403" s="156"/>
      <c r="X403" s="539"/>
      <c r="Y403" s="156"/>
      <c r="Z403" s="540"/>
      <c r="AA403" s="367">
        <v>0.7488691210869064</v>
      </c>
      <c r="AB403" s="539">
        <v>2.521702033045492E-2</v>
      </c>
      <c r="AC403" s="156">
        <v>0.68829897187618994</v>
      </c>
      <c r="AD403" s="539">
        <v>6.0701128814215188E-2</v>
      </c>
      <c r="AE403" s="156">
        <v>0.73050170291524574</v>
      </c>
      <c r="AF403" s="540">
        <v>3.3012582846119853E-2</v>
      </c>
      <c r="AG403" s="367"/>
      <c r="AH403" s="539"/>
      <c r="AI403" s="156"/>
      <c r="AJ403" s="539"/>
      <c r="AK403" s="156"/>
      <c r="AL403" s="540"/>
      <c r="AM403" s="367">
        <v>0.34305100339255939</v>
      </c>
      <c r="AN403" s="540">
        <v>-0.18266438197773915</v>
      </c>
      <c r="AO403" s="367">
        <v>0.20546422663358146</v>
      </c>
      <c r="AP403" s="539">
        <v>-1.1887434438758726E-3</v>
      </c>
      <c r="AQ403" s="156">
        <v>0.43224992881259405</v>
      </c>
      <c r="AR403" s="539">
        <v>0.5039726367666808</v>
      </c>
      <c r="AS403" s="156">
        <v>0.29357841665217871</v>
      </c>
      <c r="AT403" s="540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9">
        <v>0.10421138534763741</v>
      </c>
      <c r="E404" s="156">
        <v>0.72638857337573826</v>
      </c>
      <c r="F404" s="539">
        <v>7.8192622658520783E-2</v>
      </c>
      <c r="G404" s="156">
        <v>0.7994903207744366</v>
      </c>
      <c r="H404" s="540">
        <v>8.9412088920953092E-2</v>
      </c>
      <c r="I404" s="367">
        <v>0.88125193158575621</v>
      </c>
      <c r="J404" s="539">
        <v>0.14741776686732133</v>
      </c>
      <c r="K404" s="156">
        <v>0.67292858638129127</v>
      </c>
      <c r="L404" s="539">
        <v>5.1272323347408388E-2</v>
      </c>
      <c r="M404" s="156">
        <v>0.76916300065141718</v>
      </c>
      <c r="N404" s="540">
        <v>9.4124251012685178E-2</v>
      </c>
      <c r="O404" s="367"/>
      <c r="P404" s="539"/>
      <c r="Q404" s="156"/>
      <c r="R404" s="539"/>
      <c r="S404" s="156"/>
      <c r="T404" s="540"/>
      <c r="U404" s="367"/>
      <c r="V404" s="539"/>
      <c r="W404" s="156"/>
      <c r="X404" s="539"/>
      <c r="Y404" s="156"/>
      <c r="Z404" s="540"/>
      <c r="AA404" s="367">
        <v>0.91660853123056674</v>
      </c>
      <c r="AB404" s="539">
        <v>8.1032428158304137E-2</v>
      </c>
      <c r="AC404" s="156">
        <v>0.85981613447206662</v>
      </c>
      <c r="AD404" s="539">
        <v>0.14784227268676298</v>
      </c>
      <c r="AE404" s="156">
        <v>0.89938668657891641</v>
      </c>
      <c r="AF404" s="540">
        <v>9.7255398622242861E-2</v>
      </c>
      <c r="AG404" s="367"/>
      <c r="AH404" s="539"/>
      <c r="AI404" s="156"/>
      <c r="AJ404" s="539"/>
      <c r="AK404" s="156"/>
      <c r="AL404" s="540"/>
      <c r="AM404" s="367">
        <v>0.31990684836984645</v>
      </c>
      <c r="AN404" s="540">
        <v>-0.26164666666916125</v>
      </c>
      <c r="AO404" s="367">
        <v>0.39989143920595532</v>
      </c>
      <c r="AP404" s="539">
        <v>0.43329376240609929</v>
      </c>
      <c r="AQ404" s="156">
        <v>0.80990928690558517</v>
      </c>
      <c r="AR404" s="539">
        <v>0.2374033834610052</v>
      </c>
      <c r="AS404" s="156">
        <v>0.5591977367198242</v>
      </c>
      <c r="AT404" s="540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9">
        <v>8.4108875062820943E-2</v>
      </c>
      <c r="E405" s="156">
        <v>0.63391823161189353</v>
      </c>
      <c r="F405" s="539">
        <v>6.8321100760154296E-2</v>
      </c>
      <c r="G405" s="156">
        <v>0.72822020309994651</v>
      </c>
      <c r="H405" s="540">
        <v>7.1377697109277882E-2</v>
      </c>
      <c r="I405" s="367">
        <v>0.77875082246080274</v>
      </c>
      <c r="J405" s="539">
        <v>9.8197173519296133E-2</v>
      </c>
      <c r="K405" s="156">
        <v>0.58456991691811677</v>
      </c>
      <c r="L405" s="539">
        <v>1.4454893633059518E-2</v>
      </c>
      <c r="M405" s="156">
        <v>0.67427126886694544</v>
      </c>
      <c r="N405" s="540">
        <v>5.0984056596432126E-2</v>
      </c>
      <c r="O405" s="367"/>
      <c r="P405" s="539"/>
      <c r="Q405" s="156"/>
      <c r="R405" s="539"/>
      <c r="S405" s="156"/>
      <c r="T405" s="540"/>
      <c r="U405" s="367"/>
      <c r="V405" s="539"/>
      <c r="W405" s="156"/>
      <c r="X405" s="539"/>
      <c r="Y405" s="156"/>
      <c r="Z405" s="540"/>
      <c r="AA405" s="367">
        <v>0.89296897935218711</v>
      </c>
      <c r="AB405" s="539">
        <v>8.9830368203797084E-2</v>
      </c>
      <c r="AC405" s="156">
        <v>0.76918118793329582</v>
      </c>
      <c r="AD405" s="539">
        <v>0.15990475567107687</v>
      </c>
      <c r="AE405" s="156">
        <v>0.8554313117194513</v>
      </c>
      <c r="AF405" s="540">
        <v>0.10415524044173385</v>
      </c>
      <c r="AG405" s="367"/>
      <c r="AH405" s="539"/>
      <c r="AI405" s="156"/>
      <c r="AJ405" s="539"/>
      <c r="AK405" s="156"/>
      <c r="AL405" s="540"/>
      <c r="AM405" s="367">
        <v>0.39347890671420083</v>
      </c>
      <c r="AN405" s="540">
        <v>-0.15680261137140139</v>
      </c>
      <c r="AO405" s="367">
        <v>0.40373931623931625</v>
      </c>
      <c r="AP405" s="539">
        <v>0.15727854643535455</v>
      </c>
      <c r="AQ405" s="156">
        <v>0.53955443463640185</v>
      </c>
      <c r="AR405" s="539">
        <v>1.114780604502891</v>
      </c>
      <c r="AS405" s="156">
        <v>0.45650824759105013</v>
      </c>
      <c r="AT405" s="540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9">
        <v>4.1011145710409869E-2</v>
      </c>
      <c r="E406" s="156">
        <v>0.6142690822353476</v>
      </c>
      <c r="F406" s="539">
        <v>9.3952007515616387E-3</v>
      </c>
      <c r="G406" s="156">
        <v>0.71806684778012864</v>
      </c>
      <c r="H406" s="540">
        <v>2.2309243651896571E-2</v>
      </c>
      <c r="I406" s="367">
        <v>0.80677464392818155</v>
      </c>
      <c r="J406" s="539">
        <v>3.2438463090906255E-2</v>
      </c>
      <c r="K406" s="156">
        <v>0.56555948601501638</v>
      </c>
      <c r="L406" s="539">
        <v>-5.5766259254796946E-2</v>
      </c>
      <c r="M406" s="156">
        <v>0.67698818553050322</v>
      </c>
      <c r="N406" s="540">
        <v>-1.6948361295541559E-2</v>
      </c>
      <c r="O406" s="367"/>
      <c r="P406" s="539"/>
      <c r="Q406" s="156"/>
      <c r="R406" s="539"/>
      <c r="S406" s="156"/>
      <c r="T406" s="540"/>
      <c r="U406" s="367"/>
      <c r="V406" s="539"/>
      <c r="W406" s="156"/>
      <c r="X406" s="539"/>
      <c r="Y406" s="156"/>
      <c r="Z406" s="540"/>
      <c r="AA406" s="367">
        <v>0.8528357992228266</v>
      </c>
      <c r="AB406" s="539">
        <v>5.4743973238841281E-2</v>
      </c>
      <c r="AC406" s="156">
        <v>0.73737692433226354</v>
      </c>
      <c r="AD406" s="539">
        <v>0.12191928794442553</v>
      </c>
      <c r="AE406" s="156">
        <v>0.81782380958141387</v>
      </c>
      <c r="AF406" s="540">
        <v>6.8570633168726802E-2</v>
      </c>
      <c r="AG406" s="367"/>
      <c r="AH406" s="539"/>
      <c r="AI406" s="156"/>
      <c r="AJ406" s="539"/>
      <c r="AK406" s="156"/>
      <c r="AL406" s="540"/>
      <c r="AM406" s="367">
        <v>0.44052958426772471</v>
      </c>
      <c r="AN406" s="540">
        <v>-0.14979504359225126</v>
      </c>
      <c r="AO406" s="367">
        <v>0.40459574028122414</v>
      </c>
      <c r="AP406" s="539">
        <v>0.40319828471628361</v>
      </c>
      <c r="AQ406" s="156">
        <v>0.63596794532807222</v>
      </c>
      <c r="AR406" s="539">
        <v>1.1021382437736178</v>
      </c>
      <c r="AS406" s="156">
        <v>0.49449194733764285</v>
      </c>
      <c r="AT406" s="540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9">
        <v>-1.704255089637674E-3</v>
      </c>
      <c r="E407" s="156">
        <v>0.66812304381846632</v>
      </c>
      <c r="F407" s="539">
        <v>2.2307762529141018E-2</v>
      </c>
      <c r="G407" s="156">
        <v>0.73357681572539934</v>
      </c>
      <c r="H407" s="540">
        <v>2.3555477619754406E-3</v>
      </c>
      <c r="I407" s="367">
        <v>0.78121258806348592</v>
      </c>
      <c r="J407" s="539">
        <v>-3.3891067127006624E-2</v>
      </c>
      <c r="K407" s="156">
        <v>0.6189682966147233</v>
      </c>
      <c r="L407" s="539">
        <v>-1.3559654937977283E-2</v>
      </c>
      <c r="M407" s="156">
        <v>0.69391661477330013</v>
      </c>
      <c r="N407" s="540">
        <v>-3.1551752459638815E-2</v>
      </c>
      <c r="O407" s="367"/>
      <c r="P407" s="539"/>
      <c r="Q407" s="156"/>
      <c r="R407" s="539"/>
      <c r="S407" s="156"/>
      <c r="T407" s="540"/>
      <c r="U407" s="367"/>
      <c r="V407" s="539"/>
      <c r="W407" s="156"/>
      <c r="X407" s="539"/>
      <c r="Y407" s="156"/>
      <c r="Z407" s="540"/>
      <c r="AA407" s="367">
        <v>0.8405568059497015</v>
      </c>
      <c r="AB407" s="539">
        <v>2.3630776658581487E-2</v>
      </c>
      <c r="AC407" s="156">
        <v>0.78846917744050959</v>
      </c>
      <c r="AD407" s="539">
        <v>8.5317046872609437E-2</v>
      </c>
      <c r="AE407" s="156">
        <v>0.82476164501869342</v>
      </c>
      <c r="AF407" s="540">
        <v>3.8598322727751322E-2</v>
      </c>
      <c r="AG407" s="367"/>
      <c r="AH407" s="539"/>
      <c r="AI407" s="156"/>
      <c r="AJ407" s="539"/>
      <c r="AK407" s="156"/>
      <c r="AL407" s="540"/>
      <c r="AM407" s="367">
        <v>0.43581402257872848</v>
      </c>
      <c r="AN407" s="540">
        <v>-0.10515993820191605</v>
      </c>
      <c r="AO407" s="367">
        <v>0.5485844017094017</v>
      </c>
      <c r="AP407" s="539">
        <v>0.47718203730626763</v>
      </c>
      <c r="AQ407" s="156">
        <v>0.74316939890710387</v>
      </c>
      <c r="AR407" s="539">
        <v>0.53921037755496726</v>
      </c>
      <c r="AS407" s="156">
        <v>0.62418748979258531</v>
      </c>
      <c r="AT407" s="540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9">
        <v>-2.4560573179670198E-2</v>
      </c>
      <c r="E408" s="156">
        <v>0.71504429804634262</v>
      </c>
      <c r="F408" s="539">
        <v>-8.4076121284347827E-2</v>
      </c>
      <c r="G408" s="156">
        <v>0.73091145390760914</v>
      </c>
      <c r="H408" s="540">
        <v>-5.0049202144314187E-2</v>
      </c>
      <c r="I408" s="367">
        <v>0.72182524953370164</v>
      </c>
      <c r="J408" s="539">
        <v>-0.10437887392211742</v>
      </c>
      <c r="K408" s="156">
        <v>0.66579242462829158</v>
      </c>
      <c r="L408" s="539">
        <v>-0.16159261319910401</v>
      </c>
      <c r="M408" s="156">
        <v>0.69167663880208108</v>
      </c>
      <c r="N408" s="540">
        <v>-0.13533178896942721</v>
      </c>
      <c r="O408" s="367"/>
      <c r="P408" s="539"/>
      <c r="Q408" s="156"/>
      <c r="R408" s="539"/>
      <c r="S408" s="156"/>
      <c r="T408" s="540"/>
      <c r="U408" s="367"/>
      <c r="V408" s="539"/>
      <c r="W408" s="156"/>
      <c r="X408" s="539"/>
      <c r="Y408" s="156"/>
      <c r="Z408" s="540"/>
      <c r="AA408" s="367">
        <v>0.80859815208230079</v>
      </c>
      <c r="AB408" s="539">
        <v>3.7951976125330189E-2</v>
      </c>
      <c r="AC408" s="156">
        <v>0.83919926018604141</v>
      </c>
      <c r="AD408" s="539">
        <v>8.1024500892358908E-2</v>
      </c>
      <c r="AE408" s="156">
        <v>0.81787769582425607</v>
      </c>
      <c r="AF408" s="540">
        <v>5.0916549415619183E-2</v>
      </c>
      <c r="AG408" s="367"/>
      <c r="AH408" s="539"/>
      <c r="AI408" s="156"/>
      <c r="AJ408" s="539"/>
      <c r="AK408" s="156"/>
      <c r="AL408" s="540"/>
      <c r="AM408" s="367">
        <v>0.42378241619228335</v>
      </c>
      <c r="AN408" s="540">
        <v>3.2618418031712393E-2</v>
      </c>
      <c r="AO408" s="367">
        <v>0.62668010752688175</v>
      </c>
      <c r="AP408" s="539">
        <v>0.4583826692716042</v>
      </c>
      <c r="AQ408" s="156">
        <v>0.77183419436195744</v>
      </c>
      <c r="AR408" s="539">
        <v>0.55172148690567835</v>
      </c>
      <c r="AS408" s="156">
        <v>0.68307755527808944</v>
      </c>
      <c r="AT408" s="540">
        <v>0.48908958802169211</v>
      </c>
    </row>
    <row r="409" spans="2:46" s="4" customFormat="1" ht="15.75" collapsed="1" x14ac:dyDescent="0.25">
      <c r="B409" s="102">
        <v>1986</v>
      </c>
      <c r="C409" s="541">
        <v>0.78461249292801705</v>
      </c>
      <c r="D409" s="542">
        <v>2.8261653632373873E-2</v>
      </c>
      <c r="E409" s="159">
        <v>0.64771607340194626</v>
      </c>
      <c r="F409" s="542">
        <v>3.5787665688011616E-2</v>
      </c>
      <c r="G409" s="159">
        <v>0.72545563145420378</v>
      </c>
      <c r="H409" s="543">
        <v>2.4045680656974877E-2</v>
      </c>
      <c r="I409" s="541">
        <v>0.78883353042404225</v>
      </c>
      <c r="J409" s="542">
        <v>3.5368140477893384E-2</v>
      </c>
      <c r="K409" s="159">
        <v>0.60638143001553968</v>
      </c>
      <c r="L409" s="542">
        <v>9.5135733605284933E-3</v>
      </c>
      <c r="M409" s="159">
        <v>0.69044679727548142</v>
      </c>
      <c r="N409" s="543">
        <v>1.3375172233201393E-2</v>
      </c>
      <c r="O409" s="541"/>
      <c r="P409" s="542"/>
      <c r="Q409" s="159"/>
      <c r="R409" s="542"/>
      <c r="S409" s="159"/>
      <c r="T409" s="543"/>
      <c r="U409" s="541"/>
      <c r="V409" s="542"/>
      <c r="W409" s="159"/>
      <c r="X409" s="542"/>
      <c r="Y409" s="159"/>
      <c r="Z409" s="543"/>
      <c r="AA409" s="541">
        <v>0.8435340026032625</v>
      </c>
      <c r="AB409" s="542">
        <v>3.4083748356051213E-2</v>
      </c>
      <c r="AC409" s="159">
        <v>0.75909271019962921</v>
      </c>
      <c r="AD409" s="542">
        <v>0.10010570859243129</v>
      </c>
      <c r="AE409" s="159">
        <v>0.81808742332652939</v>
      </c>
      <c r="AF409" s="543">
        <v>4.9072594255806123E-2</v>
      </c>
      <c r="AG409" s="541"/>
      <c r="AH409" s="542"/>
      <c r="AI409" s="159"/>
      <c r="AJ409" s="542"/>
      <c r="AK409" s="159"/>
      <c r="AL409" s="543"/>
      <c r="AM409" s="541">
        <v>0.36937021259024244</v>
      </c>
      <c r="AN409" s="543">
        <v>-0.18548275356461386</v>
      </c>
      <c r="AO409" s="541">
        <v>0.4141332982086407</v>
      </c>
      <c r="AP409" s="542">
        <v>7.4294467233082084E-2</v>
      </c>
      <c r="AQ409" s="159">
        <v>0.55536284959145954</v>
      </c>
      <c r="AR409" s="542">
        <v>0.2715846462179885</v>
      </c>
      <c r="AS409" s="159">
        <v>0.46900592645292061</v>
      </c>
      <c r="AT409" s="543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8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8">
        <v>4.791648306931684E-3</v>
      </c>
      <c r="O410" s="367"/>
      <c r="P410" s="92"/>
      <c r="Q410" s="156"/>
      <c r="R410" s="92"/>
      <c r="S410" s="156"/>
      <c r="T410" s="538"/>
      <c r="U410" s="367"/>
      <c r="V410" s="92"/>
      <c r="W410" s="156"/>
      <c r="X410" s="92"/>
      <c r="Y410" s="156"/>
      <c r="Z410" s="538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8">
        <v>5.4305011771972778E-2</v>
      </c>
      <c r="AG410" s="367"/>
      <c r="AH410" s="92"/>
      <c r="AI410" s="156"/>
      <c r="AJ410" s="92"/>
      <c r="AK410" s="156"/>
      <c r="AL410" s="538"/>
      <c r="AM410" s="367">
        <v>0.57464225078826092</v>
      </c>
      <c r="AN410" s="538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8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9">
        <v>6.1077032552021793E-2</v>
      </c>
      <c r="E411" s="156">
        <v>0.74051700629347816</v>
      </c>
      <c r="F411" s="539">
        <v>3.9786728761920021E-2</v>
      </c>
      <c r="G411" s="156">
        <v>0.8380949958683005</v>
      </c>
      <c r="H411" s="540">
        <v>5.6295418334777247E-2</v>
      </c>
      <c r="I411" s="367">
        <v>0.89184063347915166</v>
      </c>
      <c r="J411" s="539">
        <v>8.5750357438534985E-2</v>
      </c>
      <c r="K411" s="156">
        <v>0.69612367328103364</v>
      </c>
      <c r="L411" s="539">
        <v>-3.3360034189672261E-3</v>
      </c>
      <c r="M411" s="156">
        <v>0.79598107077270797</v>
      </c>
      <c r="N411" s="540">
        <v>5.1865905795289491E-2</v>
      </c>
      <c r="O411" s="367"/>
      <c r="P411" s="539"/>
      <c r="Q411" s="156"/>
      <c r="R411" s="539"/>
      <c r="S411" s="156"/>
      <c r="T411" s="540"/>
      <c r="U411" s="367"/>
      <c r="V411" s="539"/>
      <c r="W411" s="156"/>
      <c r="X411" s="539"/>
      <c r="Y411" s="156"/>
      <c r="Z411" s="540"/>
      <c r="AA411" s="367">
        <v>0.95097235841487748</v>
      </c>
      <c r="AB411" s="539">
        <v>5.0460289808810455E-2</v>
      </c>
      <c r="AC411" s="156">
        <v>0.83521528885230722</v>
      </c>
      <c r="AD411" s="539">
        <v>0.12492079080069152</v>
      </c>
      <c r="AE411" s="156">
        <v>0.9179051472461156</v>
      </c>
      <c r="AF411" s="540">
        <v>6.8503129826171127E-2</v>
      </c>
      <c r="AG411" s="367"/>
      <c r="AH411" s="539"/>
      <c r="AI411" s="156"/>
      <c r="AJ411" s="539"/>
      <c r="AK411" s="156"/>
      <c r="AL411" s="540"/>
      <c r="AM411" s="367">
        <v>0.62709787862513422</v>
      </c>
      <c r="AN411" s="540">
        <v>-0.1479996171454071</v>
      </c>
      <c r="AO411" s="367">
        <v>0.65023659305993686</v>
      </c>
      <c r="AP411" s="539">
        <v>0.192020243471406</v>
      </c>
      <c r="AQ411" s="156">
        <v>0.59249662009914372</v>
      </c>
      <c r="AR411" s="539">
        <v>-4.0062326054980835E-2</v>
      </c>
      <c r="AS411" s="156">
        <v>0.62549089036245409</v>
      </c>
      <c r="AT411" s="540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9">
        <v>7.8187673299287441E-2</v>
      </c>
      <c r="E412" s="156">
        <v>0.72258571623480039</v>
      </c>
      <c r="F412" s="539">
        <v>0.14903941911791851</v>
      </c>
      <c r="G412" s="156">
        <v>0.81595612910727022</v>
      </c>
      <c r="H412" s="540">
        <v>0.10550271361544028</v>
      </c>
      <c r="I412" s="367">
        <v>0.90078220313702939</v>
      </c>
      <c r="J412" s="539">
        <v>0.12653934724726468</v>
      </c>
      <c r="K412" s="156">
        <v>0.68608489512779669</v>
      </c>
      <c r="L412" s="539">
        <v>0.16243708087891462</v>
      </c>
      <c r="M412" s="156">
        <v>0.79562631864351174</v>
      </c>
      <c r="N412" s="540">
        <v>0.15398046360304662</v>
      </c>
      <c r="O412" s="367"/>
      <c r="P412" s="539"/>
      <c r="Q412" s="156"/>
      <c r="R412" s="539"/>
      <c r="S412" s="156"/>
      <c r="T412" s="540"/>
      <c r="U412" s="367"/>
      <c r="V412" s="539"/>
      <c r="W412" s="156"/>
      <c r="X412" s="539"/>
      <c r="Y412" s="156"/>
      <c r="Z412" s="540"/>
      <c r="AA412" s="367">
        <v>0.8998487201601677</v>
      </c>
      <c r="AB412" s="539">
        <v>3.3504374148337179E-2</v>
      </c>
      <c r="AC412" s="156">
        <v>0.80002400672188212</v>
      </c>
      <c r="AD412" s="539">
        <v>0.11691134716593954</v>
      </c>
      <c r="AE412" s="156">
        <v>0.87133275226638229</v>
      </c>
      <c r="AF412" s="540">
        <v>5.3814427069929449E-2</v>
      </c>
      <c r="AG412" s="367"/>
      <c r="AH412" s="539"/>
      <c r="AI412" s="156"/>
      <c r="AJ412" s="539"/>
      <c r="AK412" s="156"/>
      <c r="AL412" s="540"/>
      <c r="AM412" s="367">
        <v>0.61426752364782922</v>
      </c>
      <c r="AN412" s="540">
        <v>-4.7865242635493965E-2</v>
      </c>
      <c r="AO412" s="367">
        <v>0.55662969370102777</v>
      </c>
      <c r="AP412" s="539">
        <v>0.33194431800640412</v>
      </c>
      <c r="AQ412" s="156">
        <v>0.58566534378074009</v>
      </c>
      <c r="AR412" s="539">
        <v>0.2237398407341098</v>
      </c>
      <c r="AS412" s="156">
        <v>0.56907354373519026</v>
      </c>
      <c r="AT412" s="540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9">
        <v>8.0705694067440215E-2</v>
      </c>
      <c r="E413" s="156">
        <v>0.57269279235443105</v>
      </c>
      <c r="F413" s="539">
        <v>-8.7651928761844466E-2</v>
      </c>
      <c r="G413" s="156">
        <v>0.70531785018748361</v>
      </c>
      <c r="H413" s="540">
        <v>2.3497953667796612E-2</v>
      </c>
      <c r="I413" s="367">
        <v>0.8382690071432527</v>
      </c>
      <c r="J413" s="539">
        <v>0.1725139640508313</v>
      </c>
      <c r="K413" s="156">
        <v>0.53322950315336104</v>
      </c>
      <c r="L413" s="539">
        <v>-0.16901584905943035</v>
      </c>
      <c r="M413" s="156">
        <v>0.6888647172387814</v>
      </c>
      <c r="N413" s="540">
        <v>1.8421755886577573E-2</v>
      </c>
      <c r="O413" s="367"/>
      <c r="P413" s="539"/>
      <c r="Q413" s="156"/>
      <c r="R413" s="539"/>
      <c r="S413" s="156"/>
      <c r="T413" s="540"/>
      <c r="U413" s="367"/>
      <c r="V413" s="539"/>
      <c r="W413" s="156"/>
      <c r="X413" s="539"/>
      <c r="Y413" s="156"/>
      <c r="Z413" s="540"/>
      <c r="AA413" s="367">
        <v>0.80987375798012773</v>
      </c>
      <c r="AB413" s="539">
        <v>1.931127209102157E-2</v>
      </c>
      <c r="AC413" s="156">
        <v>0.64462849597887406</v>
      </c>
      <c r="AD413" s="539">
        <v>6.208871780862224E-2</v>
      </c>
      <c r="AE413" s="156">
        <v>0.76266972980386782</v>
      </c>
      <c r="AF413" s="540">
        <v>2.8875328280419499E-2</v>
      </c>
      <c r="AG413" s="367"/>
      <c r="AH413" s="539"/>
      <c r="AI413" s="156"/>
      <c r="AJ413" s="539"/>
      <c r="AK413" s="156"/>
      <c r="AL413" s="540"/>
      <c r="AM413" s="367">
        <v>0.49315476190476193</v>
      </c>
      <c r="AN413" s="540">
        <v>-0.11509306616074355</v>
      </c>
      <c r="AO413" s="367">
        <v>0.28835436382754992</v>
      </c>
      <c r="AP413" s="539">
        <v>-0.12348176118300591</v>
      </c>
      <c r="AQ413" s="156">
        <v>0.51542236242551698</v>
      </c>
      <c r="AR413" s="539">
        <v>0.16212384004846903</v>
      </c>
      <c r="AS413" s="156">
        <v>0.38566922036953583</v>
      </c>
      <c r="AT413" s="540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9">
        <v>7.8981353085350037E-3</v>
      </c>
      <c r="E414" s="156">
        <v>0.43962102177301632</v>
      </c>
      <c r="F414" s="539">
        <v>0.17434672471812318</v>
      </c>
      <c r="G414" s="156">
        <v>0.59849150439805976</v>
      </c>
      <c r="H414" s="540">
        <v>5.8972755852668035E-2</v>
      </c>
      <c r="I414" s="367">
        <v>0.69555346364693504</v>
      </c>
      <c r="J414" s="539">
        <v>0.10596749156063456</v>
      </c>
      <c r="K414" s="156">
        <v>0.42906984533396847</v>
      </c>
      <c r="L414" s="539">
        <v>0.16701204370148037</v>
      </c>
      <c r="M414" s="156">
        <v>0.56503333348522888</v>
      </c>
      <c r="N414" s="540">
        <v>0.14962213712584482</v>
      </c>
      <c r="O414" s="367"/>
      <c r="P414" s="539"/>
      <c r="Q414" s="156"/>
      <c r="R414" s="539"/>
      <c r="S414" s="156"/>
      <c r="T414" s="540"/>
      <c r="U414" s="367"/>
      <c r="V414" s="539"/>
      <c r="W414" s="156"/>
      <c r="X414" s="539"/>
      <c r="Y414" s="156"/>
      <c r="Z414" s="540"/>
      <c r="AA414" s="367">
        <v>0.74848371767496669</v>
      </c>
      <c r="AB414" s="539">
        <v>-6.1722298711109569E-2</v>
      </c>
      <c r="AC414" s="156">
        <v>0.44963815674840568</v>
      </c>
      <c r="AD414" s="539">
        <v>0.201656164811711</v>
      </c>
      <c r="AE414" s="156">
        <v>0.66311537423513744</v>
      </c>
      <c r="AF414" s="540">
        <v>-2.1170480718272322E-2</v>
      </c>
      <c r="AG414" s="367"/>
      <c r="AH414" s="539"/>
      <c r="AI414" s="156"/>
      <c r="AJ414" s="539"/>
      <c r="AK414" s="156"/>
      <c r="AL414" s="540"/>
      <c r="AM414" s="367">
        <v>0.46818154256609262</v>
      </c>
      <c r="AN414" s="540">
        <v>-9.0017353787018917E-2</v>
      </c>
      <c r="AO414" s="367">
        <v>0.37816729418947798</v>
      </c>
      <c r="AP414" s="539">
        <v>0.40378855904437327</v>
      </c>
      <c r="AQ414" s="156">
        <v>0.38438316203656592</v>
      </c>
      <c r="AR414" s="539">
        <v>0.18409054559251747</v>
      </c>
      <c r="AS414" s="156">
        <v>0.38083123755251569</v>
      </c>
      <c r="AT414" s="540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9">
        <v>-9.0940487994891739E-2</v>
      </c>
      <c r="E415" s="156">
        <v>0.42697034347668777</v>
      </c>
      <c r="F415" s="539">
        <v>9.1143362676372019E-2</v>
      </c>
      <c r="G415" s="156">
        <v>0.52905512116191422</v>
      </c>
      <c r="H415" s="540">
        <v>-3.4126040317351891E-2</v>
      </c>
      <c r="I415" s="367">
        <v>0.53356405854883071</v>
      </c>
      <c r="J415" s="539">
        <v>-9.8460087453023037E-2</v>
      </c>
      <c r="K415" s="156">
        <v>0.38794031687432701</v>
      </c>
      <c r="L415" s="539">
        <v>4.2323387448297556E-3</v>
      </c>
      <c r="M415" s="156">
        <v>0.46223948768658474</v>
      </c>
      <c r="N415" s="540">
        <v>-4.4420429321671895E-2</v>
      </c>
      <c r="O415" s="367"/>
      <c r="P415" s="539"/>
      <c r="Q415" s="156"/>
      <c r="R415" s="539"/>
      <c r="S415" s="156"/>
      <c r="T415" s="540"/>
      <c r="U415" s="367"/>
      <c r="V415" s="539"/>
      <c r="W415" s="156"/>
      <c r="X415" s="539"/>
      <c r="Y415" s="156"/>
      <c r="Z415" s="540"/>
      <c r="AA415" s="367">
        <v>0.68020928334853359</v>
      </c>
      <c r="AB415" s="539">
        <v>-8.8611753428062046E-2</v>
      </c>
      <c r="AC415" s="156">
        <v>0.52333853478974113</v>
      </c>
      <c r="AD415" s="539">
        <v>0.27681809004227453</v>
      </c>
      <c r="AE415" s="156">
        <v>0.63539752205915967</v>
      </c>
      <c r="AF415" s="540">
        <v>-2.3674028474014119E-2</v>
      </c>
      <c r="AG415" s="367"/>
      <c r="AH415" s="539"/>
      <c r="AI415" s="156"/>
      <c r="AJ415" s="539"/>
      <c r="AK415" s="156"/>
      <c r="AL415" s="540"/>
      <c r="AM415" s="367">
        <v>0.52412280701754388</v>
      </c>
      <c r="AN415" s="540">
        <v>-3.7209338707724582E-2</v>
      </c>
      <c r="AO415" s="367">
        <v>0.19668769716088327</v>
      </c>
      <c r="AP415" s="539">
        <v>-0.16079430858117683</v>
      </c>
      <c r="AQ415" s="156">
        <v>0.15324220119172802</v>
      </c>
      <c r="AR415" s="539">
        <v>-7.8137906978419713E-2</v>
      </c>
      <c r="AS415" s="156">
        <v>0.17806819888838815</v>
      </c>
      <c r="AT415" s="540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9">
        <v>-0.12257877528516037</v>
      </c>
      <c r="E416" s="156">
        <v>0.5663705262187958</v>
      </c>
      <c r="F416" s="539">
        <v>7.3256939815556921E-2</v>
      </c>
      <c r="G416" s="156">
        <v>0.60257411403907313</v>
      </c>
      <c r="H416" s="540">
        <v>-5.7637843554687485E-2</v>
      </c>
      <c r="I416" s="367">
        <v>0.56935894065902426</v>
      </c>
      <c r="J416" s="539">
        <v>-0.14255742951018668</v>
      </c>
      <c r="K416" s="156">
        <v>0.54144690192421641</v>
      </c>
      <c r="L416" s="539">
        <v>4.3988856446561586E-2</v>
      </c>
      <c r="M416" s="156">
        <v>0.55516826161353694</v>
      </c>
      <c r="N416" s="540">
        <v>-5.5107023028644231E-2</v>
      </c>
      <c r="O416" s="367"/>
      <c r="P416" s="539"/>
      <c r="Q416" s="156"/>
      <c r="R416" s="539"/>
      <c r="S416" s="156"/>
      <c r="T416" s="540"/>
      <c r="U416" s="367"/>
      <c r="V416" s="539"/>
      <c r="W416" s="156"/>
      <c r="X416" s="539"/>
      <c r="Y416" s="156"/>
      <c r="Z416" s="540"/>
      <c r="AA416" s="367">
        <v>0.73044936460918863</v>
      </c>
      <c r="AB416" s="539">
        <v>-9.925110126347314E-2</v>
      </c>
      <c r="AC416" s="156">
        <v>0.6489094365777256</v>
      </c>
      <c r="AD416" s="539">
        <v>0.15226041880766394</v>
      </c>
      <c r="AE416" s="156">
        <v>0.70715663588781574</v>
      </c>
      <c r="AF416" s="540">
        <v>-4.5132105102452802E-2</v>
      </c>
      <c r="AG416" s="367"/>
      <c r="AH416" s="539"/>
      <c r="AI416" s="156"/>
      <c r="AJ416" s="539"/>
      <c r="AK416" s="156"/>
      <c r="AL416" s="540"/>
      <c r="AM416" s="367">
        <v>0.41971865146737813</v>
      </c>
      <c r="AN416" s="540">
        <v>-0.2118107232691645</v>
      </c>
      <c r="AO416" s="367">
        <v>0.20570876157525186</v>
      </c>
      <c r="AP416" s="539">
        <v>-0.18207135898716875</v>
      </c>
      <c r="AQ416" s="156">
        <v>0.28740544757640513</v>
      </c>
      <c r="AR416" s="539">
        <v>0.10316339354084314</v>
      </c>
      <c r="AS416" s="156">
        <v>0.24072162700431754</v>
      </c>
      <c r="AT416" s="540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9">
        <v>-8.9100258799557408E-2</v>
      </c>
      <c r="E417" s="156">
        <v>0.6737094635137344</v>
      </c>
      <c r="F417" s="539">
        <v>7.5549489504560308E-2</v>
      </c>
      <c r="G417" s="156">
        <v>0.73387318619377551</v>
      </c>
      <c r="H417" s="540">
        <v>-3.4679301336509982E-2</v>
      </c>
      <c r="I417" s="367">
        <v>0.76803057877668146</v>
      </c>
      <c r="J417" s="539">
        <v>-9.9763444851495353E-2</v>
      </c>
      <c r="K417" s="156">
        <v>0.64010872486263692</v>
      </c>
      <c r="L417" s="539">
        <v>0.11370131978344555</v>
      </c>
      <c r="M417" s="156">
        <v>0.70299419827273302</v>
      </c>
      <c r="N417" s="540">
        <v>-5.2610824554942814E-3</v>
      </c>
      <c r="O417" s="367"/>
      <c r="P417" s="539"/>
      <c r="Q417" s="156"/>
      <c r="R417" s="539"/>
      <c r="S417" s="156"/>
      <c r="T417" s="540"/>
      <c r="U417" s="367"/>
      <c r="V417" s="539"/>
      <c r="W417" s="156"/>
      <c r="X417" s="539"/>
      <c r="Y417" s="156"/>
      <c r="Z417" s="540"/>
      <c r="AA417" s="367">
        <v>0.8479010502877723</v>
      </c>
      <c r="AB417" s="539">
        <v>-8.9253138539514665E-2</v>
      </c>
      <c r="AC417" s="156">
        <v>0.74907167555302578</v>
      </c>
      <c r="AD417" s="539">
        <v>1.1810086126849528E-2</v>
      </c>
      <c r="AE417" s="156">
        <v>0.81966941124939718</v>
      </c>
      <c r="AF417" s="540">
        <v>-6.5217357402726606E-2</v>
      </c>
      <c r="AG417" s="367"/>
      <c r="AH417" s="539"/>
      <c r="AI417" s="156"/>
      <c r="AJ417" s="539"/>
      <c r="AK417" s="156"/>
      <c r="AL417" s="540"/>
      <c r="AM417" s="367">
        <v>0.43327067669172931</v>
      </c>
      <c r="AN417" s="540">
        <v>-0.12561238731618829</v>
      </c>
      <c r="AO417" s="367">
        <v>0.27900172992775008</v>
      </c>
      <c r="AP417" s="539">
        <v>-3.4460007295110007E-2</v>
      </c>
      <c r="AQ417" s="156">
        <v>0.65452325226417019</v>
      </c>
      <c r="AR417" s="539">
        <v>0.35859823123070855</v>
      </c>
      <c r="AS417" s="156">
        <v>0.43993952521478724</v>
      </c>
      <c r="AT417" s="540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9">
        <v>-3.5695605115875106E-2</v>
      </c>
      <c r="E418" s="156">
        <v>0.59337799390167878</v>
      </c>
      <c r="F418" s="539">
        <v>9.4500793887705381E-2</v>
      </c>
      <c r="G418" s="156">
        <v>0.6797044637617371</v>
      </c>
      <c r="H418" s="540">
        <v>6.0259653054759443E-3</v>
      </c>
      <c r="I418" s="367">
        <v>0.70911748931679386</v>
      </c>
      <c r="J418" s="539">
        <v>4.6089298610274554E-2</v>
      </c>
      <c r="K418" s="156">
        <v>0.5762404228980561</v>
      </c>
      <c r="L418" s="539">
        <v>0.15607356540012152</v>
      </c>
      <c r="M418" s="156">
        <v>0.64156184352648005</v>
      </c>
      <c r="N418" s="540">
        <v>9.9515323763395891E-2</v>
      </c>
      <c r="O418" s="367"/>
      <c r="P418" s="539"/>
      <c r="Q418" s="156"/>
      <c r="R418" s="539"/>
      <c r="S418" s="156"/>
      <c r="T418" s="540"/>
      <c r="U418" s="367"/>
      <c r="V418" s="539"/>
      <c r="W418" s="156"/>
      <c r="X418" s="539"/>
      <c r="Y418" s="156"/>
      <c r="Z418" s="540"/>
      <c r="AA418" s="367">
        <v>0.81936510984175748</v>
      </c>
      <c r="AB418" s="539">
        <v>-8.9705602222300174E-2</v>
      </c>
      <c r="AC418" s="156">
        <v>0.66314167967030768</v>
      </c>
      <c r="AD418" s="539">
        <v>3.1641863501554512E-2</v>
      </c>
      <c r="AE418" s="156">
        <v>0.77473826178393457</v>
      </c>
      <c r="AF418" s="540">
        <v>-6.3248440018918828E-2</v>
      </c>
      <c r="AG418" s="367"/>
      <c r="AH418" s="539"/>
      <c r="AI418" s="156"/>
      <c r="AJ418" s="539"/>
      <c r="AK418" s="156"/>
      <c r="AL418" s="540"/>
      <c r="AM418" s="367">
        <v>0.46665100250626568</v>
      </c>
      <c r="AN418" s="540">
        <v>-7.155771820160961E-2</v>
      </c>
      <c r="AO418" s="367">
        <v>0.348869610935857</v>
      </c>
      <c r="AP418" s="539">
        <v>0.24994904865510503</v>
      </c>
      <c r="AQ418" s="156">
        <v>0.2551349456712233</v>
      </c>
      <c r="AR418" s="539">
        <v>-0.27226200398604727</v>
      </c>
      <c r="AS418" s="156">
        <v>0.30869761153672826</v>
      </c>
      <c r="AT418" s="540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9">
        <v>-1.6228678047837009E-2</v>
      </c>
      <c r="E419" s="156">
        <v>0.608551617620119</v>
      </c>
      <c r="F419" s="539">
        <v>0.10138073054780361</v>
      </c>
      <c r="G419" s="156">
        <v>0.70239690410608813</v>
      </c>
      <c r="H419" s="540">
        <v>2.1451821113360969E-2</v>
      </c>
      <c r="I419" s="367">
        <v>0.78142637335775533</v>
      </c>
      <c r="J419" s="539">
        <v>0.12213318184257882</v>
      </c>
      <c r="K419" s="156">
        <v>0.5989613181675425</v>
      </c>
      <c r="L419" s="539">
        <v>0.1780842597079082</v>
      </c>
      <c r="M419" s="156">
        <v>0.68865984133111324</v>
      </c>
      <c r="N419" s="540">
        <v>0.15254803525961069</v>
      </c>
      <c r="O419" s="367"/>
      <c r="P419" s="539"/>
      <c r="Q419" s="156"/>
      <c r="R419" s="539"/>
      <c r="S419" s="156"/>
      <c r="T419" s="540"/>
      <c r="U419" s="367"/>
      <c r="V419" s="539"/>
      <c r="W419" s="156"/>
      <c r="X419" s="539"/>
      <c r="Y419" s="156"/>
      <c r="Z419" s="540"/>
      <c r="AA419" s="367">
        <v>0.80857138875512335</v>
      </c>
      <c r="AB419" s="539">
        <v>-9.7110000026702559E-2</v>
      </c>
      <c r="AC419" s="156">
        <v>0.65724596435389004</v>
      </c>
      <c r="AD419" s="539">
        <v>-9.7001348519457631E-3</v>
      </c>
      <c r="AE419" s="156">
        <v>0.76534370700067689</v>
      </c>
      <c r="AF419" s="540">
        <v>-7.7568532166890081E-2</v>
      </c>
      <c r="AG419" s="367"/>
      <c r="AH419" s="539"/>
      <c r="AI419" s="156"/>
      <c r="AJ419" s="539"/>
      <c r="AK419" s="156"/>
      <c r="AL419" s="540"/>
      <c r="AM419" s="367">
        <v>0.51814516129032262</v>
      </c>
      <c r="AN419" s="540">
        <v>-8.6253421861492541E-2</v>
      </c>
      <c r="AO419" s="367">
        <v>0.28833825175536787</v>
      </c>
      <c r="AP419" s="539">
        <v>-0.26464877415392196</v>
      </c>
      <c r="AQ419" s="156">
        <v>0.30253383535158235</v>
      </c>
      <c r="AR419" s="539">
        <v>3.7542378410001964E-2</v>
      </c>
      <c r="AS419" s="156">
        <v>0.29442207329660264</v>
      </c>
      <c r="AT419" s="540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9">
        <v>3.2565320507403905E-2</v>
      </c>
      <c r="E420" s="156">
        <v>0.65354394078507383</v>
      </c>
      <c r="F420" s="539">
        <v>1.2813300080998458E-2</v>
      </c>
      <c r="G420" s="156">
        <v>0.73185290126173708</v>
      </c>
      <c r="H420" s="540">
        <v>2.5065648236290095E-2</v>
      </c>
      <c r="I420" s="367">
        <v>0.8086174979671632</v>
      </c>
      <c r="J420" s="539">
        <v>0.2502615749675341</v>
      </c>
      <c r="K420" s="156">
        <v>0.62747666365552546</v>
      </c>
      <c r="L420" s="539">
        <v>1.7290563646226387E-2</v>
      </c>
      <c r="M420" s="156">
        <v>0.716524209255054</v>
      </c>
      <c r="N420" s="540">
        <v>0.13552587432549412</v>
      </c>
      <c r="O420" s="367"/>
      <c r="P420" s="539"/>
      <c r="Q420" s="156"/>
      <c r="R420" s="539"/>
      <c r="S420" s="156"/>
      <c r="T420" s="540"/>
      <c r="U420" s="367"/>
      <c r="V420" s="539"/>
      <c r="W420" s="156"/>
      <c r="X420" s="539"/>
      <c r="Y420" s="156"/>
      <c r="Z420" s="540"/>
      <c r="AA420" s="367">
        <v>0.82115233843741497</v>
      </c>
      <c r="AB420" s="539">
        <v>-8.0065777093256019E-2</v>
      </c>
      <c r="AC420" s="156">
        <v>0.72648741647661341</v>
      </c>
      <c r="AD420" s="539">
        <v>1.9323845093647707E-2</v>
      </c>
      <c r="AE420" s="156">
        <v>0.79411031865770587</v>
      </c>
      <c r="AF420" s="540">
        <v>-5.6356853741589052E-2</v>
      </c>
      <c r="AG420" s="367"/>
      <c r="AH420" s="539"/>
      <c r="AI420" s="156"/>
      <c r="AJ420" s="539"/>
      <c r="AK420" s="156"/>
      <c r="AL420" s="540"/>
      <c r="AM420" s="367">
        <v>0.48703007518796992</v>
      </c>
      <c r="AN420" s="540">
        <v>-0.1539590476239483</v>
      </c>
      <c r="AO420" s="367">
        <v>0.37137223974763406</v>
      </c>
      <c r="AP420" s="539">
        <v>-0.16381440845423412</v>
      </c>
      <c r="AQ420" s="156">
        <v>0.48282509638976517</v>
      </c>
      <c r="AR420" s="539">
        <v>-4.4085088065630273E-2</v>
      </c>
      <c r="AS420" s="156">
        <v>0.41913774973711881</v>
      </c>
      <c r="AT420" s="540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9">
        <v>1.1269202667713918E-2</v>
      </c>
      <c r="E421" s="156">
        <v>0.78068092192225458</v>
      </c>
      <c r="F421" s="539">
        <v>0.24485442041195271</v>
      </c>
      <c r="G421" s="156">
        <v>0.76942032740799637</v>
      </c>
      <c r="H421" s="540">
        <v>9.5310949393512256E-2</v>
      </c>
      <c r="I421" s="367">
        <v>0.80594933339137453</v>
      </c>
      <c r="J421" s="539">
        <v>0.17469201571327853</v>
      </c>
      <c r="K421" s="156">
        <v>0.79411564724966244</v>
      </c>
      <c r="L421" s="539">
        <v>0.35500908640619366</v>
      </c>
      <c r="M421" s="156">
        <v>0.79993300317782223</v>
      </c>
      <c r="N421" s="540">
        <v>0.26276820373681886</v>
      </c>
      <c r="O421" s="367"/>
      <c r="P421" s="539"/>
      <c r="Q421" s="156"/>
      <c r="R421" s="539"/>
      <c r="S421" s="156"/>
      <c r="T421" s="540"/>
      <c r="U421" s="367"/>
      <c r="V421" s="539"/>
      <c r="W421" s="156"/>
      <c r="X421" s="539"/>
      <c r="Y421" s="156"/>
      <c r="Z421" s="540"/>
      <c r="AA421" s="367">
        <v>0.77903233548510975</v>
      </c>
      <c r="AB421" s="539">
        <v>-7.8077269691756324E-2</v>
      </c>
      <c r="AC421" s="156">
        <v>0.77629994462965757</v>
      </c>
      <c r="AD421" s="539">
        <v>7.4366485637530566E-2</v>
      </c>
      <c r="AE421" s="156">
        <v>0.77825179961154056</v>
      </c>
      <c r="AF421" s="540">
        <v>-3.9480762508609213E-2</v>
      </c>
      <c r="AG421" s="367"/>
      <c r="AH421" s="539"/>
      <c r="AI421" s="156"/>
      <c r="AJ421" s="539"/>
      <c r="AK421" s="156"/>
      <c r="AL421" s="540"/>
      <c r="AM421" s="367">
        <v>0.4103959495512976</v>
      </c>
      <c r="AN421" s="540">
        <v>-0.27529411996013897</v>
      </c>
      <c r="AO421" s="367">
        <v>0.42970896509616363</v>
      </c>
      <c r="AP421" s="539">
        <v>-0.17201487076241151</v>
      </c>
      <c r="AQ421" s="156">
        <v>0.4974051083748855</v>
      </c>
      <c r="AR421" s="539">
        <v>6.6633799209075528E-2</v>
      </c>
      <c r="AS421" s="156">
        <v>0.45872159792990158</v>
      </c>
      <c r="AT421" s="540">
        <v>-7.9426599002002107E-2</v>
      </c>
    </row>
    <row r="422" spans="2:46" s="4" customFormat="1" ht="15.75" collapsed="1" x14ac:dyDescent="0.25">
      <c r="B422" s="102">
        <v>1985</v>
      </c>
      <c r="C422" s="541">
        <v>0.76304750853670678</v>
      </c>
      <c r="D422" s="542">
        <v>-3.0838569867903676E-3</v>
      </c>
      <c r="E422" s="159">
        <v>0.62533673151215541</v>
      </c>
      <c r="F422" s="542">
        <v>7.8377167896393596E-2</v>
      </c>
      <c r="G422" s="159">
        <v>0.7084211624121971</v>
      </c>
      <c r="H422" s="543">
        <v>2.5685983200697926E-2</v>
      </c>
      <c r="I422" s="541">
        <v>0.76188700384381303</v>
      </c>
      <c r="J422" s="542">
        <v>6.2917683377055056E-2</v>
      </c>
      <c r="K422" s="159">
        <v>0.60066694100702511</v>
      </c>
      <c r="L422" s="542">
        <v>7.7211957745022097E-2</v>
      </c>
      <c r="M422" s="159">
        <v>0.68133383981958595</v>
      </c>
      <c r="N422" s="543">
        <v>7.6251783623430658E-2</v>
      </c>
      <c r="O422" s="541"/>
      <c r="P422" s="542"/>
      <c r="Q422" s="159"/>
      <c r="R422" s="542"/>
      <c r="S422" s="159"/>
      <c r="T422" s="543"/>
      <c r="U422" s="541"/>
      <c r="V422" s="542"/>
      <c r="W422" s="159"/>
      <c r="X422" s="542"/>
      <c r="Y422" s="159"/>
      <c r="Z422" s="543"/>
      <c r="AA422" s="541">
        <v>0.81573083799477775</v>
      </c>
      <c r="AB422" s="542">
        <v>-4.6318351691702619E-2</v>
      </c>
      <c r="AC422" s="159">
        <v>0.69001797215549121</v>
      </c>
      <c r="AD422" s="542">
        <v>8.728614683388769E-2</v>
      </c>
      <c r="AE422" s="159">
        <v>0.77981965004706499</v>
      </c>
      <c r="AF422" s="543">
        <v>-1.621710550749822E-2</v>
      </c>
      <c r="AG422" s="541"/>
      <c r="AH422" s="542"/>
      <c r="AI422" s="159"/>
      <c r="AJ422" s="542"/>
      <c r="AK422" s="159"/>
      <c r="AL422" s="543"/>
      <c r="AM422" s="541">
        <v>0.45348359928133675</v>
      </c>
      <c r="AN422" s="543">
        <v>-0.11894960549726163</v>
      </c>
      <c r="AO422" s="541">
        <v>0.38549328032496433</v>
      </c>
      <c r="AP422" s="542">
        <v>3.2165202945109161E-2</v>
      </c>
      <c r="AQ422" s="159">
        <v>0.43674862797631908</v>
      </c>
      <c r="AR422" s="542">
        <v>7.9678968252198556E-2</v>
      </c>
      <c r="AS422" s="159">
        <v>0.40745985788983069</v>
      </c>
      <c r="AT422" s="543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8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8">
        <v>-4.0220955321252028E-2</v>
      </c>
      <c r="O423" s="367"/>
      <c r="P423" s="92"/>
      <c r="Q423" s="156"/>
      <c r="R423" s="92"/>
      <c r="S423" s="156"/>
      <c r="T423" s="538"/>
      <c r="U423" s="367"/>
      <c r="V423" s="92"/>
      <c r="W423" s="156"/>
      <c r="X423" s="92"/>
      <c r="Y423" s="156"/>
      <c r="Z423" s="538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8">
        <v>3.4660998517113129E-3</v>
      </c>
      <c r="AG423" s="367"/>
      <c r="AH423" s="92"/>
      <c r="AI423" s="156"/>
      <c r="AJ423" s="92"/>
      <c r="AK423" s="156"/>
      <c r="AL423" s="538"/>
      <c r="AM423" s="367">
        <v>0.62105965495172866</v>
      </c>
      <c r="AN423" s="538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8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9">
        <v>-1.4490937446952734E-2</v>
      </c>
      <c r="E424" s="156">
        <v>0.71218162899156834</v>
      </c>
      <c r="F424" s="539">
        <v>9.7721400008965453E-3</v>
      </c>
      <c r="G424" s="156">
        <v>0.79342860086389078</v>
      </c>
      <c r="H424" s="540">
        <v>-5.6544467456534075E-3</v>
      </c>
      <c r="I424" s="367">
        <v>0.82140487209523139</v>
      </c>
      <c r="J424" s="539">
        <v>-8.7551913542348814E-2</v>
      </c>
      <c r="K424" s="156">
        <v>0.69845371726983618</v>
      </c>
      <c r="L424" s="539">
        <v>6.5200926969185558E-2</v>
      </c>
      <c r="M424" s="156">
        <v>0.75673245647303933</v>
      </c>
      <c r="N424" s="540">
        <v>-1.8457237939965676E-2</v>
      </c>
      <c r="O424" s="367"/>
      <c r="P424" s="539"/>
      <c r="Q424" s="156"/>
      <c r="R424" s="539"/>
      <c r="S424" s="156"/>
      <c r="T424" s="540"/>
      <c r="U424" s="367"/>
      <c r="V424" s="539"/>
      <c r="W424" s="156"/>
      <c r="X424" s="539"/>
      <c r="Y424" s="156"/>
      <c r="Z424" s="540"/>
      <c r="AA424" s="367">
        <v>0.90529110680419878</v>
      </c>
      <c r="AB424" s="539">
        <v>3.3880130914712536E-2</v>
      </c>
      <c r="AC424" s="156">
        <v>0.74246586575915374</v>
      </c>
      <c r="AD424" s="539">
        <v>-6.1674128870767397E-2</v>
      </c>
      <c r="AE424" s="156">
        <v>0.85905705058200865</v>
      </c>
      <c r="AF424" s="540">
        <v>9.8302114820085773E-3</v>
      </c>
      <c r="AG424" s="367"/>
      <c r="AH424" s="539"/>
      <c r="AI424" s="156"/>
      <c r="AJ424" s="539"/>
      <c r="AK424" s="156"/>
      <c r="AL424" s="540"/>
      <c r="AM424" s="367">
        <v>0.73603004323081178</v>
      </c>
      <c r="AN424" s="540">
        <v>3.4678608646340203E-2</v>
      </c>
      <c r="AO424" s="367">
        <v>0.5454912335769696</v>
      </c>
      <c r="AP424" s="539">
        <v>3.4984116084002981E-2</v>
      </c>
      <c r="AQ424" s="156">
        <v>0.61722405129093749</v>
      </c>
      <c r="AR424" s="539">
        <v>-9.7756331970957566E-2</v>
      </c>
      <c r="AS424" s="156">
        <v>0.57366894918115363</v>
      </c>
      <c r="AT424" s="540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9">
        <v>-1.5908248841370987E-2</v>
      </c>
      <c r="E425" s="156">
        <v>0.62886068503159509</v>
      </c>
      <c r="F425" s="539">
        <v>-6.9776892605726393E-2</v>
      </c>
      <c r="G425" s="156">
        <v>0.73808604814615442</v>
      </c>
      <c r="H425" s="540">
        <v>-3.4891036086658445E-2</v>
      </c>
      <c r="I425" s="367">
        <v>0.79960119044054678</v>
      </c>
      <c r="J425" s="539">
        <v>-7.128848317566383E-2</v>
      </c>
      <c r="K425" s="156">
        <v>0.59021249959529021</v>
      </c>
      <c r="L425" s="539">
        <v>-0.11379185088123756</v>
      </c>
      <c r="M425" s="156">
        <v>0.68946255481600272</v>
      </c>
      <c r="N425" s="540">
        <v>-9.030766016169256E-2</v>
      </c>
      <c r="O425" s="367"/>
      <c r="P425" s="539"/>
      <c r="Q425" s="156"/>
      <c r="R425" s="539"/>
      <c r="S425" s="156"/>
      <c r="T425" s="540"/>
      <c r="U425" s="367"/>
      <c r="V425" s="539"/>
      <c r="W425" s="156"/>
      <c r="X425" s="539"/>
      <c r="Y425" s="156"/>
      <c r="Z425" s="540"/>
      <c r="AA425" s="367">
        <v>0.87067722466263486</v>
      </c>
      <c r="AB425" s="539">
        <v>2.9055604919132838E-2</v>
      </c>
      <c r="AC425" s="156">
        <v>0.71628245943768942</v>
      </c>
      <c r="AD425" s="539">
        <v>1.1457026943143989E-2</v>
      </c>
      <c r="AE425" s="156">
        <v>0.82683699319724924</v>
      </c>
      <c r="AF425" s="540">
        <v>2.6702198313694803E-2</v>
      </c>
      <c r="AG425" s="367"/>
      <c r="AH425" s="539"/>
      <c r="AI425" s="156"/>
      <c r="AJ425" s="539"/>
      <c r="AK425" s="156"/>
      <c r="AL425" s="540"/>
      <c r="AM425" s="367">
        <v>0.64514767357943326</v>
      </c>
      <c r="AN425" s="540">
        <v>-4.6623470701867342E-2</v>
      </c>
      <c r="AO425" s="367">
        <v>0.41790763035362222</v>
      </c>
      <c r="AP425" s="539">
        <v>-5.8676241319034372E-2</v>
      </c>
      <c r="AQ425" s="156">
        <v>0.47858648079105204</v>
      </c>
      <c r="AR425" s="539">
        <v>3.7604554719898875E-2</v>
      </c>
      <c r="AS425" s="156">
        <v>0.44174318352584591</v>
      </c>
      <c r="AT425" s="540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9">
        <v>9.63400845893716E-2</v>
      </c>
      <c r="E426" s="156">
        <v>0.62771305207805683</v>
      </c>
      <c r="F426" s="539">
        <v>0.18354694825656881</v>
      </c>
      <c r="G426" s="156">
        <v>0.68912482693288635</v>
      </c>
      <c r="H426" s="540">
        <v>0.12706116733072714</v>
      </c>
      <c r="I426" s="367">
        <v>0.71493306932326794</v>
      </c>
      <c r="J426" s="539">
        <v>0.10570274144011305</v>
      </c>
      <c r="K426" s="156">
        <v>0.64168432400282516</v>
      </c>
      <c r="L426" s="539">
        <v>0.23821296556705751</v>
      </c>
      <c r="M426" s="156">
        <v>0.67640416483355326</v>
      </c>
      <c r="N426" s="540">
        <v>0.16875956410128068</v>
      </c>
      <c r="O426" s="367"/>
      <c r="P426" s="539"/>
      <c r="Q426" s="156"/>
      <c r="R426" s="539"/>
      <c r="S426" s="156"/>
      <c r="T426" s="540"/>
      <c r="U426" s="367"/>
      <c r="V426" s="539"/>
      <c r="W426" s="156"/>
      <c r="X426" s="539"/>
      <c r="Y426" s="156"/>
      <c r="Z426" s="540"/>
      <c r="AA426" s="367">
        <v>0.79453036589966053</v>
      </c>
      <c r="AB426" s="539">
        <v>0.10369655958208557</v>
      </c>
      <c r="AC426" s="156">
        <v>0.60694411414982163</v>
      </c>
      <c r="AD426" s="539">
        <v>9.4904355008445185E-2</v>
      </c>
      <c r="AE426" s="156">
        <v>0.74126544668782501</v>
      </c>
      <c r="AF426" s="540">
        <v>0.10478726271161332</v>
      </c>
      <c r="AG426" s="367"/>
      <c r="AH426" s="539"/>
      <c r="AI426" s="156"/>
      <c r="AJ426" s="539"/>
      <c r="AK426" s="156"/>
      <c r="AL426" s="540"/>
      <c r="AM426" s="367">
        <v>0.55729562403264388</v>
      </c>
      <c r="AN426" s="540">
        <v>-7.9292389232414218E-2</v>
      </c>
      <c r="AO426" s="367">
        <v>0.3289770264412657</v>
      </c>
      <c r="AP426" s="539">
        <v>0.20325009908838676</v>
      </c>
      <c r="AQ426" s="156">
        <v>0.44351758793969848</v>
      </c>
      <c r="AR426" s="539">
        <v>0.14643228264634556</v>
      </c>
      <c r="AS426" s="156">
        <v>0.37397025924463745</v>
      </c>
      <c r="AT426" s="540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9">
        <v>0.18032712150140506</v>
      </c>
      <c r="E427" s="156">
        <v>0.37435368321782303</v>
      </c>
      <c r="F427" s="539">
        <v>9.1540772112816748E-2</v>
      </c>
      <c r="G427" s="156">
        <v>0.56516232461161275</v>
      </c>
      <c r="H427" s="540">
        <v>0.15585291849801131</v>
      </c>
      <c r="I427" s="367">
        <v>0.62890950136828805</v>
      </c>
      <c r="J427" s="539">
        <v>8.5626850661796761E-2</v>
      </c>
      <c r="K427" s="156">
        <v>0.36766531043935291</v>
      </c>
      <c r="L427" s="539">
        <v>0.11929057479969485</v>
      </c>
      <c r="M427" s="156">
        <v>0.49149482707236419</v>
      </c>
      <c r="N427" s="540">
        <v>0.10024571591548326</v>
      </c>
      <c r="O427" s="367"/>
      <c r="P427" s="539"/>
      <c r="Q427" s="156"/>
      <c r="R427" s="539"/>
      <c r="S427" s="156"/>
      <c r="T427" s="540"/>
      <c r="U427" s="367"/>
      <c r="V427" s="539"/>
      <c r="W427" s="156"/>
      <c r="X427" s="539"/>
      <c r="Y427" s="156"/>
      <c r="Z427" s="540"/>
      <c r="AA427" s="367">
        <v>0.79772088438933575</v>
      </c>
      <c r="AB427" s="539">
        <v>0.25438161546266458</v>
      </c>
      <c r="AC427" s="156">
        <v>0.37418204134862493</v>
      </c>
      <c r="AD427" s="539">
        <v>4.6396862900759395E-2</v>
      </c>
      <c r="AE427" s="156">
        <v>0.67745747463944117</v>
      </c>
      <c r="AF427" s="540">
        <v>0.22354265509561122</v>
      </c>
      <c r="AG427" s="367"/>
      <c r="AH427" s="539"/>
      <c r="AI427" s="156"/>
      <c r="AJ427" s="539"/>
      <c r="AK427" s="156"/>
      <c r="AL427" s="540"/>
      <c r="AM427" s="367">
        <v>0.51449502308037964</v>
      </c>
      <c r="AN427" s="540">
        <v>-1.6758613510981513E-2</v>
      </c>
      <c r="AO427" s="367">
        <v>0.26939049456772518</v>
      </c>
      <c r="AP427" s="539">
        <v>0.4831408775981525</v>
      </c>
      <c r="AQ427" s="156">
        <v>0.32462311557788942</v>
      </c>
      <c r="AR427" s="539">
        <v>0.21842297395960086</v>
      </c>
      <c r="AS427" s="156">
        <v>0.29108668797677112</v>
      </c>
      <c r="AT427" s="540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9">
        <v>8.7746374340794908E-2</v>
      </c>
      <c r="E428" s="156">
        <v>0.39130544901946596</v>
      </c>
      <c r="F428" s="539">
        <v>0.17090031257796179</v>
      </c>
      <c r="G428" s="156">
        <v>0.54774757706040955</v>
      </c>
      <c r="H428" s="540">
        <v>0.11105817365878523</v>
      </c>
      <c r="I428" s="367">
        <v>0.59183631375946211</v>
      </c>
      <c r="J428" s="539">
        <v>-1.5030698250090402E-2</v>
      </c>
      <c r="K428" s="156">
        <v>0.38630534180885467</v>
      </c>
      <c r="L428" s="539">
        <v>0.29357506955206603</v>
      </c>
      <c r="M428" s="156">
        <v>0.48372684166788876</v>
      </c>
      <c r="N428" s="540">
        <v>9.663757590364086E-2</v>
      </c>
      <c r="O428" s="367"/>
      <c r="P428" s="539"/>
      <c r="Q428" s="156"/>
      <c r="R428" s="539"/>
      <c r="S428" s="156"/>
      <c r="T428" s="540"/>
      <c r="U428" s="367"/>
      <c r="V428" s="539"/>
      <c r="W428" s="156"/>
      <c r="X428" s="539"/>
      <c r="Y428" s="156"/>
      <c r="Z428" s="540"/>
      <c r="AA428" s="367">
        <v>0.74634414686281902</v>
      </c>
      <c r="AB428" s="539">
        <v>0.15136805804059827</v>
      </c>
      <c r="AC428" s="156">
        <v>0.40987713040031709</v>
      </c>
      <c r="AD428" s="539">
        <v>2.4366570161225454E-2</v>
      </c>
      <c r="AE428" s="156">
        <v>0.65080469084115511</v>
      </c>
      <c r="AF428" s="540">
        <v>0.13202282112323549</v>
      </c>
      <c r="AG428" s="367"/>
      <c r="AH428" s="539"/>
      <c r="AI428" s="156"/>
      <c r="AJ428" s="539"/>
      <c r="AK428" s="156"/>
      <c r="AL428" s="540"/>
      <c r="AM428" s="367">
        <v>0.54437878148304486</v>
      </c>
      <c r="AN428" s="540">
        <v>-7.5926638450686257E-3</v>
      </c>
      <c r="AO428" s="367">
        <v>0.23437364542696143</v>
      </c>
      <c r="AP428" s="539">
        <v>1.6064111834176913</v>
      </c>
      <c r="AQ428" s="156">
        <v>0.16623115577889447</v>
      </c>
      <c r="AR428" s="539">
        <v>7.3096885813148882E-2</v>
      </c>
      <c r="AS428" s="156">
        <v>0.20760626398210291</v>
      </c>
      <c r="AT428" s="540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9">
        <v>7.6962703042837255E-2</v>
      </c>
      <c r="E429" s="156">
        <v>0.52771196272546683</v>
      </c>
      <c r="F429" s="539">
        <v>-8.6162089771346095E-2</v>
      </c>
      <c r="G429" s="156">
        <v>0.63942944855939987</v>
      </c>
      <c r="H429" s="540">
        <v>1.6780101739175102E-2</v>
      </c>
      <c r="I429" s="367">
        <v>0.6640199125333589</v>
      </c>
      <c r="J429" s="539">
        <v>9.9653551362317572E-3</v>
      </c>
      <c r="K429" s="156">
        <v>0.51863283652964098</v>
      </c>
      <c r="L429" s="539">
        <v>-0.12545544269714248</v>
      </c>
      <c r="M429" s="156">
        <v>0.58754618263012737</v>
      </c>
      <c r="N429" s="540">
        <v>-5.7521829688626513E-2</v>
      </c>
      <c r="O429" s="367"/>
      <c r="P429" s="539"/>
      <c r="Q429" s="156"/>
      <c r="R429" s="539"/>
      <c r="S429" s="156"/>
      <c r="T429" s="540"/>
      <c r="U429" s="367"/>
      <c r="V429" s="539"/>
      <c r="W429" s="156"/>
      <c r="X429" s="539"/>
      <c r="Y429" s="156"/>
      <c r="Z429" s="540"/>
      <c r="AA429" s="367">
        <v>0.81093561772185785</v>
      </c>
      <c r="AB429" s="539">
        <v>0.11400404142520659</v>
      </c>
      <c r="AC429" s="156">
        <v>0.56316213417206862</v>
      </c>
      <c r="AD429" s="539">
        <v>-1.4195484956891824E-2</v>
      </c>
      <c r="AE429" s="156">
        <v>0.74058059723925507</v>
      </c>
      <c r="AF429" s="540">
        <v>8.6461198237621995E-2</v>
      </c>
      <c r="AG429" s="367"/>
      <c r="AH429" s="539"/>
      <c r="AI429" s="156"/>
      <c r="AJ429" s="539"/>
      <c r="AK429" s="156"/>
      <c r="AL429" s="540"/>
      <c r="AM429" s="367">
        <v>0.53250997426435542</v>
      </c>
      <c r="AN429" s="540">
        <v>0.19501909854851029</v>
      </c>
      <c r="AO429" s="367">
        <v>0.25149964344141951</v>
      </c>
      <c r="AP429" s="539">
        <v>7.0816217181639551E-2</v>
      </c>
      <c r="AQ429" s="156">
        <v>0.26052844869508834</v>
      </c>
      <c r="AR429" s="539">
        <v>3.5033487892838888E-2</v>
      </c>
      <c r="AS429" s="156">
        <v>0.25504629216917335</v>
      </c>
      <c r="AT429" s="540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9">
        <v>8.4304558600543089E-2</v>
      </c>
      <c r="E430" s="156">
        <v>0.62638629843436688</v>
      </c>
      <c r="F430" s="539">
        <v>-6.9795936459840391E-2</v>
      </c>
      <c r="G430" s="156">
        <v>0.7602376984248248</v>
      </c>
      <c r="H430" s="540">
        <v>2.7955392527081235E-2</v>
      </c>
      <c r="I430" s="367">
        <v>0.85314307043439908</v>
      </c>
      <c r="J430" s="539">
        <v>0.13799371771745306</v>
      </c>
      <c r="K430" s="156">
        <v>0.57475798357418062</v>
      </c>
      <c r="L430" s="539">
        <v>-0.12714467376194893</v>
      </c>
      <c r="M430" s="156">
        <v>0.70671226979644164</v>
      </c>
      <c r="N430" s="540">
        <v>7.4665699072375968E-3</v>
      </c>
      <c r="O430" s="367"/>
      <c r="P430" s="539"/>
      <c r="Q430" s="156"/>
      <c r="R430" s="539"/>
      <c r="S430" s="156"/>
      <c r="T430" s="540"/>
      <c r="U430" s="367"/>
      <c r="V430" s="539"/>
      <c r="W430" s="156"/>
      <c r="X430" s="539"/>
      <c r="Y430" s="156"/>
      <c r="Z430" s="540"/>
      <c r="AA430" s="367">
        <v>0.93099530305058342</v>
      </c>
      <c r="AB430" s="539">
        <v>6.915021214699002E-2</v>
      </c>
      <c r="AC430" s="156">
        <v>0.74032833416439725</v>
      </c>
      <c r="AD430" s="539">
        <v>2.7414799350437224E-2</v>
      </c>
      <c r="AE430" s="156">
        <v>0.87685561744274954</v>
      </c>
      <c r="AF430" s="540">
        <v>6.1067205188199303E-2</v>
      </c>
      <c r="AG430" s="367"/>
      <c r="AH430" s="539"/>
      <c r="AI430" s="156"/>
      <c r="AJ430" s="539"/>
      <c r="AK430" s="156"/>
      <c r="AL430" s="540"/>
      <c r="AM430" s="367">
        <v>0.49551328313294024</v>
      </c>
      <c r="AN430" s="540">
        <v>-1.8687808429738717E-2</v>
      </c>
      <c r="AO430" s="367">
        <v>0.28895926842568898</v>
      </c>
      <c r="AP430" s="539">
        <v>-0.27255926923280005</v>
      </c>
      <c r="AQ430" s="156">
        <v>0.48176365699465068</v>
      </c>
      <c r="AR430" s="539">
        <v>0.17266414141414144</v>
      </c>
      <c r="AS430" s="156">
        <v>0.36469569425518639</v>
      </c>
      <c r="AT430" s="540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9">
        <v>0.14606191029322968</v>
      </c>
      <c r="E431" s="156">
        <v>0.54214487300094072</v>
      </c>
      <c r="F431" s="539">
        <v>-1.9125481057234328E-2</v>
      </c>
      <c r="G431" s="156">
        <v>0.67563312200927883</v>
      </c>
      <c r="H431" s="540">
        <v>8.7107927113247996E-2</v>
      </c>
      <c r="I431" s="367">
        <v>0.67787471897366092</v>
      </c>
      <c r="J431" s="539">
        <v>0.16801356625228148</v>
      </c>
      <c r="K431" s="156">
        <v>0.49844615441805135</v>
      </c>
      <c r="L431" s="539">
        <v>-4.3454960107548013E-2</v>
      </c>
      <c r="M431" s="156">
        <v>0.58349513613921888</v>
      </c>
      <c r="N431" s="540">
        <v>6.2772383690353095E-2</v>
      </c>
      <c r="O431" s="367"/>
      <c r="P431" s="539"/>
      <c r="Q431" s="156"/>
      <c r="R431" s="539"/>
      <c r="S431" s="156"/>
      <c r="T431" s="540"/>
      <c r="U431" s="367"/>
      <c r="V431" s="539"/>
      <c r="W431" s="156"/>
      <c r="X431" s="539"/>
      <c r="Y431" s="156"/>
      <c r="Z431" s="540"/>
      <c r="AA431" s="367">
        <v>0.90011002137558149</v>
      </c>
      <c r="AB431" s="539">
        <v>0.15319102188185085</v>
      </c>
      <c r="AC431" s="156">
        <v>0.64280221957986527</v>
      </c>
      <c r="AD431" s="539">
        <v>2.5397522811887896E-2</v>
      </c>
      <c r="AE431" s="156">
        <v>0.82704774123843605</v>
      </c>
      <c r="AF431" s="540">
        <v>0.12503857441314437</v>
      </c>
      <c r="AG431" s="367"/>
      <c r="AH431" s="539"/>
      <c r="AI431" s="156"/>
      <c r="AJ431" s="539"/>
      <c r="AK431" s="156"/>
      <c r="AL431" s="540"/>
      <c r="AM431" s="367">
        <v>0.50261713803292529</v>
      </c>
      <c r="AN431" s="540">
        <v>-0.13108732668450496</v>
      </c>
      <c r="AO431" s="367">
        <v>0.27910706545296921</v>
      </c>
      <c r="AP431" s="539">
        <v>0.64954527987703314</v>
      </c>
      <c r="AQ431" s="156">
        <v>0.35058626465661641</v>
      </c>
      <c r="AR431" s="539">
        <v>0.21700197697406676</v>
      </c>
      <c r="AS431" s="156">
        <v>0.30718515594157125</v>
      </c>
      <c r="AT431" s="540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9">
        <v>7.6750557904412542E-2</v>
      </c>
      <c r="E432" s="156">
        <v>0.55253519581501864</v>
      </c>
      <c r="F432" s="539">
        <v>7.5717310014508099E-2</v>
      </c>
      <c r="G432" s="156">
        <v>0.68764565257761279</v>
      </c>
      <c r="H432" s="540">
        <v>7.6780678547743619E-2</v>
      </c>
      <c r="I432" s="367">
        <v>0.6963757831977021</v>
      </c>
      <c r="J432" s="539">
        <v>-6.0400599091377294E-2</v>
      </c>
      <c r="K432" s="156">
        <v>0.50841976134716182</v>
      </c>
      <c r="L432" s="539">
        <v>-2.3839634830079115E-2</v>
      </c>
      <c r="M432" s="156">
        <v>0.59751075032286449</v>
      </c>
      <c r="N432" s="540">
        <v>-4.3497599144588506E-2</v>
      </c>
      <c r="O432" s="367"/>
      <c r="P432" s="539"/>
      <c r="Q432" s="156"/>
      <c r="R432" s="539"/>
      <c r="S432" s="156"/>
      <c r="T432" s="540"/>
      <c r="U432" s="367"/>
      <c r="V432" s="539"/>
      <c r="W432" s="156"/>
      <c r="X432" s="539"/>
      <c r="Y432" s="156"/>
      <c r="Z432" s="540"/>
      <c r="AA432" s="367">
        <v>0.89553698543458948</v>
      </c>
      <c r="AB432" s="539">
        <v>0.16342628154173289</v>
      </c>
      <c r="AC432" s="156">
        <v>0.66368378658279314</v>
      </c>
      <c r="AD432" s="539">
        <v>0.29683889019411613</v>
      </c>
      <c r="AE432" s="156">
        <v>0.82970251307509169</v>
      </c>
      <c r="AF432" s="540">
        <v>0.19639289208574007</v>
      </c>
      <c r="AG432" s="367"/>
      <c r="AH432" s="539"/>
      <c r="AI432" s="156"/>
      <c r="AJ432" s="539"/>
      <c r="AK432" s="156"/>
      <c r="AL432" s="540"/>
      <c r="AM432" s="367">
        <v>0.56705565162924332</v>
      </c>
      <c r="AN432" s="540">
        <v>-2.8394111196658911E-2</v>
      </c>
      <c r="AO432" s="367">
        <v>0.39210956835437727</v>
      </c>
      <c r="AP432" s="539">
        <v>1.5127688172043006</v>
      </c>
      <c r="AQ432" s="156">
        <v>0.29158696709353216</v>
      </c>
      <c r="AR432" s="539">
        <v>-1.9727520435967372E-2</v>
      </c>
      <c r="AS432" s="156">
        <v>0.35262279841575078</v>
      </c>
      <c r="AT432" s="540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9">
        <v>-2.4419853799007685E-2</v>
      </c>
      <c r="E433" s="156">
        <v>0.64527582796632654</v>
      </c>
      <c r="F433" s="539">
        <v>2.4141807039358865E-2</v>
      </c>
      <c r="G433" s="156">
        <v>0.71395710364594722</v>
      </c>
      <c r="H433" s="540">
        <v>-7.0707402984658829E-3</v>
      </c>
      <c r="I433" s="367">
        <v>0.64675865767382379</v>
      </c>
      <c r="J433" s="539">
        <v>-0.22195179884650962</v>
      </c>
      <c r="K433" s="156">
        <v>0.61681164268986288</v>
      </c>
      <c r="L433" s="539">
        <v>1.573344984761782E-2</v>
      </c>
      <c r="M433" s="156">
        <v>0.63100650144204917</v>
      </c>
      <c r="N433" s="540">
        <v>-0.11480677458269473</v>
      </c>
      <c r="O433" s="367"/>
      <c r="P433" s="539"/>
      <c r="Q433" s="156"/>
      <c r="R433" s="539"/>
      <c r="S433" s="156"/>
      <c r="T433" s="540"/>
      <c r="U433" s="367"/>
      <c r="V433" s="539"/>
      <c r="W433" s="156"/>
      <c r="X433" s="539"/>
      <c r="Y433" s="156"/>
      <c r="Z433" s="540"/>
      <c r="AA433" s="367">
        <v>0.89262070916635228</v>
      </c>
      <c r="AB433" s="539">
        <v>0.1077271131851274</v>
      </c>
      <c r="AC433" s="156">
        <v>0.71271502179944513</v>
      </c>
      <c r="AD433" s="539">
        <v>3.2596210840291517E-2</v>
      </c>
      <c r="AE433" s="156">
        <v>0.84153667814617239</v>
      </c>
      <c r="AF433" s="540">
        <v>9.0566670397780991E-2</v>
      </c>
      <c r="AG433" s="367"/>
      <c r="AH433" s="539"/>
      <c r="AI433" s="156"/>
      <c r="AJ433" s="539"/>
      <c r="AK433" s="156"/>
      <c r="AL433" s="540"/>
      <c r="AM433" s="367">
        <v>0.57565780216687767</v>
      </c>
      <c r="AN433" s="540">
        <v>0.1104717442049834</v>
      </c>
      <c r="AO433" s="367">
        <v>0.44412657130472477</v>
      </c>
      <c r="AP433" s="539">
        <v>0.34294514712628632</v>
      </c>
      <c r="AQ433" s="156">
        <v>0.50509212730318254</v>
      </c>
      <c r="AR433" s="539">
        <v>0.25557961359093939</v>
      </c>
      <c r="AS433" s="156">
        <v>0.46807474667719434</v>
      </c>
      <c r="AT433" s="540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9">
        <v>8.1326880876801955E-3</v>
      </c>
      <c r="E434" s="156">
        <v>0.6271262800865568</v>
      </c>
      <c r="F434" s="539">
        <v>-1.0760979893422729E-2</v>
      </c>
      <c r="G434" s="156">
        <v>0.70246748453855434</v>
      </c>
      <c r="H434" s="540">
        <v>1.4229349546739378E-3</v>
      </c>
      <c r="I434" s="367">
        <v>0.68609416137216039</v>
      </c>
      <c r="J434" s="539">
        <v>-0.10317695922941694</v>
      </c>
      <c r="K434" s="156">
        <v>0.58605927828561355</v>
      </c>
      <c r="L434" s="539">
        <v>-6.3153522862217315E-2</v>
      </c>
      <c r="M434" s="156">
        <v>0.63347572484850201</v>
      </c>
      <c r="N434" s="540">
        <v>-8.3652161024017513E-2</v>
      </c>
      <c r="O434" s="367"/>
      <c r="P434" s="539"/>
      <c r="Q434" s="156"/>
      <c r="R434" s="539"/>
      <c r="S434" s="156"/>
      <c r="T434" s="540"/>
      <c r="U434" s="367"/>
      <c r="V434" s="539"/>
      <c r="W434" s="156"/>
      <c r="X434" s="539"/>
      <c r="Y434" s="156"/>
      <c r="Z434" s="540"/>
      <c r="AA434" s="367">
        <v>0.84500827441866122</v>
      </c>
      <c r="AB434" s="539">
        <v>9.1844450992466076E-2</v>
      </c>
      <c r="AC434" s="156">
        <v>0.72256530244332784</v>
      </c>
      <c r="AD434" s="539">
        <v>8.1264142637208714E-2</v>
      </c>
      <c r="AE434" s="156">
        <v>0.81024072109593337</v>
      </c>
      <c r="AF434" s="540">
        <v>9.094009569073247E-2</v>
      </c>
      <c r="AG434" s="367"/>
      <c r="AH434" s="539"/>
      <c r="AI434" s="156"/>
      <c r="AJ434" s="539"/>
      <c r="AK434" s="156"/>
      <c r="AL434" s="540"/>
      <c r="AM434" s="367">
        <v>0.56629311401299043</v>
      </c>
      <c r="AN434" s="540">
        <v>-3.9915044901539742E-2</v>
      </c>
      <c r="AO434" s="367">
        <v>0.51898150090188344</v>
      </c>
      <c r="AP434" s="539">
        <v>0.10027124371915153</v>
      </c>
      <c r="AQ434" s="156">
        <v>0.46633165829145728</v>
      </c>
      <c r="AR434" s="539">
        <v>0.17143089828161906</v>
      </c>
      <c r="AS434" s="156">
        <v>0.49829986118716807</v>
      </c>
      <c r="AT434" s="540">
        <v>0.12540266912103082</v>
      </c>
    </row>
    <row r="435" spans="2:46" s="4" customFormat="1" ht="15.75" collapsed="1" x14ac:dyDescent="0.25">
      <c r="B435" s="102">
        <v>1984</v>
      </c>
      <c r="C435" s="541">
        <v>0.76540791708956812</v>
      </c>
      <c r="D435" s="542">
        <v>4.7865950843956728E-2</v>
      </c>
      <c r="E435" s="159">
        <v>0.57988684305326044</v>
      </c>
      <c r="F435" s="542">
        <v>1.3953740729206299E-2</v>
      </c>
      <c r="G435" s="159">
        <v>0.69068035833105368</v>
      </c>
      <c r="H435" s="543">
        <v>3.6400817748583281E-2</v>
      </c>
      <c r="I435" s="541">
        <v>0.71678834189979723</v>
      </c>
      <c r="J435" s="542">
        <v>-2.6877743567886858E-2</v>
      </c>
      <c r="K435" s="159">
        <v>0.55761258189560869</v>
      </c>
      <c r="L435" s="542">
        <v>4.2827684944422018E-3</v>
      </c>
      <c r="M435" s="159">
        <v>0.63306175207973225</v>
      </c>
      <c r="N435" s="543">
        <v>-1.1951896232231141E-2</v>
      </c>
      <c r="O435" s="541"/>
      <c r="P435" s="542"/>
      <c r="Q435" s="159"/>
      <c r="R435" s="542"/>
      <c r="S435" s="159"/>
      <c r="T435" s="543"/>
      <c r="U435" s="541"/>
      <c r="V435" s="542"/>
      <c r="W435" s="159"/>
      <c r="X435" s="542"/>
      <c r="Y435" s="159"/>
      <c r="Z435" s="543"/>
      <c r="AA435" s="541">
        <v>0.85534920320819241</v>
      </c>
      <c r="AB435" s="542">
        <v>0.10255984359975678</v>
      </c>
      <c r="AC435" s="159">
        <v>0.63462408140192195</v>
      </c>
      <c r="AD435" s="542">
        <v>3.7109660033588066E-2</v>
      </c>
      <c r="AE435" s="159">
        <v>0.79267453664087739</v>
      </c>
      <c r="AF435" s="543">
        <v>8.9801295956692062E-2</v>
      </c>
      <c r="AG435" s="541"/>
      <c r="AH435" s="542"/>
      <c r="AI435" s="159"/>
      <c r="AJ435" s="542"/>
      <c r="AK435" s="159"/>
      <c r="AL435" s="543"/>
      <c r="AM435" s="541">
        <v>0.51470790105857822</v>
      </c>
      <c r="AN435" s="543">
        <v>-2.1220846109023861E-2</v>
      </c>
      <c r="AO435" s="541">
        <v>0.37348021346294596</v>
      </c>
      <c r="AP435" s="542">
        <v>0.1630687456338944</v>
      </c>
      <c r="AQ435" s="159">
        <v>0.40451712112474941</v>
      </c>
      <c r="AR435" s="542">
        <v>6.5765936120141255E-2</v>
      </c>
      <c r="AS435" s="159">
        <v>0.38567197150617316</v>
      </c>
      <c r="AT435" s="543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8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8">
        <v>0.19085670438611579</v>
      </c>
      <c r="O436" s="367"/>
      <c r="P436" s="92"/>
      <c r="Q436" s="156"/>
      <c r="R436" s="92"/>
      <c r="S436" s="156"/>
      <c r="T436" s="538"/>
      <c r="U436" s="367"/>
      <c r="V436" s="92"/>
      <c r="W436" s="156"/>
      <c r="X436" s="92"/>
      <c r="Y436" s="156"/>
      <c r="Z436" s="538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8">
        <v>3.6089710642304151E-3</v>
      </c>
      <c r="AG436" s="367"/>
      <c r="AH436" s="92"/>
      <c r="AI436" s="156"/>
      <c r="AJ436" s="92"/>
      <c r="AK436" s="156"/>
      <c r="AL436" s="538"/>
      <c r="AM436" s="367">
        <v>0.68270265117989082</v>
      </c>
      <c r="AN436" s="538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8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9">
        <v>2.7169247162791788E-2</v>
      </c>
      <c r="E437" s="156">
        <v>0.70528944182490128</v>
      </c>
      <c r="F437" s="539">
        <v>6.9892291962114106E-2</v>
      </c>
      <c r="G437" s="156">
        <v>0.79794051300085345</v>
      </c>
      <c r="H437" s="540">
        <v>4.1635048504595318E-2</v>
      </c>
      <c r="I437" s="367">
        <v>0.90022093781151757</v>
      </c>
      <c r="J437" s="539">
        <v>5.7049875425847718E-2</v>
      </c>
      <c r="K437" s="156">
        <v>0.65570137951076091</v>
      </c>
      <c r="L437" s="539">
        <v>0.1506007056570664</v>
      </c>
      <c r="M437" s="156">
        <v>0.77096229091927748</v>
      </c>
      <c r="N437" s="540">
        <v>9.8205315382723368E-2</v>
      </c>
      <c r="O437" s="367"/>
      <c r="P437" s="539"/>
      <c r="Q437" s="156"/>
      <c r="R437" s="539"/>
      <c r="S437" s="156"/>
      <c r="T437" s="540"/>
      <c r="U437" s="367"/>
      <c r="V437" s="539"/>
      <c r="W437" s="156"/>
      <c r="X437" s="539"/>
      <c r="Y437" s="156"/>
      <c r="Z437" s="540"/>
      <c r="AA437" s="367">
        <v>0.87562482316325563</v>
      </c>
      <c r="AB437" s="539">
        <v>-1.740802522106899E-2</v>
      </c>
      <c r="AC437" s="156">
        <v>0.79126654033915722</v>
      </c>
      <c r="AD437" s="539">
        <v>-3.1973528715662725E-2</v>
      </c>
      <c r="AE437" s="156">
        <v>0.85069454331463501</v>
      </c>
      <c r="AF437" s="540">
        <v>-2.1360702821770272E-2</v>
      </c>
      <c r="AG437" s="367"/>
      <c r="AH437" s="539"/>
      <c r="AI437" s="156"/>
      <c r="AJ437" s="539"/>
      <c r="AK437" s="156"/>
      <c r="AL437" s="540"/>
      <c r="AM437" s="367">
        <v>0.71136103238256043</v>
      </c>
      <c r="AN437" s="540">
        <v>0.31399740361643369</v>
      </c>
      <c r="AO437" s="367">
        <v>0.52705275868474832</v>
      </c>
      <c r="AP437" s="539">
        <v>4.2475996637316715E-3</v>
      </c>
      <c r="AQ437" s="156">
        <v>0.6840990667623833</v>
      </c>
      <c r="AR437" s="539">
        <v>0.12422627979388134</v>
      </c>
      <c r="AS437" s="156">
        <v>0.5887428797022165</v>
      </c>
      <c r="AT437" s="540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9">
        <v>5.0765567910382225E-2</v>
      </c>
      <c r="E438" s="156">
        <v>0.67603210459171437</v>
      </c>
      <c r="F438" s="539">
        <v>5.0169298979749755E-2</v>
      </c>
      <c r="G438" s="156">
        <v>0.76476965373251693</v>
      </c>
      <c r="H438" s="540">
        <v>5.0228534548169002E-2</v>
      </c>
      <c r="I438" s="367">
        <v>0.86097908333766215</v>
      </c>
      <c r="J438" s="539">
        <v>0.26250229894835142</v>
      </c>
      <c r="K438" s="156">
        <v>0.66599759907668676</v>
      </c>
      <c r="L438" s="539">
        <v>0.17462863665678263</v>
      </c>
      <c r="M438" s="156">
        <v>0.75790739860308232</v>
      </c>
      <c r="N438" s="540">
        <v>0.22064154118906787</v>
      </c>
      <c r="O438" s="367"/>
      <c r="P438" s="539"/>
      <c r="Q438" s="156"/>
      <c r="R438" s="539"/>
      <c r="S438" s="156"/>
      <c r="T438" s="540"/>
      <c r="U438" s="367"/>
      <c r="V438" s="539"/>
      <c r="W438" s="156"/>
      <c r="X438" s="539"/>
      <c r="Y438" s="156"/>
      <c r="Z438" s="540"/>
      <c r="AA438" s="367">
        <v>0.84609346715628264</v>
      </c>
      <c r="AB438" s="539">
        <v>-5.7439102794883845E-2</v>
      </c>
      <c r="AC438" s="156">
        <v>0.70816894871199809</v>
      </c>
      <c r="AD438" s="539">
        <v>-0.10657285551094364</v>
      </c>
      <c r="AE438" s="156">
        <v>0.80533283609919826</v>
      </c>
      <c r="AF438" s="540">
        <v>-7.0591619925310822E-2</v>
      </c>
      <c r="AG438" s="367"/>
      <c r="AH438" s="539"/>
      <c r="AI438" s="156"/>
      <c r="AJ438" s="539"/>
      <c r="AK438" s="156"/>
      <c r="AL438" s="540"/>
      <c r="AM438" s="367">
        <v>0.67669766745189885</v>
      </c>
      <c r="AN438" s="540">
        <v>0.18395269470747189</v>
      </c>
      <c r="AO438" s="367">
        <v>0.44395738076261587</v>
      </c>
      <c r="AP438" s="539">
        <v>-0.27298643311008075</v>
      </c>
      <c r="AQ438" s="156">
        <v>0.4612416923326309</v>
      </c>
      <c r="AR438" s="539">
        <v>-2.5171378598473293E-2</v>
      </c>
      <c r="AS438" s="156">
        <v>0.45074691491664864</v>
      </c>
      <c r="AT438" s="540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9">
        <v>-4.0425649030384814E-2</v>
      </c>
      <c r="E439" s="156">
        <v>0.53036599266527906</v>
      </c>
      <c r="F439" s="539">
        <v>-7.8132894797803054E-2</v>
      </c>
      <c r="G439" s="156">
        <v>0.61143516155824407</v>
      </c>
      <c r="H439" s="540">
        <v>-5.425718908753141E-2</v>
      </c>
      <c r="I439" s="367">
        <v>0.64658704598318129</v>
      </c>
      <c r="J439" s="539">
        <v>-3.3164014881014725E-2</v>
      </c>
      <c r="K439" s="156">
        <v>0.51823421482988308</v>
      </c>
      <c r="L439" s="539">
        <v>-3.4802121424489685E-2</v>
      </c>
      <c r="M439" s="156">
        <v>0.57873679549623636</v>
      </c>
      <c r="N439" s="540">
        <v>-3.3433192678987367E-2</v>
      </c>
      <c r="O439" s="367"/>
      <c r="P439" s="539"/>
      <c r="Q439" s="156"/>
      <c r="R439" s="539"/>
      <c r="S439" s="156"/>
      <c r="T439" s="540"/>
      <c r="U439" s="367"/>
      <c r="V439" s="539"/>
      <c r="W439" s="156"/>
      <c r="X439" s="539"/>
      <c r="Y439" s="156"/>
      <c r="Z439" s="540"/>
      <c r="AA439" s="367">
        <v>0.71988116570781857</v>
      </c>
      <c r="AB439" s="539">
        <v>-5.2991537127969557E-2</v>
      </c>
      <c r="AC439" s="156">
        <v>0.55433528177458036</v>
      </c>
      <c r="AD439" s="539">
        <v>-0.14190034072335833</v>
      </c>
      <c r="AE439" s="156">
        <v>0.67095763293690347</v>
      </c>
      <c r="AF439" s="540">
        <v>-7.6192184832150844E-2</v>
      </c>
      <c r="AG439" s="367"/>
      <c r="AH439" s="539"/>
      <c r="AI439" s="156"/>
      <c r="AJ439" s="539"/>
      <c r="AK439" s="156"/>
      <c r="AL439" s="540"/>
      <c r="AM439" s="367">
        <v>0.60529055860419301</v>
      </c>
      <c r="AN439" s="540">
        <v>0.15074649023529818</v>
      </c>
      <c r="AO439" s="367">
        <v>0.27340702210663198</v>
      </c>
      <c r="AP439" s="539">
        <v>-0.2863204344874406</v>
      </c>
      <c r="AQ439" s="156">
        <v>0.38686767169179231</v>
      </c>
      <c r="AR439" s="539">
        <v>-0.14555210332165303</v>
      </c>
      <c r="AS439" s="156">
        <v>0.31797604948019476</v>
      </c>
      <c r="AT439" s="540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9">
        <v>2.1335686198948878E-3</v>
      </c>
      <c r="E440" s="156">
        <v>0.34295895561758416</v>
      </c>
      <c r="F440" s="539">
        <v>-3.5280700661630915E-2</v>
      </c>
      <c r="G440" s="156">
        <v>0.48895695599922917</v>
      </c>
      <c r="H440" s="540">
        <v>-9.4932788106147914E-3</v>
      </c>
      <c r="I440" s="367">
        <v>0.57930540404827457</v>
      </c>
      <c r="J440" s="539">
        <v>6.4252608072289163E-2</v>
      </c>
      <c r="K440" s="156">
        <v>0.32848066330331538</v>
      </c>
      <c r="L440" s="539">
        <v>3.859963614344375E-3</v>
      </c>
      <c r="M440" s="156">
        <v>0.44671369309845965</v>
      </c>
      <c r="N440" s="540">
        <v>4.1187807026021206E-2</v>
      </c>
      <c r="O440" s="367"/>
      <c r="P440" s="539"/>
      <c r="Q440" s="156"/>
      <c r="R440" s="539"/>
      <c r="S440" s="156"/>
      <c r="T440" s="540"/>
      <c r="U440" s="367"/>
      <c r="V440" s="539"/>
      <c r="W440" s="156"/>
      <c r="X440" s="539"/>
      <c r="Y440" s="156"/>
      <c r="Z440" s="540"/>
      <c r="AA440" s="367">
        <v>0.63594752550252054</v>
      </c>
      <c r="AB440" s="539">
        <v>-4.7203413591712096E-2</v>
      </c>
      <c r="AC440" s="156">
        <v>0.35759094337433278</v>
      </c>
      <c r="AD440" s="539">
        <v>-8.9018861888225054E-2</v>
      </c>
      <c r="AE440" s="156">
        <v>0.55368521221395639</v>
      </c>
      <c r="AF440" s="540">
        <v>-5.4972977084516317E-2</v>
      </c>
      <c r="AG440" s="367"/>
      <c r="AH440" s="539"/>
      <c r="AI440" s="156"/>
      <c r="AJ440" s="539"/>
      <c r="AK440" s="156"/>
      <c r="AL440" s="540"/>
      <c r="AM440" s="367">
        <v>0.52326420566728848</v>
      </c>
      <c r="AN440" s="540">
        <v>0.17795973629747475</v>
      </c>
      <c r="AO440" s="367">
        <v>0.18163513570200093</v>
      </c>
      <c r="AP440" s="539">
        <v>-9.6881843779330401E-2</v>
      </c>
      <c r="AQ440" s="156">
        <v>0.26642891878748581</v>
      </c>
      <c r="AR440" s="539">
        <v>-0.11974721827350576</v>
      </c>
      <c r="AS440" s="156">
        <v>0.2149433923818499</v>
      </c>
      <c r="AT440" s="540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9">
        <v>0.10625289756596246</v>
      </c>
      <c r="E441" s="156">
        <v>0.33419194171870353</v>
      </c>
      <c r="F441" s="539">
        <v>-9.9883303804666479E-2</v>
      </c>
      <c r="G441" s="156">
        <v>0.49299630752604245</v>
      </c>
      <c r="H441" s="540">
        <v>4.0392386231108413E-2</v>
      </c>
      <c r="I441" s="367">
        <v>0.6008677759885489</v>
      </c>
      <c r="J441" s="539">
        <v>0.26834185220509976</v>
      </c>
      <c r="K441" s="156">
        <v>0.29863387978142075</v>
      </c>
      <c r="L441" s="539">
        <v>-0.20923834799964425</v>
      </c>
      <c r="M441" s="156">
        <v>0.44110000632551077</v>
      </c>
      <c r="N441" s="540">
        <v>4.3483351586984575E-2</v>
      </c>
      <c r="O441" s="367"/>
      <c r="P441" s="539"/>
      <c r="Q441" s="156"/>
      <c r="R441" s="539"/>
      <c r="S441" s="156"/>
      <c r="T441" s="540"/>
      <c r="U441" s="367"/>
      <c r="V441" s="539"/>
      <c r="W441" s="156"/>
      <c r="X441" s="539"/>
      <c r="Y441" s="156"/>
      <c r="Z441" s="540"/>
      <c r="AA441" s="367">
        <v>0.64822377314596502</v>
      </c>
      <c r="AB441" s="539">
        <v>1.6029782362005252E-2</v>
      </c>
      <c r="AC441" s="156">
        <v>0.40012739808153475</v>
      </c>
      <c r="AD441" s="539">
        <v>9.4387819434071263E-2</v>
      </c>
      <c r="AE441" s="156">
        <v>0.57490421455938701</v>
      </c>
      <c r="AF441" s="540">
        <v>3.1791286791221118E-2</v>
      </c>
      <c r="AG441" s="367"/>
      <c r="AH441" s="539"/>
      <c r="AI441" s="156"/>
      <c r="AJ441" s="539"/>
      <c r="AK441" s="156"/>
      <c r="AL441" s="540"/>
      <c r="AM441" s="367">
        <v>0.54854368932038833</v>
      </c>
      <c r="AN441" s="540">
        <v>0.18927179675298644</v>
      </c>
      <c r="AO441" s="367">
        <v>8.992197659297789E-2</v>
      </c>
      <c r="AP441" s="539">
        <v>-0.2567180222142601</v>
      </c>
      <c r="AQ441" s="156">
        <v>0.15490787269681741</v>
      </c>
      <c r="AR441" s="539">
        <v>0.15584493308431258</v>
      </c>
      <c r="AS441" s="156">
        <v>0.11544940123700487</v>
      </c>
      <c r="AT441" s="540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9">
        <v>5.1013515788239649E-2</v>
      </c>
      <c r="E442" s="156">
        <v>0.57746779469175946</v>
      </c>
      <c r="F442" s="539">
        <v>5.0438570843802211E-2</v>
      </c>
      <c r="G442" s="156">
        <v>0.6288768313479709</v>
      </c>
      <c r="H442" s="540">
        <v>5.0572076989434889E-2</v>
      </c>
      <c r="I442" s="367">
        <v>0.65746801031981028</v>
      </c>
      <c r="J442" s="539">
        <v>9.8175803063045963E-2</v>
      </c>
      <c r="K442" s="156">
        <v>0.59303191838404734</v>
      </c>
      <c r="L442" s="539">
        <v>0.10224818816234715</v>
      </c>
      <c r="M442" s="156">
        <v>0.62340561419689478</v>
      </c>
      <c r="N442" s="540">
        <v>0.10050070775778241</v>
      </c>
      <c r="O442" s="367"/>
      <c r="P442" s="539"/>
      <c r="Q442" s="156"/>
      <c r="R442" s="539"/>
      <c r="S442" s="156"/>
      <c r="T442" s="540"/>
      <c r="U442" s="367"/>
      <c r="V442" s="539"/>
      <c r="W442" s="156"/>
      <c r="X442" s="539"/>
      <c r="Y442" s="156"/>
      <c r="Z442" s="540"/>
      <c r="AA442" s="367">
        <v>0.72794674666025749</v>
      </c>
      <c r="AB442" s="539">
        <v>2.5484736317720635E-2</v>
      </c>
      <c r="AC442" s="156">
        <v>0.57127161174286378</v>
      </c>
      <c r="AD442" s="539">
        <v>-2.7436710449931234E-2</v>
      </c>
      <c r="AE442" s="156">
        <v>0.68164477336196716</v>
      </c>
      <c r="AF442" s="540">
        <v>1.2057697451742788E-2</v>
      </c>
      <c r="AG442" s="367"/>
      <c r="AH442" s="539"/>
      <c r="AI442" s="156"/>
      <c r="AJ442" s="539"/>
      <c r="AK442" s="156"/>
      <c r="AL442" s="540"/>
      <c r="AM442" s="367">
        <v>0.44560791949781453</v>
      </c>
      <c r="AN442" s="540">
        <v>-9.7941704811336461E-2</v>
      </c>
      <c r="AO442" s="367">
        <v>0.23486723436385754</v>
      </c>
      <c r="AP442" s="539">
        <v>0.2837326607818409</v>
      </c>
      <c r="AQ442" s="156">
        <v>0.25171016372183497</v>
      </c>
      <c r="AR442" s="539">
        <v>-6.0496818086456128E-2</v>
      </c>
      <c r="AS442" s="156">
        <v>0.24148338703309857</v>
      </c>
      <c r="AT442" s="540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9">
        <v>1.3879182300054582E-2</v>
      </c>
      <c r="E443" s="156">
        <v>0.6733858977679299</v>
      </c>
      <c r="F443" s="539">
        <v>5.3273725519342285E-2</v>
      </c>
      <c r="G443" s="156">
        <v>0.73956292651560418</v>
      </c>
      <c r="H443" s="540">
        <v>2.7711916435904316E-2</v>
      </c>
      <c r="I443" s="367">
        <v>0.74969049226879991</v>
      </c>
      <c r="J443" s="539">
        <v>3.2737047764534122E-2</v>
      </c>
      <c r="K443" s="156">
        <v>0.65848023870272943</v>
      </c>
      <c r="L443" s="539">
        <v>0.15230070014111763</v>
      </c>
      <c r="M443" s="156">
        <v>0.70147466020784399</v>
      </c>
      <c r="N443" s="540">
        <v>8.9420058728585161E-2</v>
      </c>
      <c r="O443" s="367"/>
      <c r="P443" s="539"/>
      <c r="Q443" s="156"/>
      <c r="R443" s="539"/>
      <c r="S443" s="156"/>
      <c r="T443" s="540"/>
      <c r="U443" s="367"/>
      <c r="V443" s="539"/>
      <c r="W443" s="156"/>
      <c r="X443" s="539"/>
      <c r="Y443" s="156"/>
      <c r="Z443" s="540"/>
      <c r="AA443" s="367">
        <v>0.87078063725117361</v>
      </c>
      <c r="AB443" s="539">
        <v>-7.7262008050551501E-3</v>
      </c>
      <c r="AC443" s="156">
        <v>0.72057394407054998</v>
      </c>
      <c r="AD443" s="539">
        <v>-7.0134134543477722E-2</v>
      </c>
      <c r="AE443" s="156">
        <v>0.82639027307155666</v>
      </c>
      <c r="AF443" s="540">
        <v>-2.4460749793825509E-2</v>
      </c>
      <c r="AG443" s="367"/>
      <c r="AH443" s="539"/>
      <c r="AI443" s="156"/>
      <c r="AJ443" s="539"/>
      <c r="AK443" s="156"/>
      <c r="AL443" s="540"/>
      <c r="AM443" s="367">
        <v>0.50494968613407043</v>
      </c>
      <c r="AN443" s="540">
        <v>0.11156643704902058</v>
      </c>
      <c r="AO443" s="367">
        <v>0.39722723268593479</v>
      </c>
      <c r="AP443" s="539">
        <v>1.5335801163405272E-3</v>
      </c>
      <c r="AQ443" s="156">
        <v>0.41082833522450962</v>
      </c>
      <c r="AR443" s="539">
        <v>-4.1783340180988837E-2</v>
      </c>
      <c r="AS443" s="156">
        <v>0.40256994765864779</v>
      </c>
      <c r="AT443" s="540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9">
        <v>-2.3348876592830581E-2</v>
      </c>
      <c r="E444" s="156">
        <v>0.55271582912082462</v>
      </c>
      <c r="F444" s="539">
        <v>0.19881950609372856</v>
      </c>
      <c r="G444" s="156">
        <v>0.62149590225451057</v>
      </c>
      <c r="H444" s="540">
        <v>4.5664349983701058E-2</v>
      </c>
      <c r="I444" s="367">
        <v>0.58036544999105388</v>
      </c>
      <c r="J444" s="539">
        <v>-6.8516270018736836E-2</v>
      </c>
      <c r="K444" s="156">
        <v>0.52109010410434364</v>
      </c>
      <c r="L444" s="539">
        <v>0.37093449318989102</v>
      </c>
      <c r="M444" s="156">
        <v>0.54903114259809815</v>
      </c>
      <c r="N444" s="540">
        <v>0.11130106746531343</v>
      </c>
      <c r="O444" s="367"/>
      <c r="P444" s="539"/>
      <c r="Q444" s="156"/>
      <c r="R444" s="539"/>
      <c r="S444" s="156"/>
      <c r="T444" s="540"/>
      <c r="U444" s="367"/>
      <c r="V444" s="539"/>
      <c r="W444" s="156"/>
      <c r="X444" s="539"/>
      <c r="Y444" s="156"/>
      <c r="Z444" s="540"/>
      <c r="AA444" s="367">
        <v>0.78053852683202862</v>
      </c>
      <c r="AB444" s="539">
        <v>-1.630638682358132E-2</v>
      </c>
      <c r="AC444" s="156">
        <v>0.62688099520383689</v>
      </c>
      <c r="AD444" s="539">
        <v>3.0355875543626176E-2</v>
      </c>
      <c r="AE444" s="156">
        <v>0.73512834141696015</v>
      </c>
      <c r="AF444" s="540">
        <v>-4.6655953147302087E-3</v>
      </c>
      <c r="AG444" s="367"/>
      <c r="AH444" s="539"/>
      <c r="AI444" s="156"/>
      <c r="AJ444" s="539"/>
      <c r="AK444" s="156"/>
      <c r="AL444" s="540"/>
      <c r="AM444" s="367">
        <v>0.57844378781483041</v>
      </c>
      <c r="AN444" s="540">
        <v>0.19550957839642802</v>
      </c>
      <c r="AO444" s="367">
        <v>0.16920242739488514</v>
      </c>
      <c r="AP444" s="539">
        <v>1.6404114047650076E-2</v>
      </c>
      <c r="AQ444" s="156">
        <v>0.28807370184254605</v>
      </c>
      <c r="AR444" s="539">
        <v>-8.8064628927059352E-2</v>
      </c>
      <c r="AS444" s="156">
        <v>0.21589682853006975</v>
      </c>
      <c r="AT444" s="540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9">
        <v>5.4143481955084782E-2</v>
      </c>
      <c r="E445" s="156">
        <v>0.51364349227360362</v>
      </c>
      <c r="F445" s="539">
        <v>8.3922222271889613E-2</v>
      </c>
      <c r="G445" s="156">
        <v>0.63861254782639854</v>
      </c>
      <c r="H445" s="540">
        <v>6.3037256914621809E-2</v>
      </c>
      <c r="I445" s="367">
        <v>0.74114115284054505</v>
      </c>
      <c r="J445" s="539">
        <v>0.13009076385240914</v>
      </c>
      <c r="K445" s="156">
        <v>0.52083630875410603</v>
      </c>
      <c r="L445" s="539">
        <v>0.2375068688727846</v>
      </c>
      <c r="M445" s="156">
        <v>0.624682959277994</v>
      </c>
      <c r="N445" s="540">
        <v>0.17628308435122086</v>
      </c>
      <c r="O445" s="367"/>
      <c r="P445" s="539"/>
      <c r="Q445" s="156"/>
      <c r="R445" s="539"/>
      <c r="S445" s="156"/>
      <c r="T445" s="540"/>
      <c r="U445" s="367"/>
      <c r="V445" s="539"/>
      <c r="W445" s="156"/>
      <c r="X445" s="539"/>
      <c r="Y445" s="156"/>
      <c r="Z445" s="540"/>
      <c r="AA445" s="367">
        <v>0.76974106537103015</v>
      </c>
      <c r="AB445" s="539">
        <v>4.5183315184793571E-4</v>
      </c>
      <c r="AC445" s="156">
        <v>0.51177042237177994</v>
      </c>
      <c r="AD445" s="539">
        <v>-0.1065664501237622</v>
      </c>
      <c r="AE445" s="156">
        <v>0.69350337883454316</v>
      </c>
      <c r="AF445" s="540">
        <v>-2.4710232859951553E-2</v>
      </c>
      <c r="AG445" s="367"/>
      <c r="AH445" s="539"/>
      <c r="AI445" s="156"/>
      <c r="AJ445" s="539"/>
      <c r="AK445" s="156"/>
      <c r="AL445" s="540"/>
      <c r="AM445" s="367">
        <v>0.58362722803959743</v>
      </c>
      <c r="AN445" s="540">
        <v>5.2187019796013923E-2</v>
      </c>
      <c r="AO445" s="367">
        <v>0.15604681404421328</v>
      </c>
      <c r="AP445" s="539">
        <v>0.31448763250883416</v>
      </c>
      <c r="AQ445" s="156">
        <v>0.2974550170205868</v>
      </c>
      <c r="AR445" s="539">
        <v>-4.994670321303496E-2</v>
      </c>
      <c r="AS445" s="156">
        <v>0.21159405524496008</v>
      </c>
      <c r="AT445" s="540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9">
        <v>5.3517397303684433E-2</v>
      </c>
      <c r="E446" s="156">
        <v>0.63006492219248689</v>
      </c>
      <c r="F446" s="539">
        <v>5.0571024196635284E-2</v>
      </c>
      <c r="G446" s="156">
        <v>0.7190412576426205</v>
      </c>
      <c r="H446" s="540">
        <v>5.2130125143612149E-2</v>
      </c>
      <c r="I446" s="367">
        <v>0.83125782787618541</v>
      </c>
      <c r="J446" s="539">
        <v>6.6577334780550723E-2</v>
      </c>
      <c r="K446" s="156">
        <v>0.60725738901519688</v>
      </c>
      <c r="L446" s="539">
        <v>0.15242896530495575</v>
      </c>
      <c r="M446" s="156">
        <v>0.71284605815252911</v>
      </c>
      <c r="N446" s="540">
        <v>0.10462886096042534</v>
      </c>
      <c r="O446" s="367"/>
      <c r="P446" s="539"/>
      <c r="Q446" s="156"/>
      <c r="R446" s="539"/>
      <c r="S446" s="156"/>
      <c r="T446" s="540"/>
      <c r="U446" s="367"/>
      <c r="V446" s="539"/>
      <c r="W446" s="156"/>
      <c r="X446" s="539"/>
      <c r="Y446" s="156"/>
      <c r="Z446" s="540"/>
      <c r="AA446" s="367">
        <v>0.80581282027099244</v>
      </c>
      <c r="AB446" s="539">
        <v>3.435428045046951E-2</v>
      </c>
      <c r="AC446" s="156">
        <v>0.69021657673860914</v>
      </c>
      <c r="AD446" s="539">
        <v>-6.130920722424138E-2</v>
      </c>
      <c r="AE446" s="156">
        <v>0.77165083161694681</v>
      </c>
      <c r="AF446" s="540">
        <v>7.2859743202451366E-3</v>
      </c>
      <c r="AG446" s="367"/>
      <c r="AH446" s="539"/>
      <c r="AI446" s="156"/>
      <c r="AJ446" s="539"/>
      <c r="AK446" s="156"/>
      <c r="AL446" s="540"/>
      <c r="AM446" s="367">
        <v>0.51839031940340508</v>
      </c>
      <c r="AN446" s="540">
        <v>2.460109143303213E-2</v>
      </c>
      <c r="AO446" s="367">
        <v>0.33071087993064585</v>
      </c>
      <c r="AP446" s="539">
        <v>0.17612147371666409</v>
      </c>
      <c r="AQ446" s="156">
        <v>0.40227805695142377</v>
      </c>
      <c r="AR446" s="539">
        <v>-0.15308349394714016</v>
      </c>
      <c r="AS446" s="156">
        <v>0.35882352941176471</v>
      </c>
      <c r="AT446" s="540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9">
        <v>-8.7766508153896972E-3</v>
      </c>
      <c r="E447" s="156">
        <v>0.63394818374531192</v>
      </c>
      <c r="F447" s="539">
        <v>3.1407258942549587E-2</v>
      </c>
      <c r="G447" s="156">
        <v>0.70146933929603805</v>
      </c>
      <c r="H447" s="540">
        <v>5.2018892550007578E-3</v>
      </c>
      <c r="I447" s="367">
        <v>0.76502735788617038</v>
      </c>
      <c r="J447" s="539">
        <v>-6.1467390754474382E-2</v>
      </c>
      <c r="K447" s="156">
        <v>0.62556597328104313</v>
      </c>
      <c r="L447" s="539">
        <v>0.1204475236118332</v>
      </c>
      <c r="M447" s="156">
        <v>0.6913048712554507</v>
      </c>
      <c r="N447" s="540">
        <v>1.8479168226502418E-2</v>
      </c>
      <c r="O447" s="367"/>
      <c r="P447" s="539"/>
      <c r="Q447" s="156"/>
      <c r="R447" s="539"/>
      <c r="S447" s="156"/>
      <c r="T447" s="540"/>
      <c r="U447" s="367"/>
      <c r="V447" s="539"/>
      <c r="W447" s="156"/>
      <c r="X447" s="539"/>
      <c r="Y447" s="156"/>
      <c r="Z447" s="540"/>
      <c r="AA447" s="367">
        <v>0.77392734253543582</v>
      </c>
      <c r="AB447" s="539">
        <v>1.7640369355793606E-2</v>
      </c>
      <c r="AC447" s="156">
        <v>0.66825974704107682</v>
      </c>
      <c r="AD447" s="539">
        <v>-7.1052103182654092E-2</v>
      </c>
      <c r="AE447" s="156">
        <v>0.74269955270360344</v>
      </c>
      <c r="AF447" s="540">
        <v>-7.4935087550638269E-3</v>
      </c>
      <c r="AG447" s="367"/>
      <c r="AH447" s="539"/>
      <c r="AI447" s="156"/>
      <c r="AJ447" s="539"/>
      <c r="AK447" s="156"/>
      <c r="AL447" s="540"/>
      <c r="AM447" s="367">
        <v>0.58983646291480007</v>
      </c>
      <c r="AN447" s="540">
        <v>-2.4087868058357609E-2</v>
      </c>
      <c r="AO447" s="367">
        <v>0.47168505390326776</v>
      </c>
      <c r="AP447" s="539">
        <v>0.18650416798564939</v>
      </c>
      <c r="AQ447" s="156">
        <v>0.39808721024477223</v>
      </c>
      <c r="AR447" s="539">
        <v>-0.1854681759728416</v>
      </c>
      <c r="AS447" s="156">
        <v>0.44277472842351923</v>
      </c>
      <c r="AT447" s="540">
        <v>2.3074879408076177E-2</v>
      </c>
    </row>
    <row r="448" spans="2:46" s="4" customFormat="1" ht="15.75" collapsed="1" x14ac:dyDescent="0.25">
      <c r="B448" s="102">
        <v>1983</v>
      </c>
      <c r="C448" s="541">
        <v>0.73044449671554323</v>
      </c>
      <c r="D448" s="542">
        <v>3.3141669634664694E-2</v>
      </c>
      <c r="E448" s="159">
        <v>0.57190660654422221</v>
      </c>
      <c r="F448" s="542">
        <v>3.9793328639503578E-2</v>
      </c>
      <c r="G448" s="159">
        <v>0.66642205071918736</v>
      </c>
      <c r="H448" s="543">
        <v>3.5035759330594995E-2</v>
      </c>
      <c r="I448" s="541">
        <v>0.73658611460378387</v>
      </c>
      <c r="J448" s="542">
        <v>8.7264527541391912E-2</v>
      </c>
      <c r="K448" s="159">
        <v>0.55523464047037918</v>
      </c>
      <c r="L448" s="542">
        <v>0.11223172143232829</v>
      </c>
      <c r="M448" s="159">
        <v>0.64071956584466794</v>
      </c>
      <c r="N448" s="543">
        <v>9.9361981147631839E-2</v>
      </c>
      <c r="O448" s="541"/>
      <c r="P448" s="542"/>
      <c r="Q448" s="159"/>
      <c r="R448" s="542"/>
      <c r="S448" s="159"/>
      <c r="T448" s="543"/>
      <c r="U448" s="541"/>
      <c r="V448" s="542"/>
      <c r="W448" s="159"/>
      <c r="X448" s="542"/>
      <c r="Y448" s="159"/>
      <c r="Z448" s="543"/>
      <c r="AA448" s="541">
        <v>0.77578483215528304</v>
      </c>
      <c r="AB448" s="542">
        <v>-9.6162834579756051E-3</v>
      </c>
      <c r="AC448" s="159">
        <v>0.61191608357149896</v>
      </c>
      <c r="AD448" s="542">
        <v>-5.1944042611545616E-2</v>
      </c>
      <c r="AE448" s="159">
        <v>0.72735694073938562</v>
      </c>
      <c r="AF448" s="543">
        <v>-2.028174920093806E-2</v>
      </c>
      <c r="AG448" s="541"/>
      <c r="AH448" s="542"/>
      <c r="AI448" s="159"/>
      <c r="AJ448" s="542"/>
      <c r="AK448" s="159"/>
      <c r="AL448" s="543"/>
      <c r="AM448" s="541">
        <v>0.52586724902388993</v>
      </c>
      <c r="AN448" s="543">
        <v>0.1531355162795025</v>
      </c>
      <c r="AO448" s="541">
        <v>0.32111619787306056</v>
      </c>
      <c r="AP448" s="542">
        <v>-1.5504849702901002E-2</v>
      </c>
      <c r="AQ448" s="159">
        <v>0.37955531080057825</v>
      </c>
      <c r="AR448" s="542">
        <v>-5.2618436964957271E-2</v>
      </c>
      <c r="AS448" s="159">
        <v>0.3440719489045963</v>
      </c>
      <c r="AT448" s="543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8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8">
        <v>2.9151982011159205E-2</v>
      </c>
      <c r="O449" s="367"/>
      <c r="P449" s="92"/>
      <c r="Q449" s="156"/>
      <c r="R449" s="92"/>
      <c r="S449" s="156"/>
      <c r="T449" s="538"/>
      <c r="U449" s="367"/>
      <c r="V449" s="92"/>
      <c r="W449" s="156"/>
      <c r="X449" s="92"/>
      <c r="Y449" s="156"/>
      <c r="Z449" s="538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8">
        <v>0.25199339795252929</v>
      </c>
      <c r="AG449" s="367"/>
      <c r="AH449" s="92"/>
      <c r="AI449" s="156"/>
      <c r="AJ449" s="92"/>
      <c r="AK449" s="156"/>
      <c r="AL449" s="538"/>
      <c r="AM449" s="367">
        <v>0.54954501403345379</v>
      </c>
      <c r="AN449" s="538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8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9">
        <v>0.24926087451343237</v>
      </c>
      <c r="E450" s="156">
        <v>0.65921536880263476</v>
      </c>
      <c r="F450" s="539">
        <v>3.5003105667028578E-3</v>
      </c>
      <c r="G450" s="156">
        <v>0.7660461446131277</v>
      </c>
      <c r="H450" s="540">
        <v>0.15214785572434786</v>
      </c>
      <c r="I450" s="367">
        <v>0.85163525273474039</v>
      </c>
      <c r="J450" s="539">
        <v>0.28556122632882719</v>
      </c>
      <c r="K450" s="156">
        <v>0.56987743557510995</v>
      </c>
      <c r="L450" s="539">
        <v>-6.8225173956513507E-2</v>
      </c>
      <c r="M450" s="156">
        <v>0.70202017793967597</v>
      </c>
      <c r="N450" s="540">
        <v>0.10338337298177591</v>
      </c>
      <c r="O450" s="367"/>
      <c r="P450" s="539"/>
      <c r="Q450" s="156"/>
      <c r="R450" s="539"/>
      <c r="S450" s="156"/>
      <c r="T450" s="540"/>
      <c r="U450" s="367"/>
      <c r="V450" s="539"/>
      <c r="W450" s="156"/>
      <c r="X450" s="539"/>
      <c r="Y450" s="156"/>
      <c r="Z450" s="540"/>
      <c r="AA450" s="367">
        <v>0.89113777197321253</v>
      </c>
      <c r="AB450" s="539">
        <v>0.21761937492245154</v>
      </c>
      <c r="AC450" s="156">
        <v>0.81740175895121714</v>
      </c>
      <c r="AD450" s="539">
        <v>0.11157006307335315</v>
      </c>
      <c r="AE450" s="156">
        <v>0.86926260346124906</v>
      </c>
      <c r="AF450" s="540">
        <v>0.18572544474339692</v>
      </c>
      <c r="AG450" s="367"/>
      <c r="AH450" s="539"/>
      <c r="AI450" s="156"/>
      <c r="AJ450" s="539"/>
      <c r="AK450" s="156"/>
      <c r="AL450" s="540"/>
      <c r="AM450" s="367">
        <v>0.54137171841034504</v>
      </c>
      <c r="AN450" s="540">
        <v>0.11007984566570239</v>
      </c>
      <c r="AO450" s="367">
        <v>0.52482351848411668</v>
      </c>
      <c r="AP450" s="539">
        <v>0.3896896015093001</v>
      </c>
      <c r="AQ450" s="156">
        <v>0.60850656051894447</v>
      </c>
      <c r="AR450" s="539">
        <v>0.16086300377527474</v>
      </c>
      <c r="AS450" s="156">
        <v>0.55716849962960857</v>
      </c>
      <c r="AT450" s="540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9">
        <v>0.27454314689357151</v>
      </c>
      <c r="E451" s="156">
        <v>0.64373630542093208</v>
      </c>
      <c r="F451" s="539">
        <v>0.15791427616331455</v>
      </c>
      <c r="G451" s="156">
        <v>0.72819355842539291</v>
      </c>
      <c r="H451" s="540">
        <v>0.23315198071097831</v>
      </c>
      <c r="I451" s="367">
        <v>0.6819623885476066</v>
      </c>
      <c r="J451" s="539">
        <v>0.14316019168759775</v>
      </c>
      <c r="K451" s="156">
        <v>0.56698566533525274</v>
      </c>
      <c r="L451" s="539">
        <v>7.6954170707916214E-2</v>
      </c>
      <c r="M451" s="156">
        <v>0.62090906546141245</v>
      </c>
      <c r="N451" s="540">
        <v>0.10792195010949102</v>
      </c>
      <c r="O451" s="367"/>
      <c r="P451" s="539"/>
      <c r="Q451" s="156"/>
      <c r="R451" s="539"/>
      <c r="S451" s="156"/>
      <c r="T451" s="540"/>
      <c r="U451" s="367"/>
      <c r="V451" s="539"/>
      <c r="W451" s="156"/>
      <c r="X451" s="539"/>
      <c r="Y451" s="156"/>
      <c r="Z451" s="540"/>
      <c r="AA451" s="367">
        <v>0.89765390190185168</v>
      </c>
      <c r="AB451" s="539">
        <v>0.34608139984296482</v>
      </c>
      <c r="AC451" s="156">
        <v>0.79264319769128355</v>
      </c>
      <c r="AD451" s="539">
        <v>0.31006110291971578</v>
      </c>
      <c r="AE451" s="156">
        <v>0.86650051082440216</v>
      </c>
      <c r="AF451" s="540">
        <v>0.34353318170054559</v>
      </c>
      <c r="AG451" s="367"/>
      <c r="AH451" s="539"/>
      <c r="AI451" s="156"/>
      <c r="AJ451" s="539"/>
      <c r="AK451" s="156"/>
      <c r="AL451" s="540"/>
      <c r="AM451" s="367">
        <v>0.5715580280165633</v>
      </c>
      <c r="AN451" s="540">
        <v>6.4550396878595651E-2</v>
      </c>
      <c r="AO451" s="367">
        <v>0.61065900415285879</v>
      </c>
      <c r="AP451" s="539">
        <v>0.67773216700036309</v>
      </c>
      <c r="AQ451" s="156">
        <v>0.47315156962615268</v>
      </c>
      <c r="AR451" s="539">
        <v>5.7482603662531329E-2</v>
      </c>
      <c r="AS451" s="156">
        <v>0.55750993991018694</v>
      </c>
      <c r="AT451" s="540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9">
        <v>0.28298093860101359</v>
      </c>
      <c r="E452" s="156">
        <v>0.57531719015936866</v>
      </c>
      <c r="F452" s="539">
        <v>0.15289857628043557</v>
      </c>
      <c r="G452" s="156">
        <v>0.64651314765831647</v>
      </c>
      <c r="H452" s="540">
        <v>0.23531001193613665</v>
      </c>
      <c r="I452" s="367">
        <v>0.66876601195559349</v>
      </c>
      <c r="J452" s="539">
        <v>0.2426721655834998</v>
      </c>
      <c r="K452" s="156">
        <v>0.53692017598994346</v>
      </c>
      <c r="L452" s="539">
        <v>0.12219200181772871</v>
      </c>
      <c r="M452" s="156">
        <v>0.59875508978038849</v>
      </c>
      <c r="N452" s="540">
        <v>0.18008080714365771</v>
      </c>
      <c r="O452" s="367"/>
      <c r="P452" s="539"/>
      <c r="Q452" s="156"/>
      <c r="R452" s="539"/>
      <c r="S452" s="156"/>
      <c r="T452" s="540"/>
      <c r="U452" s="367"/>
      <c r="V452" s="539"/>
      <c r="W452" s="156"/>
      <c r="X452" s="539"/>
      <c r="Y452" s="156"/>
      <c r="Z452" s="540"/>
      <c r="AA452" s="367">
        <v>0.7601633923361214</v>
      </c>
      <c r="AB452" s="539">
        <v>0.3240976812814742</v>
      </c>
      <c r="AC452" s="156">
        <v>0.6460033817539006</v>
      </c>
      <c r="AD452" s="539">
        <v>0.18665587805366024</v>
      </c>
      <c r="AE452" s="156">
        <v>0.72629568825957092</v>
      </c>
      <c r="AF452" s="540">
        <v>0.2887550397156915</v>
      </c>
      <c r="AG452" s="367"/>
      <c r="AH452" s="539"/>
      <c r="AI452" s="156"/>
      <c r="AJ452" s="539"/>
      <c r="AK452" s="156"/>
      <c r="AL452" s="540"/>
      <c r="AM452" s="367">
        <v>0.52599817921706338</v>
      </c>
      <c r="AN452" s="540">
        <v>8.296569351889338E-2</v>
      </c>
      <c r="AO452" s="367">
        <v>0.38309492847854354</v>
      </c>
      <c r="AP452" s="539">
        <v>0.13451509309413723</v>
      </c>
      <c r="AQ452" s="156">
        <v>0.45276917784657722</v>
      </c>
      <c r="AR452" s="539">
        <v>0.41290864033013519</v>
      </c>
      <c r="AS452" s="156">
        <v>0.41002526259805877</v>
      </c>
      <c r="AT452" s="540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9">
        <v>0.29561317786499619</v>
      </c>
      <c r="E453" s="156">
        <v>0.35550129022275684</v>
      </c>
      <c r="F453" s="539">
        <v>0.299390755867323</v>
      </c>
      <c r="G453" s="156">
        <v>0.49364324899491563</v>
      </c>
      <c r="H453" s="540">
        <v>0.30992134086905487</v>
      </c>
      <c r="I453" s="367">
        <v>0.54433073469050441</v>
      </c>
      <c r="J453" s="539">
        <v>0.42708722080629657</v>
      </c>
      <c r="K453" s="156">
        <v>0.32721761521461445</v>
      </c>
      <c r="L453" s="539">
        <v>0.61980734243662594</v>
      </c>
      <c r="M453" s="156">
        <v>0.42904237841050274</v>
      </c>
      <c r="N453" s="540">
        <v>0.48492199691568905</v>
      </c>
      <c r="O453" s="367"/>
      <c r="P453" s="539"/>
      <c r="Q453" s="156"/>
      <c r="R453" s="539"/>
      <c r="S453" s="156"/>
      <c r="T453" s="540"/>
      <c r="U453" s="367"/>
      <c r="V453" s="539"/>
      <c r="W453" s="156"/>
      <c r="X453" s="539"/>
      <c r="Y453" s="156"/>
      <c r="Z453" s="540"/>
      <c r="AA453" s="367">
        <v>0.66745361452208996</v>
      </c>
      <c r="AB453" s="539">
        <v>0.25371525777103932</v>
      </c>
      <c r="AC453" s="156">
        <v>0.39253386092661047</v>
      </c>
      <c r="AD453" s="539">
        <v>9.9353357362535144E-2</v>
      </c>
      <c r="AE453" s="156">
        <v>0.58589352345268753</v>
      </c>
      <c r="AF453" s="540">
        <v>0.24602820216057353</v>
      </c>
      <c r="AG453" s="367"/>
      <c r="AH453" s="539"/>
      <c r="AI453" s="156"/>
      <c r="AJ453" s="539"/>
      <c r="AK453" s="156"/>
      <c r="AL453" s="540"/>
      <c r="AM453" s="367">
        <v>0.44421230161227393</v>
      </c>
      <c r="AN453" s="540">
        <v>2.6711913375629726E-2</v>
      </c>
      <c r="AO453" s="367">
        <v>0.20112001342338184</v>
      </c>
      <c r="AP453" s="539">
        <v>-0.31242121950400314</v>
      </c>
      <c r="AQ453" s="156">
        <v>0.30267319151769367</v>
      </c>
      <c r="AR453" s="539">
        <v>0.32610583582182873</v>
      </c>
      <c r="AS453" s="156">
        <v>0.24037211935612543</v>
      </c>
      <c r="AT453" s="540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9">
        <v>0.14004770878415918</v>
      </c>
      <c r="E454" s="156">
        <v>0.37127623910464697</v>
      </c>
      <c r="F454" s="539">
        <v>0.25117111379066759</v>
      </c>
      <c r="G454" s="156">
        <v>0.47385612779420155</v>
      </c>
      <c r="H454" s="540">
        <v>0.18415360702616179</v>
      </c>
      <c r="I454" s="367">
        <v>0.47374276496821333</v>
      </c>
      <c r="J454" s="539">
        <v>0.19460178560784747</v>
      </c>
      <c r="K454" s="156">
        <v>0.37765346742090927</v>
      </c>
      <c r="L454" s="539">
        <v>0.73517372405354608</v>
      </c>
      <c r="M454" s="156">
        <v>0.42271877711768241</v>
      </c>
      <c r="N454" s="540">
        <v>0.3890188933992349</v>
      </c>
      <c r="O454" s="367"/>
      <c r="P454" s="539"/>
      <c r="Q454" s="156"/>
      <c r="R454" s="539"/>
      <c r="S454" s="156"/>
      <c r="T454" s="540"/>
      <c r="U454" s="367"/>
      <c r="V454" s="539"/>
      <c r="W454" s="156"/>
      <c r="X454" s="539"/>
      <c r="Y454" s="156"/>
      <c r="Z454" s="540"/>
      <c r="AA454" s="367">
        <v>0.6379968229267976</v>
      </c>
      <c r="AB454" s="539">
        <v>0.13132721759120614</v>
      </c>
      <c r="AC454" s="156">
        <v>0.36561755437706556</v>
      </c>
      <c r="AD454" s="539">
        <v>-0.12480064529083368</v>
      </c>
      <c r="AE454" s="156">
        <v>0.55719041430102378</v>
      </c>
      <c r="AF454" s="540">
        <v>8.805450488025568E-2</v>
      </c>
      <c r="AG454" s="367"/>
      <c r="AH454" s="539"/>
      <c r="AI454" s="156"/>
      <c r="AJ454" s="539"/>
      <c r="AK454" s="156"/>
      <c r="AL454" s="540"/>
      <c r="AM454" s="367">
        <v>0.46124333463389255</v>
      </c>
      <c r="AN454" s="540">
        <v>0.15307635998018387</v>
      </c>
      <c r="AO454" s="367">
        <v>0.12097962722149978</v>
      </c>
      <c r="AP454" s="539">
        <v>-0.65652540912654278</v>
      </c>
      <c r="AQ454" s="156">
        <v>0.13402132782937737</v>
      </c>
      <c r="AR454" s="539">
        <v>9.4999385082639609E-2</v>
      </c>
      <c r="AS454" s="156">
        <v>0.12602047600053184</v>
      </c>
      <c r="AT454" s="540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9">
        <v>8.1635304831290778E-2</v>
      </c>
      <c r="E455" s="156">
        <v>0.5497397094128863</v>
      </c>
      <c r="F455" s="539">
        <v>0.16545362809855124</v>
      </c>
      <c r="G455" s="156">
        <v>0.59860417492734785</v>
      </c>
      <c r="H455" s="540">
        <v>0.11613582336892692</v>
      </c>
      <c r="I455" s="367">
        <v>0.59869103697786108</v>
      </c>
      <c r="J455" s="539">
        <v>9.9441921728414595E-2</v>
      </c>
      <c r="K455" s="156">
        <v>0.53802031588978327</v>
      </c>
      <c r="L455" s="539">
        <v>0.31957997412793993</v>
      </c>
      <c r="M455" s="156">
        <v>0.56647452364392747</v>
      </c>
      <c r="N455" s="540">
        <v>0.19507875284516962</v>
      </c>
      <c r="O455" s="367"/>
      <c r="P455" s="539"/>
      <c r="Q455" s="156"/>
      <c r="R455" s="539"/>
      <c r="S455" s="156"/>
      <c r="T455" s="540"/>
      <c r="U455" s="367"/>
      <c r="V455" s="539"/>
      <c r="W455" s="156"/>
      <c r="X455" s="539"/>
      <c r="Y455" s="156"/>
      <c r="Z455" s="540"/>
      <c r="AA455" s="367">
        <v>0.7098562473724831</v>
      </c>
      <c r="AB455" s="539">
        <v>9.4595284962772253E-2</v>
      </c>
      <c r="AC455" s="156">
        <v>0.58738759511182848</v>
      </c>
      <c r="AD455" s="539">
        <v>2.5724682581558467E-2</v>
      </c>
      <c r="AE455" s="156">
        <v>0.67352362921430131</v>
      </c>
      <c r="AF455" s="540">
        <v>8.3512578645493107E-2</v>
      </c>
      <c r="AG455" s="367"/>
      <c r="AH455" s="539"/>
      <c r="AI455" s="156"/>
      <c r="AJ455" s="539"/>
      <c r="AK455" s="156"/>
      <c r="AL455" s="540"/>
      <c r="AM455" s="367">
        <v>0.4939901577032963</v>
      </c>
      <c r="AN455" s="540">
        <v>4.3342246879122248E-2</v>
      </c>
      <c r="AO455" s="367">
        <v>0.18295649985318177</v>
      </c>
      <c r="AP455" s="539">
        <v>-0.56875744124566885</v>
      </c>
      <c r="AQ455" s="156">
        <v>0.26791837278205</v>
      </c>
      <c r="AR455" s="539">
        <v>-0.15483091574797925</v>
      </c>
      <c r="AS455" s="156">
        <v>0.21579577183885121</v>
      </c>
      <c r="AT455" s="540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9">
        <v>2.2357929156919587E-2</v>
      </c>
      <c r="E456" s="156">
        <v>0.63932658857117186</v>
      </c>
      <c r="F456" s="539">
        <v>1.3841128607678943E-3</v>
      </c>
      <c r="G456" s="156">
        <v>0.71962085355631733</v>
      </c>
      <c r="H456" s="540">
        <v>1.8404266771383293E-2</v>
      </c>
      <c r="I456" s="367">
        <v>0.72592582389833149</v>
      </c>
      <c r="J456" s="539">
        <v>-1.5854897813747826E-2</v>
      </c>
      <c r="K456" s="156">
        <v>0.57144826747227351</v>
      </c>
      <c r="L456" s="539">
        <v>2.0668637679392754E-2</v>
      </c>
      <c r="M456" s="156">
        <v>0.64389732370680286</v>
      </c>
      <c r="N456" s="540">
        <v>-3.2366218418086179E-3</v>
      </c>
      <c r="O456" s="367"/>
      <c r="P456" s="539"/>
      <c r="Q456" s="156"/>
      <c r="R456" s="539"/>
      <c r="S456" s="156"/>
      <c r="T456" s="540"/>
      <c r="U456" s="367"/>
      <c r="V456" s="539"/>
      <c r="W456" s="156"/>
      <c r="X456" s="539"/>
      <c r="Y456" s="156"/>
      <c r="Z456" s="540"/>
      <c r="AA456" s="367">
        <v>0.87756084858600369</v>
      </c>
      <c r="AB456" s="539">
        <v>5.4801971590046961E-2</v>
      </c>
      <c r="AC456" s="156">
        <v>0.77492246015158395</v>
      </c>
      <c r="AD456" s="539">
        <v>3.1839592382830739E-2</v>
      </c>
      <c r="AE456" s="156">
        <v>0.84711124939043092</v>
      </c>
      <c r="AF456" s="540">
        <v>5.459303039466068E-2</v>
      </c>
      <c r="AG456" s="367"/>
      <c r="AH456" s="539"/>
      <c r="AI456" s="156"/>
      <c r="AJ456" s="539"/>
      <c r="AK456" s="156"/>
      <c r="AL456" s="540"/>
      <c r="AM456" s="367">
        <v>0.45426856128780535</v>
      </c>
      <c r="AN456" s="540">
        <v>0.15795287527063917</v>
      </c>
      <c r="AO456" s="367">
        <v>0.39661898569570869</v>
      </c>
      <c r="AP456" s="539">
        <v>-0.45833280474175708</v>
      </c>
      <c r="AQ456" s="156">
        <v>0.42874263457505241</v>
      </c>
      <c r="AR456" s="539">
        <v>-0.25209934588965299</v>
      </c>
      <c r="AS456" s="156">
        <v>0.40903534619195286</v>
      </c>
      <c r="AT456" s="540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9">
        <v>6.3789557108000494E-2</v>
      </c>
      <c r="E457" s="156">
        <v>0.46105007994223529</v>
      </c>
      <c r="F457" s="539">
        <v>-8.9452296281956278E-2</v>
      </c>
      <c r="G457" s="156">
        <v>0.59435506457133969</v>
      </c>
      <c r="H457" s="540">
        <v>1.5776195857042374E-2</v>
      </c>
      <c r="I457" s="367">
        <v>0.62305484391308474</v>
      </c>
      <c r="J457" s="539">
        <v>7.4025869390898613E-2</v>
      </c>
      <c r="K457" s="156">
        <v>0.38009847056358687</v>
      </c>
      <c r="L457" s="539">
        <v>-3.504154153494754E-2</v>
      </c>
      <c r="M457" s="156">
        <v>0.49404356629508489</v>
      </c>
      <c r="N457" s="540">
        <v>2.0509553727527496E-2</v>
      </c>
      <c r="O457" s="367"/>
      <c r="P457" s="539"/>
      <c r="Q457" s="156"/>
      <c r="R457" s="539"/>
      <c r="S457" s="156"/>
      <c r="T457" s="540"/>
      <c r="U457" s="367"/>
      <c r="V457" s="539"/>
      <c r="W457" s="156"/>
      <c r="X457" s="539"/>
      <c r="Y457" s="156"/>
      <c r="Z457" s="540"/>
      <c r="AA457" s="367">
        <v>0.79347727420086889</v>
      </c>
      <c r="AB457" s="539">
        <v>9.3162308460556842E-2</v>
      </c>
      <c r="AC457" s="156">
        <v>0.60841211282760743</v>
      </c>
      <c r="AD457" s="539">
        <v>-0.12114295185043045</v>
      </c>
      <c r="AE457" s="156">
        <v>0.73857422988348498</v>
      </c>
      <c r="AF457" s="540">
        <v>3.4493686077881058E-2</v>
      </c>
      <c r="AG457" s="367"/>
      <c r="AH457" s="539"/>
      <c r="AI457" s="156"/>
      <c r="AJ457" s="539"/>
      <c r="AK457" s="156"/>
      <c r="AL457" s="540"/>
      <c r="AM457" s="367">
        <v>0.48384705423332031</v>
      </c>
      <c r="AN457" s="540">
        <v>-7.1030967774122988E-2</v>
      </c>
      <c r="AO457" s="367">
        <v>0.16647160814911141</v>
      </c>
      <c r="AP457" s="539">
        <v>-0.65724289159557958</v>
      </c>
      <c r="AQ457" s="156">
        <v>0.31589267285861711</v>
      </c>
      <c r="AR457" s="539">
        <v>0.23193015476047751</v>
      </c>
      <c r="AS457" s="156">
        <v>0.22422550192793511</v>
      </c>
      <c r="AT457" s="540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9">
        <v>1.9049202970256918E-2</v>
      </c>
      <c r="E458" s="156">
        <v>0.47387486087056346</v>
      </c>
      <c r="F458" s="539">
        <v>0.10708622864735595</v>
      </c>
      <c r="G458" s="156">
        <v>0.60074333582617689</v>
      </c>
      <c r="H458" s="540">
        <v>5.5080184025764423E-2</v>
      </c>
      <c r="I458" s="367">
        <v>0.65582444928055239</v>
      </c>
      <c r="J458" s="539">
        <v>4.049324996661996E-3</v>
      </c>
      <c r="K458" s="156">
        <v>0.4208754891425559</v>
      </c>
      <c r="L458" s="539">
        <v>0.32502952821676656</v>
      </c>
      <c r="M458" s="156">
        <v>0.53106515564876799</v>
      </c>
      <c r="N458" s="540">
        <v>0.10593399736753573</v>
      </c>
      <c r="O458" s="367"/>
      <c r="P458" s="539"/>
      <c r="Q458" s="156"/>
      <c r="R458" s="539"/>
      <c r="S458" s="156"/>
      <c r="T458" s="540"/>
      <c r="U458" s="367"/>
      <c r="V458" s="539"/>
      <c r="W458" s="156"/>
      <c r="X458" s="539"/>
      <c r="Y458" s="156"/>
      <c r="Z458" s="540"/>
      <c r="AA458" s="367">
        <v>0.76939342791348486</v>
      </c>
      <c r="AB458" s="539">
        <v>4.1161338519599466E-2</v>
      </c>
      <c r="AC458" s="156">
        <v>0.57281307875965992</v>
      </c>
      <c r="AD458" s="539">
        <v>-6.3249997905902022E-3</v>
      </c>
      <c r="AE458" s="156">
        <v>0.71107418759060792</v>
      </c>
      <c r="AF458" s="540">
        <v>4.3632718285082639E-2</v>
      </c>
      <c r="AG458" s="367"/>
      <c r="AH458" s="539"/>
      <c r="AI458" s="156"/>
      <c r="AJ458" s="539"/>
      <c r="AK458" s="156"/>
      <c r="AL458" s="540"/>
      <c r="AM458" s="367">
        <v>0.55468012535712941</v>
      </c>
      <c r="AN458" s="540">
        <v>1.879465037350414E-2</v>
      </c>
      <c r="AO458" s="367">
        <v>0.11871303326481815</v>
      </c>
      <c r="AP458" s="539">
        <v>-0.65005625238757991</v>
      </c>
      <c r="AQ458" s="156">
        <v>0.31309297912713474</v>
      </c>
      <c r="AR458" s="539">
        <v>-0.19117647058823528</v>
      </c>
      <c r="AS458" s="156">
        <v>0.19384433264279372</v>
      </c>
      <c r="AT458" s="540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9">
        <v>3.6792638823879509E-2</v>
      </c>
      <c r="E459" s="156">
        <v>0.5997356748671927</v>
      </c>
      <c r="F459" s="539">
        <v>6.4757064082652693E-2</v>
      </c>
      <c r="G459" s="156">
        <v>0.6834147606451948</v>
      </c>
      <c r="H459" s="540">
        <v>5.1680225611337338E-2</v>
      </c>
      <c r="I459" s="367">
        <v>0.77936948477085111</v>
      </c>
      <c r="J459" s="539">
        <v>0.1442059886585394</v>
      </c>
      <c r="K459" s="156">
        <v>0.52693693693693688</v>
      </c>
      <c r="L459" s="539">
        <v>0.1056621117890324</v>
      </c>
      <c r="M459" s="156">
        <v>0.64532630220501519</v>
      </c>
      <c r="N459" s="540">
        <v>0.12097024809727674</v>
      </c>
      <c r="O459" s="367"/>
      <c r="P459" s="539"/>
      <c r="Q459" s="156"/>
      <c r="R459" s="539"/>
      <c r="S459" s="156"/>
      <c r="T459" s="540"/>
      <c r="U459" s="367"/>
      <c r="V459" s="539"/>
      <c r="W459" s="156"/>
      <c r="X459" s="539"/>
      <c r="Y459" s="156"/>
      <c r="Z459" s="540"/>
      <c r="AA459" s="367">
        <v>0.77904914737729369</v>
      </c>
      <c r="AB459" s="539">
        <v>-1.787109539896603E-2</v>
      </c>
      <c r="AC459" s="156">
        <v>0.73529705633694564</v>
      </c>
      <c r="AD459" s="539">
        <v>6.0916332523167638E-2</v>
      </c>
      <c r="AE459" s="156">
        <v>0.76606927058394325</v>
      </c>
      <c r="AF459" s="540">
        <v>1.1030793816025453E-2</v>
      </c>
      <c r="AG459" s="367"/>
      <c r="AH459" s="539"/>
      <c r="AI459" s="156"/>
      <c r="AJ459" s="539"/>
      <c r="AK459" s="156"/>
      <c r="AL459" s="540"/>
      <c r="AM459" s="367">
        <v>0.50594355572896343</v>
      </c>
      <c r="AN459" s="540">
        <v>-6.4393609251978345E-2</v>
      </c>
      <c r="AO459" s="367">
        <v>0.28118768964022539</v>
      </c>
      <c r="AP459" s="539">
        <v>-0.29515659112791959</v>
      </c>
      <c r="AQ459" s="156">
        <v>0.47499140006879947</v>
      </c>
      <c r="AR459" s="539">
        <v>6.9477758577110471E-2</v>
      </c>
      <c r="AS459" s="156">
        <v>0.35609626379470816</v>
      </c>
      <c r="AT459" s="540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9">
        <v>6.6301912629862292E-2</v>
      </c>
      <c r="E460" s="156">
        <v>0.61464390351030429</v>
      </c>
      <c r="F460" s="539">
        <v>2.5386782306099365E-2</v>
      </c>
      <c r="G460" s="156">
        <v>0.69783925676455683</v>
      </c>
      <c r="H460" s="540">
        <v>5.5102333897886435E-2</v>
      </c>
      <c r="I460" s="367">
        <v>0.81513135542638859</v>
      </c>
      <c r="J460" s="539">
        <v>0.19327571814418865</v>
      </c>
      <c r="K460" s="156">
        <v>0.55831795786784533</v>
      </c>
      <c r="L460" s="539">
        <v>7.3810991767521594E-2</v>
      </c>
      <c r="M460" s="156">
        <v>0.67876191563076671</v>
      </c>
      <c r="N460" s="540">
        <v>0.13318055027510356</v>
      </c>
      <c r="O460" s="367"/>
      <c r="P460" s="539"/>
      <c r="Q460" s="156"/>
      <c r="R460" s="539"/>
      <c r="S460" s="156"/>
      <c r="T460" s="540"/>
      <c r="U460" s="367"/>
      <c r="V460" s="539"/>
      <c r="W460" s="156"/>
      <c r="X460" s="539"/>
      <c r="Y460" s="156"/>
      <c r="Z460" s="540"/>
      <c r="AA460" s="367">
        <v>0.76051163637048147</v>
      </c>
      <c r="AB460" s="539">
        <v>-1.1019114769909244E-2</v>
      </c>
      <c r="AC460" s="156">
        <v>0.7193726896100322</v>
      </c>
      <c r="AD460" s="539">
        <v>-1.9265063667386784E-2</v>
      </c>
      <c r="AE460" s="156">
        <v>0.74830699774266363</v>
      </c>
      <c r="AF460" s="540">
        <v>-1.0703175275331711E-2</v>
      </c>
      <c r="AG460" s="367"/>
      <c r="AH460" s="539"/>
      <c r="AI460" s="156"/>
      <c r="AJ460" s="539"/>
      <c r="AK460" s="156"/>
      <c r="AL460" s="540"/>
      <c r="AM460" s="367">
        <v>0.60439505116232239</v>
      </c>
      <c r="AN460" s="540">
        <v>0.17382301659597932</v>
      </c>
      <c r="AO460" s="367">
        <v>0.39754184319812075</v>
      </c>
      <c r="AP460" s="539">
        <v>-0.30364235839336828</v>
      </c>
      <c r="AQ460" s="156">
        <v>0.48873131595592395</v>
      </c>
      <c r="AR460" s="539">
        <v>0.22947982228850217</v>
      </c>
      <c r="AS460" s="156">
        <v>0.43278819305943361</v>
      </c>
      <c r="AT460" s="540">
        <v>-0.10047681510652107</v>
      </c>
    </row>
    <row r="461" spans="2:46" s="4" customFormat="1" ht="15.75" collapsed="1" x14ac:dyDescent="0.25">
      <c r="B461" s="102">
        <v>1982</v>
      </c>
      <c r="C461" s="541">
        <v>0.70701290847540788</v>
      </c>
      <c r="D461" s="542">
        <v>0.13265705384387627</v>
      </c>
      <c r="E461" s="159">
        <v>0.55001949982937648</v>
      </c>
      <c r="F461" s="542">
        <v>8.5518899569450468E-2</v>
      </c>
      <c r="G461" s="159">
        <v>0.64386379379799685</v>
      </c>
      <c r="H461" s="543">
        <v>0.12089947729433348</v>
      </c>
      <c r="I461" s="541">
        <v>0.67746725469781521</v>
      </c>
      <c r="J461" s="542">
        <v>0.13823371669300033</v>
      </c>
      <c r="K461" s="159">
        <v>0.49920770085153648</v>
      </c>
      <c r="L461" s="542">
        <v>0.12767258431317252</v>
      </c>
      <c r="M461" s="159">
        <v>0.58281037259066959</v>
      </c>
      <c r="N461" s="543">
        <v>0.12822746571602495</v>
      </c>
      <c r="O461" s="541"/>
      <c r="P461" s="542"/>
      <c r="Q461" s="159"/>
      <c r="R461" s="542"/>
      <c r="S461" s="159"/>
      <c r="T461" s="543"/>
      <c r="U461" s="541"/>
      <c r="V461" s="542"/>
      <c r="W461" s="159"/>
      <c r="X461" s="542"/>
      <c r="Y461" s="159"/>
      <c r="Z461" s="543"/>
      <c r="AA461" s="541">
        <v>0.78331743464439785</v>
      </c>
      <c r="AB461" s="542">
        <v>0.13651263568505034</v>
      </c>
      <c r="AC461" s="159">
        <v>0.64544300239102215</v>
      </c>
      <c r="AD461" s="542">
        <v>6.6398359589098233E-2</v>
      </c>
      <c r="AE461" s="159">
        <v>0.74241440347380538</v>
      </c>
      <c r="AF461" s="543">
        <v>0.1258074971811507</v>
      </c>
      <c r="AG461" s="541"/>
      <c r="AH461" s="542"/>
      <c r="AI461" s="159"/>
      <c r="AJ461" s="542"/>
      <c r="AK461" s="159"/>
      <c r="AL461" s="543"/>
      <c r="AM461" s="541">
        <v>0.45603247979089018</v>
      </c>
      <c r="AN461" s="543">
        <v>7.5027229495266745E-2</v>
      </c>
      <c r="AO461" s="541">
        <v>0.32617346847889983</v>
      </c>
      <c r="AP461" s="542">
        <v>-0.23026296742152641</v>
      </c>
      <c r="AQ461" s="159">
        <v>0.40063615929428731</v>
      </c>
      <c r="AR461" s="542">
        <v>6.6342483636268934E-2</v>
      </c>
      <c r="AS461" s="159">
        <v>0.35495462021408547</v>
      </c>
      <c r="AT461" s="543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8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8">
        <v>0.27505585621026341</v>
      </c>
      <c r="O462" s="367"/>
      <c r="P462" s="92"/>
      <c r="Q462" s="156"/>
      <c r="R462" s="92"/>
      <c r="S462" s="156"/>
      <c r="T462" s="538"/>
      <c r="U462" s="367"/>
      <c r="V462" s="92"/>
      <c r="W462" s="156"/>
      <c r="X462" s="92"/>
      <c r="Y462" s="156"/>
      <c r="Z462" s="538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8">
        <v>7.2408679397981457E-2</v>
      </c>
      <c r="AG462" s="367"/>
      <c r="AH462" s="92"/>
      <c r="AI462" s="156"/>
      <c r="AJ462" s="92"/>
      <c r="AK462" s="156"/>
      <c r="AL462" s="538"/>
      <c r="AM462" s="367">
        <v>0.41335408727389833</v>
      </c>
      <c r="AN462" s="538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8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9">
        <v>-2.0989004111321541E-2</v>
      </c>
      <c r="E463" s="156">
        <v>0.65691595893015586</v>
      </c>
      <c r="F463" s="539">
        <v>0.13560018376546723</v>
      </c>
      <c r="G463" s="156">
        <v>0.66488527562421185</v>
      </c>
      <c r="H463" s="540">
        <v>4.4109302880018131E-2</v>
      </c>
      <c r="I463" s="367">
        <v>0.66246183790619784</v>
      </c>
      <c r="J463" s="539">
        <v>-5.2968885152627099E-2</v>
      </c>
      <c r="K463" s="156">
        <v>0.61160424133256575</v>
      </c>
      <c r="L463" s="539">
        <v>8.6049495675633692E-2</v>
      </c>
      <c r="M463" s="156">
        <v>0.63624320896058206</v>
      </c>
      <c r="N463" s="540">
        <v>3.7012925738917346E-2</v>
      </c>
      <c r="O463" s="367"/>
      <c r="P463" s="539"/>
      <c r="Q463" s="156"/>
      <c r="R463" s="539"/>
      <c r="S463" s="156"/>
      <c r="T463" s="540"/>
      <c r="U463" s="367"/>
      <c r="V463" s="539"/>
      <c r="W463" s="156"/>
      <c r="X463" s="539"/>
      <c r="Y463" s="156"/>
      <c r="Z463" s="540"/>
      <c r="AA463" s="367">
        <v>0.73186891595739256</v>
      </c>
      <c r="AB463" s="539">
        <v>4.7325758273166763E-3</v>
      </c>
      <c r="AC463" s="156">
        <v>0.73535783852544823</v>
      </c>
      <c r="AD463" s="539">
        <v>0.2133154750479378</v>
      </c>
      <c r="AE463" s="156">
        <v>0.73310613963367077</v>
      </c>
      <c r="AF463" s="540">
        <v>6.600857936464033E-2</v>
      </c>
      <c r="AG463" s="367"/>
      <c r="AH463" s="539"/>
      <c r="AI463" s="156"/>
      <c r="AJ463" s="539"/>
      <c r="AK463" s="156"/>
      <c r="AL463" s="540"/>
      <c r="AM463" s="367">
        <v>0.48768718801996674</v>
      </c>
      <c r="AN463" s="540">
        <v>0.12300527832366992</v>
      </c>
      <c r="AO463" s="367">
        <v>0.37765521013766068</v>
      </c>
      <c r="AP463" s="539">
        <v>-0.32760473062027229</v>
      </c>
      <c r="AQ463" s="156">
        <v>0.52418464413113641</v>
      </c>
      <c r="AR463" s="539">
        <v>0.11125677792193689</v>
      </c>
      <c r="AS463" s="156">
        <v>0.45351316888713011</v>
      </c>
      <c r="AT463" s="540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9">
        <v>-2.9095499530170654E-2</v>
      </c>
      <c r="E464" s="156">
        <v>0.55594470046082944</v>
      </c>
      <c r="F464" s="539">
        <v>-6.512099191406695E-2</v>
      </c>
      <c r="G464" s="156">
        <v>0.59051404029335475</v>
      </c>
      <c r="H464" s="540">
        <v>-4.197768924342693E-2</v>
      </c>
      <c r="I464" s="367">
        <v>0.59655890181135085</v>
      </c>
      <c r="J464" s="539">
        <v>-8.6225765950730282E-2</v>
      </c>
      <c r="K464" s="156">
        <v>0.5264714885337739</v>
      </c>
      <c r="L464" s="539">
        <v>-0.15674975754660447</v>
      </c>
      <c r="M464" s="156">
        <v>0.5604267208534417</v>
      </c>
      <c r="N464" s="540">
        <v>-0.11726112732731109</v>
      </c>
      <c r="O464" s="367"/>
      <c r="P464" s="539"/>
      <c r="Q464" s="156"/>
      <c r="R464" s="539"/>
      <c r="S464" s="156"/>
      <c r="T464" s="540"/>
      <c r="U464" s="367"/>
      <c r="V464" s="539"/>
      <c r="W464" s="156"/>
      <c r="X464" s="539"/>
      <c r="Y464" s="156"/>
      <c r="Z464" s="540"/>
      <c r="AA464" s="367">
        <v>0.66686450166132072</v>
      </c>
      <c r="AB464" s="539">
        <v>2.6976168014525292E-3</v>
      </c>
      <c r="AC464" s="156">
        <v>0.60504292198640974</v>
      </c>
      <c r="AD464" s="539">
        <v>9.3387019703326413E-2</v>
      </c>
      <c r="AE464" s="156">
        <v>0.64494165281995453</v>
      </c>
      <c r="AF464" s="540">
        <v>2.7137873156650727E-2</v>
      </c>
      <c r="AG464" s="367"/>
      <c r="AH464" s="539"/>
      <c r="AI464" s="156"/>
      <c r="AJ464" s="539"/>
      <c r="AK464" s="156"/>
      <c r="AL464" s="540"/>
      <c r="AM464" s="367">
        <v>0.53690086415114591</v>
      </c>
      <c r="AN464" s="540">
        <v>0.12928870694931982</v>
      </c>
      <c r="AO464" s="367">
        <v>0.36397883772155548</v>
      </c>
      <c r="AP464" s="539">
        <v>-0.24664491328730098</v>
      </c>
      <c r="AQ464" s="156">
        <v>0.44743201258102872</v>
      </c>
      <c r="AR464" s="539">
        <v>-4.312802062585952E-2</v>
      </c>
      <c r="AS464" s="156">
        <v>0.40718235883994081</v>
      </c>
      <c r="AT464" s="540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9">
        <v>7.9217497545331916E-2</v>
      </c>
      <c r="E465" s="156">
        <v>0.49901804199940847</v>
      </c>
      <c r="F465" s="539">
        <v>-8.9834906426027983E-2</v>
      </c>
      <c r="G465" s="156">
        <v>0.52336105221475371</v>
      </c>
      <c r="H465" s="540">
        <v>1.24728883266223E-3</v>
      </c>
      <c r="I465" s="367">
        <v>0.53816769255596286</v>
      </c>
      <c r="J465" s="539">
        <v>0.23352863442827654</v>
      </c>
      <c r="K465" s="156">
        <v>0.47845660557216518</v>
      </c>
      <c r="L465" s="539">
        <v>-0.13021108170768492</v>
      </c>
      <c r="M465" s="156">
        <v>0.50738482157815379</v>
      </c>
      <c r="N465" s="540">
        <v>-1.2775818692830621E-3</v>
      </c>
      <c r="O465" s="367"/>
      <c r="P465" s="539"/>
      <c r="Q465" s="156"/>
      <c r="R465" s="539"/>
      <c r="S465" s="156"/>
      <c r="T465" s="540"/>
      <c r="U465" s="367"/>
      <c r="V465" s="539"/>
      <c r="W465" s="156"/>
      <c r="X465" s="539"/>
      <c r="Y465" s="156"/>
      <c r="Z465" s="540"/>
      <c r="AA465" s="367">
        <v>0.57409917945058864</v>
      </c>
      <c r="AB465" s="539">
        <v>5.3327063640403516E-2</v>
      </c>
      <c r="AC465" s="156">
        <v>0.54438982159972793</v>
      </c>
      <c r="AD465" s="539">
        <v>-2.3121172279666369E-2</v>
      </c>
      <c r="AE465" s="156">
        <v>0.56356380062715172</v>
      </c>
      <c r="AF465" s="540">
        <v>2.6327766208875003E-2</v>
      </c>
      <c r="AG465" s="367"/>
      <c r="AH465" s="539"/>
      <c r="AI465" s="156"/>
      <c r="AJ465" s="539"/>
      <c r="AK465" s="156"/>
      <c r="AL465" s="540"/>
      <c r="AM465" s="367">
        <v>0.48570160843039378</v>
      </c>
      <c r="AN465" s="540">
        <v>-2.2407182432078399E-2</v>
      </c>
      <c r="AO465" s="367">
        <v>0.33767283556690064</v>
      </c>
      <c r="AP465" s="539">
        <v>-0.22019157659258604</v>
      </c>
      <c r="AQ465" s="156">
        <v>0.32045184304399527</v>
      </c>
      <c r="AR465" s="539">
        <v>-0.14759809750297259</v>
      </c>
      <c r="AS465" s="156">
        <v>0.32875756643069665</v>
      </c>
      <c r="AT465" s="540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9">
        <v>8.9301022118985385E-2</v>
      </c>
      <c r="E466" s="156">
        <v>0.27359074906259839</v>
      </c>
      <c r="F466" s="539">
        <v>0.28640846117788432</v>
      </c>
      <c r="G466" s="156">
        <v>0.37684953561212514</v>
      </c>
      <c r="H466" s="540">
        <v>0.16430030864144407</v>
      </c>
      <c r="I466" s="367">
        <v>0.38142779695200446</v>
      </c>
      <c r="J466" s="539">
        <v>0.24858230326099573</v>
      </c>
      <c r="K466" s="156">
        <v>0.20201020617821816</v>
      </c>
      <c r="L466" s="539">
        <v>3.8440094705591399E-2</v>
      </c>
      <c r="M466" s="156">
        <v>0.28893260339712168</v>
      </c>
      <c r="N466" s="540">
        <v>0.22672777173276781</v>
      </c>
      <c r="O466" s="367"/>
      <c r="P466" s="539"/>
      <c r="Q466" s="156"/>
      <c r="R466" s="539"/>
      <c r="S466" s="156"/>
      <c r="T466" s="540"/>
      <c r="U466" s="367"/>
      <c r="V466" s="539"/>
      <c r="W466" s="156"/>
      <c r="X466" s="539"/>
      <c r="Y466" s="156"/>
      <c r="Z466" s="540"/>
      <c r="AA466" s="367">
        <v>0.53238054684661429</v>
      </c>
      <c r="AB466" s="539">
        <v>0.12405025307045681</v>
      </c>
      <c r="AC466" s="156">
        <v>0.35705886401105891</v>
      </c>
      <c r="AD466" s="539">
        <v>0.54909135830674827</v>
      </c>
      <c r="AE466" s="156">
        <v>0.47020887844814963</v>
      </c>
      <c r="AF466" s="540">
        <v>0.19729085309804217</v>
      </c>
      <c r="AG466" s="367"/>
      <c r="AH466" s="539"/>
      <c r="AI466" s="156"/>
      <c r="AJ466" s="539"/>
      <c r="AK466" s="156"/>
      <c r="AL466" s="540"/>
      <c r="AM466" s="367">
        <v>0.43265525199935589</v>
      </c>
      <c r="AN466" s="540">
        <v>-0.11123932130884462</v>
      </c>
      <c r="AO466" s="367">
        <v>0.29250468328632895</v>
      </c>
      <c r="AP466" s="539">
        <v>-4.4282645495229311E-2</v>
      </c>
      <c r="AQ466" s="156">
        <v>0.22824210808944806</v>
      </c>
      <c r="AR466" s="539">
        <v>0.66797684952960634</v>
      </c>
      <c r="AS466" s="156">
        <v>0.25923609249496121</v>
      </c>
      <c r="AT466" s="540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9">
        <v>0.24636513227992007</v>
      </c>
      <c r="E467" s="156">
        <v>0.29674297545105</v>
      </c>
      <c r="F467" s="539">
        <v>0.2358826504059226</v>
      </c>
      <c r="G467" s="156">
        <v>0.40016440855525981</v>
      </c>
      <c r="H467" s="540">
        <v>0.25941654210721454</v>
      </c>
      <c r="I467" s="367">
        <v>0.39656961062314128</v>
      </c>
      <c r="J467" s="539">
        <v>0.46318056422447684</v>
      </c>
      <c r="K467" s="156">
        <v>0.21764591186793189</v>
      </c>
      <c r="L467" s="539">
        <v>-1.9775048428353426E-2</v>
      </c>
      <c r="M467" s="156">
        <v>0.30432903333891775</v>
      </c>
      <c r="N467" s="540">
        <v>0.26729382965602078</v>
      </c>
      <c r="O467" s="367"/>
      <c r="P467" s="539"/>
      <c r="Q467" s="156"/>
      <c r="R467" s="539"/>
      <c r="S467" s="156"/>
      <c r="T467" s="540"/>
      <c r="U467" s="367"/>
      <c r="V467" s="539"/>
      <c r="W467" s="156"/>
      <c r="X467" s="539"/>
      <c r="Y467" s="156"/>
      <c r="Z467" s="540"/>
      <c r="AA467" s="367">
        <v>0.5639365985423781</v>
      </c>
      <c r="AB467" s="539">
        <v>0.30806345128289814</v>
      </c>
      <c r="AC467" s="156">
        <v>0.41775345515258328</v>
      </c>
      <c r="AD467" s="539">
        <v>0.57227809762678938</v>
      </c>
      <c r="AE467" s="156">
        <v>0.51209788829682257</v>
      </c>
      <c r="AF467" s="540">
        <v>0.3616724783576073</v>
      </c>
      <c r="AG467" s="367"/>
      <c r="AH467" s="539"/>
      <c r="AI467" s="156"/>
      <c r="AJ467" s="539"/>
      <c r="AK467" s="156"/>
      <c r="AL467" s="540"/>
      <c r="AM467" s="367">
        <v>0.40001109262340545</v>
      </c>
      <c r="AN467" s="540">
        <v>-0.13687688745412963</v>
      </c>
      <c r="AO467" s="367">
        <v>0.35222293129121462</v>
      </c>
      <c r="AP467" s="539">
        <v>-6.6286690745194887E-2</v>
      </c>
      <c r="AQ467" s="156">
        <v>0.12239397542608006</v>
      </c>
      <c r="AR467" s="539">
        <v>2.0880194118330309E-2</v>
      </c>
      <c r="AS467" s="156">
        <v>0.2332409972299169</v>
      </c>
      <c r="AT467" s="540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9">
        <v>0.18752565365848883</v>
      </c>
      <c r="E468" s="156">
        <v>0.471695909780462</v>
      </c>
      <c r="F468" s="539">
        <v>0.11153501694192025</v>
      </c>
      <c r="G468" s="156">
        <v>0.53631839637628542</v>
      </c>
      <c r="H468" s="540">
        <v>0.16300223744785614</v>
      </c>
      <c r="I468" s="367">
        <v>0.54454084853947426</v>
      </c>
      <c r="J468" s="539">
        <v>0.44659826681523351</v>
      </c>
      <c r="K468" s="156">
        <v>0.40772088576544241</v>
      </c>
      <c r="L468" s="539">
        <v>9.9381091342934935E-2</v>
      </c>
      <c r="M468" s="156">
        <v>0.47400602035246625</v>
      </c>
      <c r="N468" s="540">
        <v>0.2710658204220644</v>
      </c>
      <c r="O468" s="367"/>
      <c r="P468" s="539"/>
      <c r="Q468" s="156"/>
      <c r="R468" s="539"/>
      <c r="S468" s="156"/>
      <c r="T468" s="540"/>
      <c r="U468" s="367"/>
      <c r="V468" s="539"/>
      <c r="W468" s="156"/>
      <c r="X468" s="539"/>
      <c r="Y468" s="156"/>
      <c r="Z468" s="540"/>
      <c r="AA468" s="367">
        <v>0.64851023672792973</v>
      </c>
      <c r="AB468" s="539">
        <v>0.18101017291851096</v>
      </c>
      <c r="AC468" s="156">
        <v>0.57265619623531239</v>
      </c>
      <c r="AD468" s="539">
        <v>0.11684343647612416</v>
      </c>
      <c r="AE468" s="156">
        <v>0.62161126920767096</v>
      </c>
      <c r="AF468" s="540">
        <v>0.15753437300720941</v>
      </c>
      <c r="AG468" s="367"/>
      <c r="AH468" s="539"/>
      <c r="AI468" s="156"/>
      <c r="AJ468" s="539"/>
      <c r="AK468" s="156"/>
      <c r="AL468" s="540"/>
      <c r="AM468" s="367">
        <v>0.47346894960012881</v>
      </c>
      <c r="AN468" s="540">
        <v>-4.8979081368091482E-2</v>
      </c>
      <c r="AO468" s="367">
        <v>0.42425427671531796</v>
      </c>
      <c r="AP468" s="539">
        <v>-0.17820030998727421</v>
      </c>
      <c r="AQ468" s="156">
        <v>0.31699973150243566</v>
      </c>
      <c r="AR468" s="539">
        <v>1.2456959354222752E-2</v>
      </c>
      <c r="AS468" s="156">
        <v>0.36872883964296704</v>
      </c>
      <c r="AT468" s="540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9">
        <v>0.13694016967165212</v>
      </c>
      <c r="E469" s="156">
        <v>0.63844291152646193</v>
      </c>
      <c r="F469" s="539">
        <v>0.28989925460802812</v>
      </c>
      <c r="G469" s="156">
        <v>0.70661610230454941</v>
      </c>
      <c r="H469" s="540">
        <v>0.20118288634638271</v>
      </c>
      <c r="I469" s="367">
        <v>0.73762072512041832</v>
      </c>
      <c r="J469" s="539">
        <v>0.18589225822601807</v>
      </c>
      <c r="K469" s="156">
        <v>0.55987638531886974</v>
      </c>
      <c r="L469" s="539">
        <v>0.23656303673439405</v>
      </c>
      <c r="M469" s="156">
        <v>0.64598814304011587</v>
      </c>
      <c r="N469" s="540">
        <v>0.25361895369879428</v>
      </c>
      <c r="O469" s="367"/>
      <c r="P469" s="539"/>
      <c r="Q469" s="156"/>
      <c r="R469" s="539"/>
      <c r="S469" s="156"/>
      <c r="T469" s="540"/>
      <c r="U469" s="367"/>
      <c r="V469" s="539"/>
      <c r="W469" s="156"/>
      <c r="X469" s="539"/>
      <c r="Y469" s="156"/>
      <c r="Z469" s="540"/>
      <c r="AA469" s="367">
        <v>0.83196739503921902</v>
      </c>
      <c r="AB469" s="539">
        <v>0.18604826342560732</v>
      </c>
      <c r="AC469" s="156">
        <v>0.7510105891188501</v>
      </c>
      <c r="AD469" s="539">
        <v>0.39345358481852766</v>
      </c>
      <c r="AE469" s="156">
        <v>0.80325891123461746</v>
      </c>
      <c r="AF469" s="540">
        <v>0.24076594712797816</v>
      </c>
      <c r="AG469" s="367"/>
      <c r="AH469" s="539"/>
      <c r="AI469" s="156"/>
      <c r="AJ469" s="539"/>
      <c r="AK469" s="156"/>
      <c r="AL469" s="540"/>
      <c r="AM469" s="367">
        <v>0.39230315066287369</v>
      </c>
      <c r="AN469" s="540">
        <v>-0.22098446244646119</v>
      </c>
      <c r="AO469" s="367">
        <v>0.73221895135557979</v>
      </c>
      <c r="AP469" s="539">
        <v>-0.10076494282693271</v>
      </c>
      <c r="AQ469" s="156">
        <v>0.5732614782708757</v>
      </c>
      <c r="AR469" s="539">
        <v>-2.1743318507769005E-2</v>
      </c>
      <c r="AS469" s="156">
        <v>0.64992702469246122</v>
      </c>
      <c r="AT469" s="540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9">
        <v>9.5284107534489682E-2</v>
      </c>
      <c r="E470" s="156">
        <v>0.50634368530020701</v>
      </c>
      <c r="F470" s="539">
        <v>0.47427545431141027</v>
      </c>
      <c r="G470" s="156">
        <v>0.58512403322255802</v>
      </c>
      <c r="H470" s="540">
        <v>0.22746849786848</v>
      </c>
      <c r="I470" s="367">
        <v>0.58011157986951611</v>
      </c>
      <c r="J470" s="539">
        <v>0.13115380886063122</v>
      </c>
      <c r="K470" s="156">
        <v>0.3939013822089345</v>
      </c>
      <c r="L470" s="539">
        <v>0.40572035241280835</v>
      </c>
      <c r="M470" s="156">
        <v>0.48411459205897134</v>
      </c>
      <c r="N470" s="540">
        <v>0.3220919930372701</v>
      </c>
      <c r="O470" s="367"/>
      <c r="P470" s="539"/>
      <c r="Q470" s="156"/>
      <c r="R470" s="539"/>
      <c r="S470" s="156"/>
      <c r="T470" s="540"/>
      <c r="U470" s="367"/>
      <c r="V470" s="539"/>
      <c r="W470" s="156"/>
      <c r="X470" s="539"/>
      <c r="Y470" s="156"/>
      <c r="Z470" s="540"/>
      <c r="AA470" s="367">
        <v>0.72585495132765909</v>
      </c>
      <c r="AB470" s="539">
        <v>0.1354910485383356</v>
      </c>
      <c r="AC470" s="156">
        <v>0.69227653588102522</v>
      </c>
      <c r="AD470" s="539">
        <v>0.61406917981696219</v>
      </c>
      <c r="AE470" s="156">
        <v>0.71394754731048393</v>
      </c>
      <c r="AF470" s="540">
        <v>0.25418104240465111</v>
      </c>
      <c r="AG470" s="367"/>
      <c r="AH470" s="539"/>
      <c r="AI470" s="156"/>
      <c r="AJ470" s="539"/>
      <c r="AK470" s="156"/>
      <c r="AL470" s="540"/>
      <c r="AM470" s="367">
        <v>0.52084303937881304</v>
      </c>
      <c r="AN470" s="540">
        <v>3.7639636533876919E-2</v>
      </c>
      <c r="AO470" s="367">
        <v>0.48568389704318232</v>
      </c>
      <c r="AP470" s="539">
        <v>-0.16271039158940426</v>
      </c>
      <c r="AQ470" s="156">
        <v>0.25642092746730083</v>
      </c>
      <c r="AR470" s="539">
        <v>-0.26715409868204509</v>
      </c>
      <c r="AS470" s="156">
        <v>0.36699497281214732</v>
      </c>
      <c r="AT470" s="540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9">
        <v>0.28009695120926081</v>
      </c>
      <c r="E471" s="156">
        <v>0.42803789678564275</v>
      </c>
      <c r="F471" s="539">
        <v>0.4814066706372564</v>
      </c>
      <c r="G471" s="156">
        <v>0.56938168768745168</v>
      </c>
      <c r="H471" s="540">
        <v>0.36033373007424196</v>
      </c>
      <c r="I471" s="367">
        <v>0.65317951315064393</v>
      </c>
      <c r="J471" s="539">
        <v>0.20309730600017795</v>
      </c>
      <c r="K471" s="156">
        <v>0.31763479996477734</v>
      </c>
      <c r="L471" s="539">
        <v>0.29679753652195773</v>
      </c>
      <c r="M471" s="156">
        <v>0.48019606677511228</v>
      </c>
      <c r="N471" s="540">
        <v>0.35250683804261174</v>
      </c>
      <c r="O471" s="367"/>
      <c r="P471" s="539"/>
      <c r="Q471" s="156"/>
      <c r="R471" s="539"/>
      <c r="S471" s="156"/>
      <c r="T471" s="540"/>
      <c r="U471" s="367"/>
      <c r="V471" s="539"/>
      <c r="W471" s="156"/>
      <c r="X471" s="539"/>
      <c r="Y471" s="156"/>
      <c r="Z471" s="540"/>
      <c r="AA471" s="367">
        <v>0.73897617924179326</v>
      </c>
      <c r="AB471" s="539">
        <v>0.34398887313285509</v>
      </c>
      <c r="AC471" s="156">
        <v>0.57645918297123677</v>
      </c>
      <c r="AD471" s="539">
        <v>0.62098014458346262</v>
      </c>
      <c r="AE471" s="156">
        <v>0.68134524256680906</v>
      </c>
      <c r="AF471" s="540">
        <v>0.40421278635212543</v>
      </c>
      <c r="AG471" s="367"/>
      <c r="AH471" s="539"/>
      <c r="AI471" s="156"/>
      <c r="AJ471" s="539"/>
      <c r="AK471" s="156"/>
      <c r="AL471" s="540"/>
      <c r="AM471" s="367">
        <v>0.54444742633245669</v>
      </c>
      <c r="AN471" s="540">
        <v>0.22415347558621468</v>
      </c>
      <c r="AO471" s="367">
        <v>0.33923461720567349</v>
      </c>
      <c r="AP471" s="539">
        <v>3.9134277564736974E-2</v>
      </c>
      <c r="AQ471" s="156">
        <v>0.38709677419354838</v>
      </c>
      <c r="AR471" s="539">
        <v>0.9630996309963098</v>
      </c>
      <c r="AS471" s="156">
        <v>0.36401274833943942</v>
      </c>
      <c r="AT471" s="540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9">
        <v>0.38177898745038608</v>
      </c>
      <c r="E472" s="156">
        <v>0.56326057379473526</v>
      </c>
      <c r="F472" s="539">
        <v>0.25523401341607754</v>
      </c>
      <c r="G472" s="156">
        <v>0.64983133085718014</v>
      </c>
      <c r="H472" s="540">
        <v>0.33791387221703717</v>
      </c>
      <c r="I472" s="367">
        <v>0.68114438527330157</v>
      </c>
      <c r="J472" s="539">
        <v>0.30569506775418387</v>
      </c>
      <c r="K472" s="156">
        <v>0.4765804410936349</v>
      </c>
      <c r="L472" s="539">
        <v>4.438176642954339E-2</v>
      </c>
      <c r="M472" s="156">
        <v>0.57568548612274528</v>
      </c>
      <c r="N472" s="540">
        <v>0.19816486220921026</v>
      </c>
      <c r="O472" s="367"/>
      <c r="P472" s="539"/>
      <c r="Q472" s="156"/>
      <c r="R472" s="539"/>
      <c r="S472" s="156"/>
      <c r="T472" s="540"/>
      <c r="U472" s="367"/>
      <c r="V472" s="539"/>
      <c r="W472" s="156"/>
      <c r="X472" s="539"/>
      <c r="Y472" s="156"/>
      <c r="Z472" s="540"/>
      <c r="AA472" s="367">
        <v>0.79322494606119298</v>
      </c>
      <c r="AB472" s="539">
        <v>0.44847374772538173</v>
      </c>
      <c r="AC472" s="156">
        <v>0.69307732739696382</v>
      </c>
      <c r="AD472" s="539">
        <v>0.59952665575654551</v>
      </c>
      <c r="AE472" s="156">
        <v>0.75771111549678749</v>
      </c>
      <c r="AF472" s="540">
        <v>0.48691210299426091</v>
      </c>
      <c r="AG472" s="367"/>
      <c r="AH472" s="539"/>
      <c r="AI472" s="156"/>
      <c r="AJ472" s="539"/>
      <c r="AK472" s="156"/>
      <c r="AL472" s="540"/>
      <c r="AM472" s="367">
        <v>0.54076539101497501</v>
      </c>
      <c r="AN472" s="540">
        <v>0.24953104550362126</v>
      </c>
      <c r="AO472" s="367">
        <v>0.39893639651138058</v>
      </c>
      <c r="AP472" s="539">
        <v>0.345799377331379</v>
      </c>
      <c r="AQ472" s="156">
        <v>0.44413396749900913</v>
      </c>
      <c r="AR472" s="539">
        <v>0.15493777897449412</v>
      </c>
      <c r="AS472" s="156">
        <v>0.4223350774597312</v>
      </c>
      <c r="AT472" s="540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9">
        <v>0.23005246544400393</v>
      </c>
      <c r="E473" s="156">
        <v>0.59942639608438042</v>
      </c>
      <c r="F473" s="539">
        <v>8.4147970135898698E-2</v>
      </c>
      <c r="G473" s="156">
        <v>0.66139485654108521</v>
      </c>
      <c r="H473" s="540">
        <v>0.17094330698784677</v>
      </c>
      <c r="I473" s="367">
        <v>0.68310394909744798</v>
      </c>
      <c r="J473" s="539">
        <v>8.0662635275522199E-2</v>
      </c>
      <c r="K473" s="156">
        <v>0.51994062469861579</v>
      </c>
      <c r="L473" s="539">
        <v>0.12629686331862322</v>
      </c>
      <c r="M473" s="156">
        <v>0.59898832138089808</v>
      </c>
      <c r="N473" s="540">
        <v>0.14173534459647463</v>
      </c>
      <c r="O473" s="367"/>
      <c r="P473" s="539"/>
      <c r="Q473" s="156"/>
      <c r="R473" s="539"/>
      <c r="S473" s="156"/>
      <c r="T473" s="540"/>
      <c r="U473" s="367"/>
      <c r="V473" s="539"/>
      <c r="W473" s="156"/>
      <c r="X473" s="539"/>
      <c r="Y473" s="156"/>
      <c r="Z473" s="540"/>
      <c r="AA473" s="367">
        <v>0.76898517223974971</v>
      </c>
      <c r="AB473" s="539">
        <v>0.30392424144113472</v>
      </c>
      <c r="AC473" s="156">
        <v>0.73350368479792705</v>
      </c>
      <c r="AD473" s="539">
        <v>4.6798346417837644E-2</v>
      </c>
      <c r="AE473" s="156">
        <v>0.75640291067438259</v>
      </c>
      <c r="AF473" s="540">
        <v>0.20702089604298379</v>
      </c>
      <c r="AG473" s="367"/>
      <c r="AH473" s="539"/>
      <c r="AI473" s="156"/>
      <c r="AJ473" s="539"/>
      <c r="AK473" s="156"/>
      <c r="AL473" s="540"/>
      <c r="AM473" s="367">
        <v>0.51489453062100798</v>
      </c>
      <c r="AN473" s="540">
        <v>0.37203880560073288</v>
      </c>
      <c r="AO473" s="367">
        <v>0.57088745702698807</v>
      </c>
      <c r="AP473" s="539">
        <v>0.23764780762984317</v>
      </c>
      <c r="AQ473" s="156">
        <v>0.3975106440105865</v>
      </c>
      <c r="AR473" s="539">
        <v>-0.17236834973088511</v>
      </c>
      <c r="AS473" s="156">
        <v>0.48113067047925417</v>
      </c>
      <c r="AT473" s="540">
        <v>2.2883870137431428E-2</v>
      </c>
    </row>
    <row r="474" spans="2:46" s="4" customFormat="1" ht="15.75" collapsed="1" x14ac:dyDescent="0.25">
      <c r="B474" s="102">
        <v>1981</v>
      </c>
      <c r="C474" s="541">
        <v>0.62420739452955498</v>
      </c>
      <c r="D474" s="542">
        <v>0.14457849532606515</v>
      </c>
      <c r="E474" s="159">
        <v>0.50668809179419239</v>
      </c>
      <c r="F474" s="542">
        <v>0.15398710862817278</v>
      </c>
      <c r="G474" s="159">
        <v>0.57441707025520061</v>
      </c>
      <c r="H474" s="543">
        <v>0.15530788868870871</v>
      </c>
      <c r="I474" s="541">
        <v>0.5951916946074256</v>
      </c>
      <c r="J474" s="542">
        <v>0.15161318061988016</v>
      </c>
      <c r="K474" s="159">
        <v>0.44268851419810573</v>
      </c>
      <c r="L474" s="542">
        <v>9.5150966754624644E-2</v>
      </c>
      <c r="M474" s="159">
        <v>0.51657169347565157</v>
      </c>
      <c r="N474" s="543">
        <v>0.158661875121068</v>
      </c>
      <c r="O474" s="541"/>
      <c r="P474" s="542"/>
      <c r="Q474" s="159"/>
      <c r="R474" s="542"/>
      <c r="S474" s="159"/>
      <c r="T474" s="543"/>
      <c r="U474" s="541"/>
      <c r="V474" s="542"/>
      <c r="W474" s="159"/>
      <c r="X474" s="542"/>
      <c r="Y474" s="159"/>
      <c r="Z474" s="543"/>
      <c r="AA474" s="541">
        <v>0.68922897119594395</v>
      </c>
      <c r="AB474" s="542">
        <v>0.18427374003418384</v>
      </c>
      <c r="AC474" s="159">
        <v>0.60525505931922341</v>
      </c>
      <c r="AD474" s="542">
        <v>0.2321893755724147</v>
      </c>
      <c r="AE474" s="159">
        <v>0.65945057688165798</v>
      </c>
      <c r="AF474" s="543">
        <v>0.19513790921679219</v>
      </c>
      <c r="AG474" s="541"/>
      <c r="AH474" s="542"/>
      <c r="AI474" s="159"/>
      <c r="AJ474" s="542"/>
      <c r="AK474" s="159"/>
      <c r="AL474" s="543"/>
      <c r="AM474" s="541">
        <v>0.42420551524541461</v>
      </c>
      <c r="AN474" s="543">
        <v>3.6686884555531041E-2</v>
      </c>
      <c r="AO474" s="541">
        <v>0.42374662342317138</v>
      </c>
      <c r="AP474" s="542">
        <v>-0.10342134912058054</v>
      </c>
      <c r="AQ474" s="159">
        <v>0.37571058589741502</v>
      </c>
      <c r="AR474" s="542">
        <v>2.3146678991883274E-2</v>
      </c>
      <c r="AS474" s="159">
        <v>0.39887847472562687</v>
      </c>
      <c r="AT474" s="543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8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8">
        <v>-0.21322844252271989</v>
      </c>
      <c r="O475" s="367"/>
      <c r="P475" s="92"/>
      <c r="Q475" s="156"/>
      <c r="R475" s="92"/>
      <c r="S475" s="156"/>
      <c r="T475" s="538"/>
      <c r="U475" s="367"/>
      <c r="V475" s="92"/>
      <c r="W475" s="156"/>
      <c r="X475" s="92"/>
      <c r="Y475" s="156"/>
      <c r="Z475" s="538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8">
        <v>-0.22241921739227732</v>
      </c>
      <c r="AG475" s="367"/>
      <c r="AH475" s="92"/>
      <c r="AI475" s="156"/>
      <c r="AJ475" s="92"/>
      <c r="AK475" s="156"/>
      <c r="AL475" s="538"/>
      <c r="AM475" s="367">
        <v>0.42581069191057214</v>
      </c>
      <c r="AN475" s="538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8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9">
        <v>-0.12571345376579979</v>
      </c>
      <c r="E476" s="156">
        <v>0.57847468529982826</v>
      </c>
      <c r="F476" s="539">
        <v>-8.3754919735527511E-2</v>
      </c>
      <c r="G476" s="156">
        <v>0.63679662061263698</v>
      </c>
      <c r="H476" s="540">
        <v>-0.10798179533369368</v>
      </c>
      <c r="I476" s="367">
        <v>0.69951433223285664</v>
      </c>
      <c r="J476" s="539">
        <v>0.18941695077081855</v>
      </c>
      <c r="K476" s="156">
        <v>0.56314582693313209</v>
      </c>
      <c r="L476" s="539">
        <v>-8.8564628928003097E-2</v>
      </c>
      <c r="M476" s="156">
        <v>0.61353450199979986</v>
      </c>
      <c r="N476" s="540">
        <v>9.7412465929935799E-3</v>
      </c>
      <c r="O476" s="367"/>
      <c r="P476" s="539"/>
      <c r="Q476" s="156"/>
      <c r="R476" s="539"/>
      <c r="S476" s="156"/>
      <c r="T476" s="540"/>
      <c r="U476" s="367"/>
      <c r="V476" s="539"/>
      <c r="W476" s="156"/>
      <c r="X476" s="539"/>
      <c r="Y476" s="156"/>
      <c r="Z476" s="540"/>
      <c r="AA476" s="367">
        <v>0.72842160547522528</v>
      </c>
      <c r="AB476" s="539">
        <v>-0.19177445179129116</v>
      </c>
      <c r="AC476" s="156">
        <v>0.60607307303683278</v>
      </c>
      <c r="AD476" s="539">
        <v>-5.6907293153858229E-2</v>
      </c>
      <c r="AE476" s="156">
        <v>0.68771129409729026</v>
      </c>
      <c r="AF476" s="540">
        <v>-0.15663711708245198</v>
      </c>
      <c r="AG476" s="367"/>
      <c r="AH476" s="539"/>
      <c r="AI476" s="156"/>
      <c r="AJ476" s="539"/>
      <c r="AK476" s="156"/>
      <c r="AL476" s="540"/>
      <c r="AM476" s="367">
        <v>0.43426972021711785</v>
      </c>
      <c r="AN476" s="540">
        <v>-0.19696340383750444</v>
      </c>
      <c r="AO476" s="367">
        <v>0.56165655431520312</v>
      </c>
      <c r="AP476" s="539">
        <v>-0.29061590546947735</v>
      </c>
      <c r="AQ476" s="156">
        <v>0.47170433921795085</v>
      </c>
      <c r="AR476" s="539">
        <v>-0.24875018266303262</v>
      </c>
      <c r="AS476" s="156">
        <v>0.51864998873112467</v>
      </c>
      <c r="AT476" s="540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9">
        <v>-0.19105677868926185</v>
      </c>
      <c r="E477" s="156">
        <v>0.59467021470411241</v>
      </c>
      <c r="F477" s="539">
        <v>4.7144520181050087E-2</v>
      </c>
      <c r="G477" s="156">
        <v>0.61638860980910948</v>
      </c>
      <c r="H477" s="540">
        <v>-0.10033189991902258</v>
      </c>
      <c r="I477" s="367">
        <v>0.65285152456945406</v>
      </c>
      <c r="J477" s="539">
        <v>-0.13071926611628615</v>
      </c>
      <c r="K477" s="156">
        <v>0.62433600612082929</v>
      </c>
      <c r="L477" s="539">
        <v>0.25770129854122503</v>
      </c>
      <c r="M477" s="156">
        <v>0.6348725973249878</v>
      </c>
      <c r="N477" s="540">
        <v>8.6846399401456997E-2</v>
      </c>
      <c r="O477" s="367"/>
      <c r="P477" s="539"/>
      <c r="Q477" s="156"/>
      <c r="R477" s="539"/>
      <c r="S477" s="156"/>
      <c r="T477" s="540"/>
      <c r="U477" s="367"/>
      <c r="V477" s="539"/>
      <c r="W477" s="156"/>
      <c r="X477" s="539"/>
      <c r="Y477" s="156"/>
      <c r="Z477" s="540"/>
      <c r="AA477" s="367">
        <v>0.66507039658534339</v>
      </c>
      <c r="AB477" s="539">
        <v>-0.22339395236762372</v>
      </c>
      <c r="AC477" s="156">
        <v>0.55336574431858421</v>
      </c>
      <c r="AD477" s="539">
        <v>-0.17805970632564372</v>
      </c>
      <c r="AE477" s="156">
        <v>0.62790173517590975</v>
      </c>
      <c r="AF477" s="540">
        <v>-0.21078915218380978</v>
      </c>
      <c r="AG477" s="367"/>
      <c r="AH477" s="539"/>
      <c r="AI477" s="156"/>
      <c r="AJ477" s="539"/>
      <c r="AK477" s="156"/>
      <c r="AL477" s="540"/>
      <c r="AM477" s="367">
        <v>0.47543277538083173</v>
      </c>
      <c r="AN477" s="540">
        <v>1.894808587981367E-2</v>
      </c>
      <c r="AO477" s="367">
        <v>0.48314379784676914</v>
      </c>
      <c r="AP477" s="539">
        <v>-0.25622687272614197</v>
      </c>
      <c r="AQ477" s="156">
        <v>0.46759861530659491</v>
      </c>
      <c r="AR477" s="539">
        <v>-0.12000497945972854</v>
      </c>
      <c r="AS477" s="156">
        <v>0.47571157495256167</v>
      </c>
      <c r="AT477" s="540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9">
        <v>-0.24809150406236591</v>
      </c>
      <c r="E478" s="156">
        <v>0.54827200638941187</v>
      </c>
      <c r="F478" s="539">
        <v>0.30344131109971273</v>
      </c>
      <c r="G478" s="156">
        <v>0.52270908301278074</v>
      </c>
      <c r="H478" s="540">
        <v>-5.6742858662859108E-2</v>
      </c>
      <c r="I478" s="367">
        <v>0.43628309674821303</v>
      </c>
      <c r="J478" s="539">
        <v>-0.28582762743631285</v>
      </c>
      <c r="K478" s="156">
        <v>0.5500835840855901</v>
      </c>
      <c r="L478" s="539">
        <v>0.76790636137359147</v>
      </c>
      <c r="M478" s="156">
        <v>0.50803387644768494</v>
      </c>
      <c r="N478" s="540">
        <v>0.22585811579989312</v>
      </c>
      <c r="O478" s="367"/>
      <c r="P478" s="539"/>
      <c r="Q478" s="156"/>
      <c r="R478" s="539"/>
      <c r="S478" s="156"/>
      <c r="T478" s="540"/>
      <c r="U478" s="367"/>
      <c r="V478" s="539"/>
      <c r="W478" s="156"/>
      <c r="X478" s="539"/>
      <c r="Y478" s="156"/>
      <c r="Z478" s="540"/>
      <c r="AA478" s="367">
        <v>0.54503411074091701</v>
      </c>
      <c r="AB478" s="539">
        <v>-0.25271170602967274</v>
      </c>
      <c r="AC478" s="156">
        <v>0.55727466513951196</v>
      </c>
      <c r="AD478" s="539">
        <v>-4.5773692875093475E-2</v>
      </c>
      <c r="AE478" s="156">
        <v>0.5491070388837721</v>
      </c>
      <c r="AF478" s="540">
        <v>-0.19381484608012001</v>
      </c>
      <c r="AG478" s="367"/>
      <c r="AH478" s="539"/>
      <c r="AI478" s="156"/>
      <c r="AJ478" s="539"/>
      <c r="AK478" s="156"/>
      <c r="AL478" s="540"/>
      <c r="AM478" s="367">
        <v>0.49683426443202977</v>
      </c>
      <c r="AN478" s="540">
        <v>-3.7946759995757917E-2</v>
      </c>
      <c r="AO478" s="367">
        <v>0.43302024629513669</v>
      </c>
      <c r="AP478" s="539">
        <v>-0.11640189105157805</v>
      </c>
      <c r="AQ478" s="156">
        <v>0.37593984962406013</v>
      </c>
      <c r="AR478" s="539">
        <v>1.4011799410029502E-2</v>
      </c>
      <c r="AS478" s="156">
        <v>0.40572984749455338</v>
      </c>
      <c r="AT478" s="540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9">
        <v>-0.12215684427775853</v>
      </c>
      <c r="E479" s="156">
        <v>0.21267797695615928</v>
      </c>
      <c r="F479" s="539">
        <v>-0.1224015488707102</v>
      </c>
      <c r="G479" s="156">
        <v>0.32367039054713426</v>
      </c>
      <c r="H479" s="540">
        <v>-0.11951747084569231</v>
      </c>
      <c r="I479" s="367">
        <v>0.30548870983979759</v>
      </c>
      <c r="J479" s="539">
        <v>-0.31500539217267265</v>
      </c>
      <c r="K479" s="156">
        <v>0.19453236369449906</v>
      </c>
      <c r="L479" s="539">
        <v>0.31886140860938594</v>
      </c>
      <c r="M479" s="156">
        <v>0.23553115047603504</v>
      </c>
      <c r="N479" s="540">
        <v>-5.9168713167504272E-2</v>
      </c>
      <c r="O479" s="367"/>
      <c r="P479" s="539"/>
      <c r="Q479" s="156"/>
      <c r="R479" s="539"/>
      <c r="S479" s="156"/>
      <c r="T479" s="540"/>
      <c r="U479" s="367"/>
      <c r="V479" s="539"/>
      <c r="W479" s="156"/>
      <c r="X479" s="539"/>
      <c r="Y479" s="156"/>
      <c r="Z479" s="540"/>
      <c r="AA479" s="367">
        <v>0.47362699789654694</v>
      </c>
      <c r="AB479" s="539">
        <v>-7.6839906542385483E-2</v>
      </c>
      <c r="AC479" s="156">
        <v>0.23049567870635215</v>
      </c>
      <c r="AD479" s="539">
        <v>-0.3938645322748161</v>
      </c>
      <c r="AE479" s="156">
        <v>0.39272736213716464</v>
      </c>
      <c r="AF479" s="540">
        <v>-0.16260583867358946</v>
      </c>
      <c r="AG479" s="367"/>
      <c r="AH479" s="539"/>
      <c r="AI479" s="156"/>
      <c r="AJ479" s="539"/>
      <c r="AK479" s="156"/>
      <c r="AL479" s="540"/>
      <c r="AM479" s="367">
        <v>0.48680737387764622</v>
      </c>
      <c r="AN479" s="540">
        <v>0.18682965911146709</v>
      </c>
      <c r="AO479" s="367">
        <v>0.30605772921001073</v>
      </c>
      <c r="AP479" s="539">
        <v>-2.846883816363166E-2</v>
      </c>
      <c r="AQ479" s="156">
        <v>0.13683769541154941</v>
      </c>
      <c r="AR479" s="539">
        <v>-0.19777662874870727</v>
      </c>
      <c r="AS479" s="156">
        <v>0.22515285684166139</v>
      </c>
      <c r="AT479" s="540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9">
        <v>-0.19335463820521992</v>
      </c>
      <c r="E480" s="156">
        <v>0.24010610987506417</v>
      </c>
      <c r="F480" s="539">
        <v>-0.20042936550708235</v>
      </c>
      <c r="G480" s="156">
        <v>0.31773793274599826</v>
      </c>
      <c r="H480" s="540">
        <v>-0.19405348885595419</v>
      </c>
      <c r="I480" s="367">
        <v>0.27103258498607335</v>
      </c>
      <c r="J480" s="539">
        <v>-0.32024255955855652</v>
      </c>
      <c r="K480" s="156">
        <v>0.22203669833028497</v>
      </c>
      <c r="L480" s="539">
        <v>0.12561847655383396</v>
      </c>
      <c r="M480" s="156">
        <v>0.24014086253502964</v>
      </c>
      <c r="N480" s="540">
        <v>-9.949829140705313E-2</v>
      </c>
      <c r="O480" s="367"/>
      <c r="P480" s="539"/>
      <c r="Q480" s="156"/>
      <c r="R480" s="539"/>
      <c r="S480" s="156"/>
      <c r="T480" s="540"/>
      <c r="U480" s="367"/>
      <c r="V480" s="539"/>
      <c r="W480" s="156"/>
      <c r="X480" s="539"/>
      <c r="Y480" s="156"/>
      <c r="Z480" s="540"/>
      <c r="AA480" s="367">
        <v>0.43112327463112804</v>
      </c>
      <c r="AB480" s="539">
        <v>-0.15210031511814748</v>
      </c>
      <c r="AC480" s="156">
        <v>0.26569946867742039</v>
      </c>
      <c r="AD480" s="539">
        <v>-0.42644521081727527</v>
      </c>
      <c r="AE480" s="156">
        <v>0.37608007537502247</v>
      </c>
      <c r="AF480" s="540">
        <v>-0.23786731890451696</v>
      </c>
      <c r="AG480" s="367"/>
      <c r="AH480" s="539"/>
      <c r="AI480" s="156"/>
      <c r="AJ480" s="539"/>
      <c r="AK480" s="156"/>
      <c r="AL480" s="540"/>
      <c r="AM480" s="367">
        <v>0.46344616058713989</v>
      </c>
      <c r="AN480" s="540">
        <v>-7.8016039051603925E-2</v>
      </c>
      <c r="AO480" s="367">
        <v>0.37722813608849926</v>
      </c>
      <c r="AP480" s="539">
        <v>-0.18339960238568598</v>
      </c>
      <c r="AQ480" s="156">
        <v>0.11989063568010937</v>
      </c>
      <c r="AR480" s="539">
        <v>-0.22867194371152144</v>
      </c>
      <c r="AS480" s="156">
        <v>0.25419389978213508</v>
      </c>
      <c r="AT480" s="540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9">
        <v>-0.19214293244893532</v>
      </c>
      <c r="E481" s="156">
        <v>0.42436441730662</v>
      </c>
      <c r="F481" s="539">
        <v>9.9745686081310625E-2</v>
      </c>
      <c r="G481" s="156">
        <v>0.46114992654976006</v>
      </c>
      <c r="H481" s="540">
        <v>-8.9642236801047992E-2</v>
      </c>
      <c r="I481" s="367">
        <v>0.37642852271509436</v>
      </c>
      <c r="J481" s="539">
        <v>-0.36921816459127532</v>
      </c>
      <c r="K481" s="156">
        <v>0.37086401519549161</v>
      </c>
      <c r="L481" s="539">
        <v>0.39514059332203755</v>
      </c>
      <c r="M481" s="156">
        <v>0.37292012163073501</v>
      </c>
      <c r="N481" s="540">
        <v>-1.8259485879571713E-2</v>
      </c>
      <c r="O481" s="367"/>
      <c r="P481" s="539"/>
      <c r="Q481" s="156"/>
      <c r="R481" s="539"/>
      <c r="S481" s="156"/>
      <c r="T481" s="540"/>
      <c r="U481" s="367"/>
      <c r="V481" s="539"/>
      <c r="W481" s="156"/>
      <c r="X481" s="539"/>
      <c r="Y481" s="156"/>
      <c r="Z481" s="540"/>
      <c r="AA481" s="367">
        <v>0.54911486081896488</v>
      </c>
      <c r="AB481" s="539">
        <v>-0.15067831120991226</v>
      </c>
      <c r="AC481" s="156">
        <v>0.51274527613482068</v>
      </c>
      <c r="AD481" s="539">
        <v>-8.9919433241314906E-2</v>
      </c>
      <c r="AE481" s="156">
        <v>0.53701322716902111</v>
      </c>
      <c r="AF481" s="540">
        <v>-0.13237747964752378</v>
      </c>
      <c r="AG481" s="367"/>
      <c r="AH481" s="539"/>
      <c r="AI481" s="156"/>
      <c r="AJ481" s="539"/>
      <c r="AK481" s="156"/>
      <c r="AL481" s="540"/>
      <c r="AM481" s="367">
        <v>0.49785334930512121</v>
      </c>
      <c r="AN481" s="540">
        <v>0.11548144981236041</v>
      </c>
      <c r="AO481" s="367">
        <v>0.51625022724059222</v>
      </c>
      <c r="AP481" s="539">
        <v>-5.1052612037277623E-2</v>
      </c>
      <c r="AQ481" s="156">
        <v>0.31309946420302959</v>
      </c>
      <c r="AR481" s="539">
        <v>-0.10494799873936334</v>
      </c>
      <c r="AS481" s="156">
        <v>0.41912291798439805</v>
      </c>
      <c r="AT481" s="540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9">
        <v>-4.6424169322366038E-2</v>
      </c>
      <c r="E482" s="156">
        <v>0.49495564033058581</v>
      </c>
      <c r="F482" s="539">
        <v>3.8875616952955383E-2</v>
      </c>
      <c r="G482" s="156">
        <v>0.58826687454218685</v>
      </c>
      <c r="H482" s="540">
        <v>-1.3811187251021817E-2</v>
      </c>
      <c r="I482" s="367">
        <v>0.62199640819295732</v>
      </c>
      <c r="J482" s="539">
        <v>2.9066498530138762E-2</v>
      </c>
      <c r="K482" s="156">
        <v>0.45276817168773875</v>
      </c>
      <c r="L482" s="539">
        <v>0.19018527712193789</v>
      </c>
      <c r="M482" s="156">
        <v>0.51529864089413469</v>
      </c>
      <c r="N482" s="540">
        <v>0.12607896708862953</v>
      </c>
      <c r="O482" s="367"/>
      <c r="P482" s="539"/>
      <c r="Q482" s="156"/>
      <c r="R482" s="539"/>
      <c r="S482" s="156"/>
      <c r="T482" s="540"/>
      <c r="U482" s="367"/>
      <c r="V482" s="539"/>
      <c r="W482" s="156"/>
      <c r="X482" s="539"/>
      <c r="Y482" s="156"/>
      <c r="Z482" s="540"/>
      <c r="AA482" s="367">
        <v>0.70146166955827483</v>
      </c>
      <c r="AB482" s="539">
        <v>-0.10072918284394705</v>
      </c>
      <c r="AC482" s="156">
        <v>0.53895630059084876</v>
      </c>
      <c r="AD482" s="539">
        <v>-0.11045992110438974</v>
      </c>
      <c r="AE482" s="156">
        <v>0.64738955247275631</v>
      </c>
      <c r="AF482" s="540">
        <v>-0.10363912271271958</v>
      </c>
      <c r="AG482" s="367"/>
      <c r="AH482" s="539"/>
      <c r="AI482" s="156"/>
      <c r="AJ482" s="539"/>
      <c r="AK482" s="156"/>
      <c r="AL482" s="540"/>
      <c r="AM482" s="367">
        <v>0.50358835190230355</v>
      </c>
      <c r="AN482" s="540">
        <v>0.15736003508259033</v>
      </c>
      <c r="AO482" s="367">
        <v>0.81426868927626395</v>
      </c>
      <c r="AP482" s="539">
        <v>0.20890061776524904</v>
      </c>
      <c r="AQ482" s="156">
        <v>0.58600313099464207</v>
      </c>
      <c r="AR482" s="539">
        <v>0.10843725236685176</v>
      </c>
      <c r="AS482" s="156">
        <v>0.70513388150959311</v>
      </c>
      <c r="AT482" s="540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9">
        <v>-0.101214686242311</v>
      </c>
      <c r="E483" s="156">
        <v>0.34345256432198074</v>
      </c>
      <c r="F483" s="539">
        <v>-0.1945104506731008</v>
      </c>
      <c r="G483" s="156">
        <v>0.47669169044960086</v>
      </c>
      <c r="H483" s="540">
        <v>-0.13220663511364084</v>
      </c>
      <c r="I483" s="367">
        <v>0.51284942447733151</v>
      </c>
      <c r="J483" s="539">
        <v>-7.2368751825074407E-2</v>
      </c>
      <c r="K483" s="156">
        <v>0.28021318858536393</v>
      </c>
      <c r="L483" s="539">
        <v>-9.7357877623576616E-2</v>
      </c>
      <c r="M483" s="156">
        <v>0.36617315179922127</v>
      </c>
      <c r="N483" s="540">
        <v>-7.0549246524706621E-2</v>
      </c>
      <c r="O483" s="367"/>
      <c r="P483" s="539"/>
      <c r="Q483" s="156"/>
      <c r="R483" s="539"/>
      <c r="S483" s="156"/>
      <c r="T483" s="540"/>
      <c r="U483" s="367"/>
      <c r="V483" s="539"/>
      <c r="W483" s="156"/>
      <c r="X483" s="539"/>
      <c r="Y483" s="156"/>
      <c r="Z483" s="540"/>
      <c r="AA483" s="367">
        <v>0.63924321751546886</v>
      </c>
      <c r="AB483" s="539">
        <v>-0.11881459151596008</v>
      </c>
      <c r="AC483" s="156">
        <v>0.42890140307339886</v>
      </c>
      <c r="AD483" s="539">
        <v>-0.305555241107619</v>
      </c>
      <c r="AE483" s="156">
        <v>0.56925397783212117</v>
      </c>
      <c r="AF483" s="540">
        <v>-0.17458337383504641</v>
      </c>
      <c r="AG483" s="367"/>
      <c r="AH483" s="539"/>
      <c r="AI483" s="156"/>
      <c r="AJ483" s="539"/>
      <c r="AK483" s="156"/>
      <c r="AL483" s="540"/>
      <c r="AM483" s="367">
        <v>0.50194983021141415</v>
      </c>
      <c r="AN483" s="540">
        <v>1.5956284153004763E-3</v>
      </c>
      <c r="AO483" s="367">
        <v>0.58006679190148192</v>
      </c>
      <c r="AP483" s="539">
        <v>-3.2784603069641149E-2</v>
      </c>
      <c r="AQ483" s="156">
        <v>0.34989747095010254</v>
      </c>
      <c r="AR483" s="539">
        <v>0.43751755124964897</v>
      </c>
      <c r="AS483" s="156">
        <v>0.47002178649237475</v>
      </c>
      <c r="AT483" s="540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9">
        <v>-0.15198025772236701</v>
      </c>
      <c r="E484" s="156">
        <v>0.28894017103454367</v>
      </c>
      <c r="F484" s="539">
        <v>-0.31248558868970999</v>
      </c>
      <c r="G484" s="156">
        <v>0.41856029524194549</v>
      </c>
      <c r="H484" s="540">
        <v>-0.20822596578892882</v>
      </c>
      <c r="I484" s="367">
        <v>0.54291494951659991</v>
      </c>
      <c r="J484" s="539">
        <v>-2.5104628996183265E-2</v>
      </c>
      <c r="K484" s="156">
        <v>0.24493784960193674</v>
      </c>
      <c r="L484" s="539">
        <v>-0.13315815061862435</v>
      </c>
      <c r="M484" s="156">
        <v>0.35504150756832131</v>
      </c>
      <c r="N484" s="540">
        <v>-5.8467755423263212E-2</v>
      </c>
      <c r="O484" s="367"/>
      <c r="P484" s="539"/>
      <c r="Q484" s="156"/>
      <c r="R484" s="539"/>
      <c r="S484" s="156"/>
      <c r="T484" s="540"/>
      <c r="U484" s="367"/>
      <c r="V484" s="539"/>
      <c r="W484" s="156"/>
      <c r="X484" s="539"/>
      <c r="Y484" s="156"/>
      <c r="Z484" s="540"/>
      <c r="AA484" s="367">
        <v>0.54983801876218696</v>
      </c>
      <c r="AB484" s="539">
        <v>-0.18161208256181549</v>
      </c>
      <c r="AC484" s="156">
        <v>0.35562383962412286</v>
      </c>
      <c r="AD484" s="539">
        <v>-0.4384225369500182</v>
      </c>
      <c r="AE484" s="156">
        <v>0.48521509645045524</v>
      </c>
      <c r="AF484" s="540">
        <v>-0.26376248133639235</v>
      </c>
      <c r="AG484" s="367"/>
      <c r="AH484" s="539"/>
      <c r="AI484" s="156"/>
      <c r="AJ484" s="539"/>
      <c r="AK484" s="156"/>
      <c r="AL484" s="540"/>
      <c r="AM484" s="367">
        <v>0.44475422174636658</v>
      </c>
      <c r="AN484" s="540">
        <v>-0.13505545705685895</v>
      </c>
      <c r="AO484" s="367">
        <v>0.32645888460217748</v>
      </c>
      <c r="AP484" s="539">
        <v>-0.40854863499963401</v>
      </c>
      <c r="AQ484" s="156">
        <v>0.19718651467378123</v>
      </c>
      <c r="AR484" s="539">
        <v>-0.40633297928836953</v>
      </c>
      <c r="AS484" s="156">
        <v>0.26465317309719588</v>
      </c>
      <c r="AT484" s="540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9">
        <v>-0.12160298341422282</v>
      </c>
      <c r="E485" s="156">
        <v>0.44872953391522619</v>
      </c>
      <c r="F485" s="539">
        <v>-6.9475110629006021E-2</v>
      </c>
      <c r="G485" s="156">
        <v>0.48570490548868761</v>
      </c>
      <c r="H485" s="540">
        <v>-9.9642426566529996E-2</v>
      </c>
      <c r="I485" s="367">
        <v>0.52167186818349609</v>
      </c>
      <c r="J485" s="539">
        <v>-0.14869811703043545</v>
      </c>
      <c r="K485" s="156">
        <v>0.45632780695026254</v>
      </c>
      <c r="L485" s="539">
        <v>5.4322880086666858E-2</v>
      </c>
      <c r="M485" s="156">
        <v>0.48047268308409591</v>
      </c>
      <c r="N485" s="540">
        <v>-2.9014648089709216E-2</v>
      </c>
      <c r="O485" s="367"/>
      <c r="P485" s="539"/>
      <c r="Q485" s="156"/>
      <c r="R485" s="539"/>
      <c r="S485" s="156"/>
      <c r="T485" s="540"/>
      <c r="U485" s="367"/>
      <c r="V485" s="539"/>
      <c r="W485" s="156"/>
      <c r="X485" s="539"/>
      <c r="Y485" s="156"/>
      <c r="Z485" s="540"/>
      <c r="AA485" s="367">
        <v>0.54762811359669994</v>
      </c>
      <c r="AB485" s="539">
        <v>-9.9557501033003093E-2</v>
      </c>
      <c r="AC485" s="156">
        <v>0.43330151761000285</v>
      </c>
      <c r="AD485" s="539">
        <v>-0.21252908510690638</v>
      </c>
      <c r="AE485" s="156">
        <v>0.50958702533320632</v>
      </c>
      <c r="AF485" s="540">
        <v>-0.13475633743813109</v>
      </c>
      <c r="AG485" s="367"/>
      <c r="AH485" s="539"/>
      <c r="AI485" s="156"/>
      <c r="AJ485" s="539"/>
      <c r="AK485" s="156"/>
      <c r="AL485" s="540"/>
      <c r="AM485" s="367">
        <v>0.43277467411545623</v>
      </c>
      <c r="AN485" s="540">
        <v>-2.2321207621875838E-2</v>
      </c>
      <c r="AO485" s="367">
        <v>0.29643080776455855</v>
      </c>
      <c r="AP485" s="539">
        <v>-0.43971910998895369</v>
      </c>
      <c r="AQ485" s="156">
        <v>0.3845522898154477</v>
      </c>
      <c r="AR485" s="539">
        <v>-0.14834998486224649</v>
      </c>
      <c r="AS485" s="156">
        <v>0.33856209150326799</v>
      </c>
      <c r="AT485" s="540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9">
        <v>3.6077683016330075E-2</v>
      </c>
      <c r="E486" s="156">
        <v>0.55290090706828687</v>
      </c>
      <c r="F486" s="539">
        <v>8.1339786803610536E-2</v>
      </c>
      <c r="G486" s="156">
        <v>0.56483935011547903</v>
      </c>
      <c r="H486" s="540">
        <v>5.6098961892182553E-2</v>
      </c>
      <c r="I486" s="367">
        <v>0.63211582116308296</v>
      </c>
      <c r="J486" s="539">
        <v>0.11545773414510641</v>
      </c>
      <c r="K486" s="156">
        <v>0.46163728376781199</v>
      </c>
      <c r="L486" s="539">
        <v>-1.8555260745420354E-2</v>
      </c>
      <c r="M486" s="156">
        <v>0.52462974385066397</v>
      </c>
      <c r="N486" s="540">
        <v>4.1853046422412943E-2</v>
      </c>
      <c r="O486" s="367"/>
      <c r="P486" s="539"/>
      <c r="Q486" s="156"/>
      <c r="R486" s="539"/>
      <c r="S486" s="156"/>
      <c r="T486" s="540"/>
      <c r="U486" s="367"/>
      <c r="V486" s="539"/>
      <c r="W486" s="156"/>
      <c r="X486" s="539"/>
      <c r="Y486" s="156"/>
      <c r="Z486" s="540"/>
      <c r="AA486" s="367">
        <v>0.58974681795151307</v>
      </c>
      <c r="AB486" s="539">
        <v>2.5486291367420533E-2</v>
      </c>
      <c r="AC486" s="156">
        <v>0.70071154325758112</v>
      </c>
      <c r="AD486" s="539">
        <v>0.2302336006307677</v>
      </c>
      <c r="AE486" s="156">
        <v>0.62666927569698505</v>
      </c>
      <c r="AF486" s="540">
        <v>9.3167366680436237E-2</v>
      </c>
      <c r="AG486" s="367"/>
      <c r="AH486" s="539"/>
      <c r="AI486" s="156"/>
      <c r="AJ486" s="539"/>
      <c r="AK486" s="156"/>
      <c r="AL486" s="540"/>
      <c r="AM486" s="367">
        <v>0.37527694444149978</v>
      </c>
      <c r="AN486" s="540">
        <v>-0.11217836183979546</v>
      </c>
      <c r="AO486" s="367">
        <v>0.46126810350051506</v>
      </c>
      <c r="AP486" s="539">
        <v>-0.16516779995613073</v>
      </c>
      <c r="AQ486" s="156">
        <v>0.48029898793905584</v>
      </c>
      <c r="AR486" s="539">
        <v>5.1353829818041374E-2</v>
      </c>
      <c r="AS486" s="156">
        <v>0.47036685641998732</v>
      </c>
      <c r="AT486" s="540">
        <v>-7.1849062883531323E-2</v>
      </c>
    </row>
    <row r="487" spans="2:46" s="4" customFormat="1" ht="15.75" collapsed="1" x14ac:dyDescent="0.25">
      <c r="B487" s="102">
        <v>1980</v>
      </c>
      <c r="C487" s="541">
        <v>0.54536005794144515</v>
      </c>
      <c r="D487" s="542">
        <v>-0.1512772452941411</v>
      </c>
      <c r="E487" s="159">
        <v>0.43907604166958925</v>
      </c>
      <c r="F487" s="542">
        <v>-3.350105942367354E-2</v>
      </c>
      <c r="G487" s="159">
        <v>0.49719825847218296</v>
      </c>
      <c r="H487" s="543">
        <v>-0.10628445937787334</v>
      </c>
      <c r="I487" s="541">
        <v>0.5168329996770713</v>
      </c>
      <c r="J487" s="542">
        <v>-0.12325100112472731</v>
      </c>
      <c r="K487" s="159">
        <v>0.4042260178155811</v>
      </c>
      <c r="L487" s="542">
        <v>8.5068272801359868E-2</v>
      </c>
      <c r="M487" s="159">
        <v>0.44583472069595392</v>
      </c>
      <c r="N487" s="543">
        <v>-3.2529476820087888E-3</v>
      </c>
      <c r="O487" s="541"/>
      <c r="P487" s="542"/>
      <c r="Q487" s="159"/>
      <c r="R487" s="542"/>
      <c r="S487" s="159"/>
      <c r="T487" s="543"/>
      <c r="U487" s="541"/>
      <c r="V487" s="542"/>
      <c r="W487" s="159"/>
      <c r="X487" s="542"/>
      <c r="Y487" s="159"/>
      <c r="Z487" s="543"/>
      <c r="AA487" s="541">
        <v>0.58198450906802124</v>
      </c>
      <c r="AB487" s="542">
        <v>-0.16649846515924716</v>
      </c>
      <c r="AC487" s="159">
        <v>0.49120295249912505</v>
      </c>
      <c r="AD487" s="542">
        <v>-0.14564226123060375</v>
      </c>
      <c r="AE487" s="159">
        <v>0.55177780890057671</v>
      </c>
      <c r="AF487" s="543">
        <v>-0.16056825865120816</v>
      </c>
      <c r="AG487" s="541"/>
      <c r="AH487" s="542"/>
      <c r="AI487" s="159"/>
      <c r="AJ487" s="542"/>
      <c r="AK487" s="159"/>
      <c r="AL487" s="543"/>
      <c r="AM487" s="541">
        <v>0.40919348123834748</v>
      </c>
      <c r="AN487" s="543">
        <v>-2.0291399137923771E-2</v>
      </c>
      <c r="AO487" s="541">
        <v>0.47262626988444867</v>
      </c>
      <c r="AP487" s="542">
        <v>-0.17809429864974535</v>
      </c>
      <c r="AQ487" s="159">
        <v>0.36721087368196947</v>
      </c>
      <c r="AR487" s="542">
        <v>-8.9585250103056513E-2</v>
      </c>
      <c r="AS487" s="159">
        <v>0.422226686667381</v>
      </c>
      <c r="AT487" s="543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8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8">
        <v>-2.2945690582102052E-2</v>
      </c>
      <c r="O488" s="367"/>
      <c r="P488" s="92"/>
      <c r="Q488" s="156"/>
      <c r="R488" s="92"/>
      <c r="S488" s="156"/>
      <c r="T488" s="538"/>
      <c r="U488" s="367"/>
      <c r="V488" s="92"/>
      <c r="W488" s="156"/>
      <c r="X488" s="92"/>
      <c r="Y488" s="156"/>
      <c r="Z488" s="538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8">
        <v>0.11143155442574115</v>
      </c>
      <c r="AG488" s="367"/>
      <c r="AH488" s="92"/>
      <c r="AI488" s="156"/>
      <c r="AJ488" s="92"/>
      <c r="AK488" s="156"/>
      <c r="AL488" s="538"/>
      <c r="AM488" s="367">
        <v>0.5158322114212418</v>
      </c>
      <c r="AN488" s="538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8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9">
        <v>1.6684763023176341E-2</v>
      </c>
      <c r="E489" s="156">
        <v>0.63135366045605679</v>
      </c>
      <c r="F489" s="539">
        <v>0.1135131452861502</v>
      </c>
      <c r="G489" s="156">
        <v>0.71388298723214427</v>
      </c>
      <c r="H489" s="540">
        <v>4.6539612141423881E-2</v>
      </c>
      <c r="I489" s="367">
        <v>0.58811532135936562</v>
      </c>
      <c r="J489" s="539">
        <v>-0.10994257972300259</v>
      </c>
      <c r="K489" s="156">
        <v>0.61786698739898649</v>
      </c>
      <c r="L489" s="539">
        <v>1.2043028245380949E-2</v>
      </c>
      <c r="M489" s="156">
        <v>0.60761556890931223</v>
      </c>
      <c r="N489" s="540">
        <v>-3.3998076142634726E-2</v>
      </c>
      <c r="O489" s="367"/>
      <c r="P489" s="539"/>
      <c r="Q489" s="156"/>
      <c r="R489" s="539"/>
      <c r="S489" s="156"/>
      <c r="T489" s="540"/>
      <c r="U489" s="367"/>
      <c r="V489" s="539"/>
      <c r="W489" s="156"/>
      <c r="X489" s="539"/>
      <c r="Y489" s="156"/>
      <c r="Z489" s="540"/>
      <c r="AA489" s="367">
        <v>0.90126030671715951</v>
      </c>
      <c r="AB489" s="539">
        <v>4.0434920855383361E-2</v>
      </c>
      <c r="AC489" s="156">
        <v>0.64264421582014086</v>
      </c>
      <c r="AD489" s="539">
        <v>0.31879853414983073</v>
      </c>
      <c r="AE489" s="156">
        <v>0.81543936545820794</v>
      </c>
      <c r="AF489" s="540">
        <v>9.6101127731911706E-2</v>
      </c>
      <c r="AG489" s="367"/>
      <c r="AH489" s="539"/>
      <c r="AI489" s="156"/>
      <c r="AJ489" s="539"/>
      <c r="AK489" s="156"/>
      <c r="AL489" s="540"/>
      <c r="AM489" s="367">
        <v>0.54078447021266607</v>
      </c>
      <c r="AN489" s="540">
        <v>2.6945707408398079E-2</v>
      </c>
      <c r="AO489" s="367">
        <v>0.79175239287950616</v>
      </c>
      <c r="AP489" s="539">
        <v>0.34600615899327059</v>
      </c>
      <c r="AQ489" s="156">
        <v>0.62789278390782155</v>
      </c>
      <c r="AR489" s="539">
        <v>0.34252055122093483</v>
      </c>
      <c r="AS489" s="156">
        <v>0.71341036414565828</v>
      </c>
      <c r="AT489" s="540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9">
        <v>8.3187544040567607E-2</v>
      </c>
      <c r="E490" s="156">
        <v>0.56789698388651699</v>
      </c>
      <c r="F490" s="539">
        <v>5.0056924255105217E-2</v>
      </c>
      <c r="G490" s="156">
        <v>0.68512889337037686</v>
      </c>
      <c r="H490" s="540">
        <v>6.3341303498947843E-2</v>
      </c>
      <c r="I490" s="367">
        <v>0.75102495560057803</v>
      </c>
      <c r="J490" s="539">
        <v>8.144841900163069E-2</v>
      </c>
      <c r="K490" s="156">
        <v>0.49641040113815604</v>
      </c>
      <c r="L490" s="539">
        <v>-0.11262949456945159</v>
      </c>
      <c r="M490" s="156">
        <v>0.58414197045196259</v>
      </c>
      <c r="N490" s="540">
        <v>-4.0976202243305671E-2</v>
      </c>
      <c r="O490" s="367"/>
      <c r="P490" s="539"/>
      <c r="Q490" s="156"/>
      <c r="R490" s="539"/>
      <c r="S490" s="156"/>
      <c r="T490" s="540"/>
      <c r="U490" s="367"/>
      <c r="V490" s="539"/>
      <c r="W490" s="156"/>
      <c r="X490" s="539"/>
      <c r="Y490" s="156"/>
      <c r="Z490" s="540"/>
      <c r="AA490" s="367">
        <v>0.85638065607772507</v>
      </c>
      <c r="AB490" s="539">
        <v>0.10263244749516431</v>
      </c>
      <c r="AC490" s="156">
        <v>0.67324323746783199</v>
      </c>
      <c r="AD490" s="539">
        <v>0.38046864031470307</v>
      </c>
      <c r="AE490" s="156">
        <v>0.79560707625011018</v>
      </c>
      <c r="AF490" s="540">
        <v>0.16416864795551334</v>
      </c>
      <c r="AG490" s="367"/>
      <c r="AH490" s="539"/>
      <c r="AI490" s="156"/>
      <c r="AJ490" s="539"/>
      <c r="AK490" s="156"/>
      <c r="AL490" s="540"/>
      <c r="AM490" s="367">
        <v>0.46659175474118281</v>
      </c>
      <c r="AN490" s="540">
        <v>-0.12427130379419449</v>
      </c>
      <c r="AO490" s="367">
        <v>0.64958490718484252</v>
      </c>
      <c r="AP490" s="539">
        <v>0.14039007092198585</v>
      </c>
      <c r="AQ490" s="156">
        <v>0.53136506956540908</v>
      </c>
      <c r="AR490" s="539">
        <v>-1.2218853647807171E-2</v>
      </c>
      <c r="AS490" s="156">
        <v>0.59306346194391735</v>
      </c>
      <c r="AT490" s="540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9">
        <v>0.13697011177883933</v>
      </c>
      <c r="E491" s="156">
        <v>0.42063421016388924</v>
      </c>
      <c r="F491" s="539">
        <v>0.1582990899042509</v>
      </c>
      <c r="G491" s="156">
        <v>0.55415332691974073</v>
      </c>
      <c r="H491" s="540">
        <v>0.13223376557521749</v>
      </c>
      <c r="I491" s="367">
        <v>0.61089327102093549</v>
      </c>
      <c r="J491" s="539">
        <v>0.18262193552183481</v>
      </c>
      <c r="K491" s="156">
        <v>0.31114972834771493</v>
      </c>
      <c r="L491" s="539">
        <v>-0.20140991428533117</v>
      </c>
      <c r="M491" s="156">
        <v>0.41443122160690204</v>
      </c>
      <c r="N491" s="540">
        <v>-5.0174098831136327E-2</v>
      </c>
      <c r="O491" s="367"/>
      <c r="P491" s="539"/>
      <c r="Q491" s="156"/>
      <c r="R491" s="539"/>
      <c r="S491" s="156"/>
      <c r="T491" s="540"/>
      <c r="U491" s="367"/>
      <c r="V491" s="539"/>
      <c r="W491" s="156"/>
      <c r="X491" s="539"/>
      <c r="Y491" s="156"/>
      <c r="Z491" s="540"/>
      <c r="AA491" s="367">
        <v>0.72934918844394314</v>
      </c>
      <c r="AB491" s="539">
        <v>0.12213274691275156</v>
      </c>
      <c r="AC491" s="156">
        <v>0.58400681366518403</v>
      </c>
      <c r="AD491" s="539">
        <v>0.83714953273440984</v>
      </c>
      <c r="AE491" s="156">
        <v>0.68111777575395949</v>
      </c>
      <c r="AF491" s="540">
        <v>0.25482196697594128</v>
      </c>
      <c r="AG491" s="367"/>
      <c r="AH491" s="539"/>
      <c r="AI491" s="156"/>
      <c r="AJ491" s="539"/>
      <c r="AK491" s="156"/>
      <c r="AL491" s="540"/>
      <c r="AM491" s="367">
        <v>0.51643115346697344</v>
      </c>
      <c r="AN491" s="540">
        <v>8.7116932229575506E-2</v>
      </c>
      <c r="AO491" s="367">
        <v>0.49006470465456065</v>
      </c>
      <c r="AP491" s="539">
        <v>0.22644170497283755</v>
      </c>
      <c r="AQ491" s="156">
        <v>0.37074504442925493</v>
      </c>
      <c r="AR491" s="539">
        <v>1.0339172242990111</v>
      </c>
      <c r="AS491" s="156">
        <v>0.43301742919389979</v>
      </c>
      <c r="AT491" s="540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9">
        <v>-7.5105655814222794E-2</v>
      </c>
      <c r="E492" s="156">
        <v>0.24234087546814401</v>
      </c>
      <c r="F492" s="539">
        <v>-0.11729268863230213</v>
      </c>
      <c r="G492" s="156">
        <v>0.36760569327595355</v>
      </c>
      <c r="H492" s="540">
        <v>-0.10048919817661761</v>
      </c>
      <c r="I492" s="367">
        <v>0.44597243007320847</v>
      </c>
      <c r="J492" s="539">
        <v>3.2598608876288626E-2</v>
      </c>
      <c r="K492" s="156">
        <v>0.14750023196115425</v>
      </c>
      <c r="L492" s="539">
        <v>-0.43600431345751445</v>
      </c>
      <c r="M492" s="156">
        <v>0.25034366285691845</v>
      </c>
      <c r="N492" s="540">
        <v>-0.22782369881178666</v>
      </c>
      <c r="O492" s="367"/>
      <c r="P492" s="539"/>
      <c r="Q492" s="156"/>
      <c r="R492" s="539"/>
      <c r="S492" s="156"/>
      <c r="T492" s="540"/>
      <c r="U492" s="367"/>
      <c r="V492" s="539"/>
      <c r="W492" s="156"/>
      <c r="X492" s="539"/>
      <c r="Y492" s="156"/>
      <c r="Z492" s="540"/>
      <c r="AA492" s="367">
        <v>0.51304968797190842</v>
      </c>
      <c r="AB492" s="539">
        <v>-0.13156238876003701</v>
      </c>
      <c r="AC492" s="156">
        <v>0.38027089813997933</v>
      </c>
      <c r="AD492" s="539">
        <v>0.33091410030395241</v>
      </c>
      <c r="AE492" s="156">
        <v>0.46898746166929889</v>
      </c>
      <c r="AF492" s="540">
        <v>-4.7410193528999667E-2</v>
      </c>
      <c r="AG492" s="367"/>
      <c r="AH492" s="539"/>
      <c r="AI492" s="156"/>
      <c r="AJ492" s="539"/>
      <c r="AK492" s="156"/>
      <c r="AL492" s="540"/>
      <c r="AM492" s="367">
        <v>0.41017459425651681</v>
      </c>
      <c r="AN492" s="540">
        <v>4.7370273123460427E-2</v>
      </c>
      <c r="AO492" s="367">
        <v>0.31502615791706223</v>
      </c>
      <c r="AP492" s="539">
        <v>0.53867403314917128</v>
      </c>
      <c r="AQ492" s="156">
        <v>0.17057306021652371</v>
      </c>
      <c r="AR492" s="539">
        <v>0.47816784293511283</v>
      </c>
      <c r="AS492" s="156">
        <v>0.24596247100990934</v>
      </c>
      <c r="AT492" s="540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9">
        <v>-4.806949162305052E-2</v>
      </c>
      <c r="E493" s="156">
        <v>0.30029380709727771</v>
      </c>
      <c r="F493" s="539">
        <v>5.2398937295300207E-2</v>
      </c>
      <c r="G493" s="156">
        <v>0.39424196066680334</v>
      </c>
      <c r="H493" s="540">
        <v>-2.7173909290998721E-2</v>
      </c>
      <c r="I493" s="367">
        <v>0.3987195562141419</v>
      </c>
      <c r="J493" s="539">
        <v>-6.2048068930381284E-2</v>
      </c>
      <c r="K493" s="156">
        <v>0.19725751038670503</v>
      </c>
      <c r="L493" s="539">
        <v>-9.0021896903101917E-2</v>
      </c>
      <c r="M493" s="156">
        <v>0.26667452181768192</v>
      </c>
      <c r="N493" s="540">
        <v>-9.1134383891924964E-2</v>
      </c>
      <c r="O493" s="367"/>
      <c r="P493" s="539"/>
      <c r="Q493" s="156"/>
      <c r="R493" s="539"/>
      <c r="S493" s="156"/>
      <c r="T493" s="540"/>
      <c r="U493" s="367"/>
      <c r="V493" s="539"/>
      <c r="W493" s="156"/>
      <c r="X493" s="539"/>
      <c r="Y493" s="156"/>
      <c r="Z493" s="540"/>
      <c r="AA493" s="367">
        <v>0.50846023688663278</v>
      </c>
      <c r="AB493" s="539">
        <v>-0.10121158276599218</v>
      </c>
      <c r="AC493" s="156">
        <v>0.46325037065076813</v>
      </c>
      <c r="AD493" s="539">
        <v>0.19914125638105817</v>
      </c>
      <c r="AE493" s="156">
        <v>0.49345748411477142</v>
      </c>
      <c r="AF493" s="540">
        <v>-2.8288199477614184E-2</v>
      </c>
      <c r="AG493" s="367"/>
      <c r="AH493" s="539"/>
      <c r="AI493" s="156"/>
      <c r="AJ493" s="539"/>
      <c r="AK493" s="156"/>
      <c r="AL493" s="540"/>
      <c r="AM493" s="367">
        <v>0.50266184686164972</v>
      </c>
      <c r="AN493" s="540">
        <v>0.15021932573004149</v>
      </c>
      <c r="AO493" s="367">
        <v>0.4619494886245043</v>
      </c>
      <c r="AP493" s="539">
        <v>1.5946072684642441</v>
      </c>
      <c r="AQ493" s="156">
        <v>0.15543403964456595</v>
      </c>
      <c r="AR493" s="539">
        <v>1.1760765550239234</v>
      </c>
      <c r="AS493" s="156">
        <v>0.31540305010893244</v>
      </c>
      <c r="AT493" s="540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9">
        <v>-3.0935279422046658E-2</v>
      </c>
      <c r="E494" s="156">
        <v>0.38587504609246925</v>
      </c>
      <c r="F494" s="539">
        <v>-0.27188640875912995</v>
      </c>
      <c r="G494" s="156">
        <v>0.50655900920677832</v>
      </c>
      <c r="H494" s="540">
        <v>-0.13460746931493051</v>
      </c>
      <c r="I494" s="367">
        <v>0.59676500112147612</v>
      </c>
      <c r="J494" s="539">
        <v>0.38267166467882108</v>
      </c>
      <c r="K494" s="156">
        <v>0.26582554974793554</v>
      </c>
      <c r="L494" s="539">
        <v>-0.47987318744820273</v>
      </c>
      <c r="M494" s="156">
        <v>0.37985609870123949</v>
      </c>
      <c r="N494" s="540">
        <v>-0.21165366486652426</v>
      </c>
      <c r="O494" s="367"/>
      <c r="P494" s="539"/>
      <c r="Q494" s="156"/>
      <c r="R494" s="539"/>
      <c r="S494" s="156"/>
      <c r="T494" s="540"/>
      <c r="U494" s="367"/>
      <c r="V494" s="539"/>
      <c r="W494" s="156"/>
      <c r="X494" s="539"/>
      <c r="Y494" s="156"/>
      <c r="Z494" s="540"/>
      <c r="AA494" s="367">
        <v>0.64653342551655968</v>
      </c>
      <c r="AB494" s="539">
        <v>-0.14468697964706312</v>
      </c>
      <c r="AC494" s="156">
        <v>0.56340646626594659</v>
      </c>
      <c r="AD494" s="539">
        <v>1.8127859243620925E-2</v>
      </c>
      <c r="AE494" s="156">
        <v>0.61894800396704397</v>
      </c>
      <c r="AF494" s="540">
        <v>-0.10368085301053198</v>
      </c>
      <c r="AG494" s="367"/>
      <c r="AH494" s="539"/>
      <c r="AI494" s="156"/>
      <c r="AJ494" s="539"/>
      <c r="AK494" s="156"/>
      <c r="AL494" s="540"/>
      <c r="AM494" s="367">
        <v>0.446312531139686</v>
      </c>
      <c r="AN494" s="540">
        <v>-0.12857556815829796</v>
      </c>
      <c r="AO494" s="367">
        <v>0.54402407740319547</v>
      </c>
      <c r="AP494" s="539">
        <v>0.95805161759360202</v>
      </c>
      <c r="AQ494" s="156">
        <v>0.34981147884373692</v>
      </c>
      <c r="AR494" s="539">
        <v>2.042701339301578E-2</v>
      </c>
      <c r="AS494" s="156">
        <v>0.45117014547754586</v>
      </c>
      <c r="AT494" s="540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9">
        <v>-8.3296398157076124E-2</v>
      </c>
      <c r="E495" s="156">
        <v>0.47643397559209388</v>
      </c>
      <c r="F495" s="539">
        <v>-0.21542875757093416</v>
      </c>
      <c r="G495" s="156">
        <v>0.59650532122992428</v>
      </c>
      <c r="H495" s="540">
        <v>-0.14092616179700967</v>
      </c>
      <c r="I495" s="367">
        <v>0.60442780819449704</v>
      </c>
      <c r="J495" s="539">
        <v>-0.10228712481978242</v>
      </c>
      <c r="K495" s="156">
        <v>0.38041822596109237</v>
      </c>
      <c r="L495" s="539">
        <v>-0.33354068928276559</v>
      </c>
      <c r="M495" s="156">
        <v>0.45760435631471791</v>
      </c>
      <c r="N495" s="540">
        <v>-0.24799470486251707</v>
      </c>
      <c r="O495" s="367"/>
      <c r="P495" s="539"/>
      <c r="Q495" s="156"/>
      <c r="R495" s="539"/>
      <c r="S495" s="156"/>
      <c r="T495" s="540"/>
      <c r="U495" s="367"/>
      <c r="V495" s="539"/>
      <c r="W495" s="156"/>
      <c r="X495" s="539"/>
      <c r="Y495" s="156"/>
      <c r="Z495" s="540"/>
      <c r="AA495" s="367">
        <v>0.78003384094754658</v>
      </c>
      <c r="AB495" s="539">
        <v>-8.7190358280163305E-2</v>
      </c>
      <c r="AC495" s="156">
        <v>0.60588197584079473</v>
      </c>
      <c r="AD495" s="539">
        <v>-5.0207301405473692E-2</v>
      </c>
      <c r="AE495" s="156">
        <v>0.72224208895863073</v>
      </c>
      <c r="AF495" s="540">
        <v>-7.9514316621003167E-2</v>
      </c>
      <c r="AG495" s="367"/>
      <c r="AH495" s="539"/>
      <c r="AI495" s="156"/>
      <c r="AJ495" s="539"/>
      <c r="AK495" s="156"/>
      <c r="AL495" s="540"/>
      <c r="AM495" s="367">
        <v>0.43511814529379961</v>
      </c>
      <c r="AN495" s="540">
        <v>-0.19574418057841525</v>
      </c>
      <c r="AO495" s="367">
        <v>0.6735613145615772</v>
      </c>
      <c r="AP495" s="539">
        <v>0.49930308888988817</v>
      </c>
      <c r="AQ495" s="156">
        <v>0.52867506008422815</v>
      </c>
      <c r="AR495" s="539">
        <v>-8.9167838691666779E-2</v>
      </c>
      <c r="AS495" s="156">
        <v>0.60429053341766814</v>
      </c>
      <c r="AT495" s="540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9">
        <v>8.5097629429453647E-3</v>
      </c>
      <c r="E496" s="156">
        <v>0.42638984529220036</v>
      </c>
      <c r="F496" s="539">
        <v>-0.14544694307186978</v>
      </c>
      <c r="G496" s="156">
        <v>0.54931474442884853</v>
      </c>
      <c r="H496" s="540">
        <v>-5.7784819575467106E-2</v>
      </c>
      <c r="I496" s="367">
        <v>0.55285915118355555</v>
      </c>
      <c r="J496" s="539">
        <v>0.18936570214157267</v>
      </c>
      <c r="K496" s="156">
        <v>0.31043664109939278</v>
      </c>
      <c r="L496" s="539">
        <v>-0.272220233308615</v>
      </c>
      <c r="M496" s="156">
        <v>0.39396724402026628</v>
      </c>
      <c r="N496" s="540">
        <v>-0.10591458419208599</v>
      </c>
      <c r="O496" s="367"/>
      <c r="P496" s="539"/>
      <c r="Q496" s="156"/>
      <c r="R496" s="539"/>
      <c r="S496" s="156"/>
      <c r="T496" s="540"/>
      <c r="U496" s="367"/>
      <c r="V496" s="539"/>
      <c r="W496" s="156"/>
      <c r="X496" s="539"/>
      <c r="Y496" s="156"/>
      <c r="Z496" s="540"/>
      <c r="AA496" s="367">
        <v>0.72543554552860812</v>
      </c>
      <c r="AB496" s="539">
        <v>-6.6028696969972045E-2</v>
      </c>
      <c r="AC496" s="156">
        <v>0.61761774076527554</v>
      </c>
      <c r="AD496" s="539">
        <v>1.5931053284054864E-2</v>
      </c>
      <c r="AE496" s="156">
        <v>0.68965654408608901</v>
      </c>
      <c r="AF496" s="540">
        <v>-4.5129000441543443E-2</v>
      </c>
      <c r="AG496" s="367"/>
      <c r="AH496" s="539"/>
      <c r="AI496" s="156"/>
      <c r="AJ496" s="539"/>
      <c r="AK496" s="156"/>
      <c r="AL496" s="540"/>
      <c r="AM496" s="367">
        <v>0.50115018074268813</v>
      </c>
      <c r="AN496" s="540">
        <v>-6.0401306196217086E-2</v>
      </c>
      <c r="AO496" s="367">
        <v>0.59972865790022956</v>
      </c>
      <c r="AP496" s="539">
        <v>1.9421462215850909</v>
      </c>
      <c r="AQ496" s="156">
        <v>0.24340396445659604</v>
      </c>
      <c r="AR496" s="539">
        <v>-7.0442884735435807E-2</v>
      </c>
      <c r="AS496" s="156">
        <v>0.42936819172113289</v>
      </c>
      <c r="AT496" s="540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9">
        <v>-9.0628082970733659E-2</v>
      </c>
      <c r="E497" s="156">
        <v>0.42026780279975656</v>
      </c>
      <c r="F497" s="539">
        <v>-0.13551956843044466</v>
      </c>
      <c r="G497" s="156">
        <v>0.5286360465950386</v>
      </c>
      <c r="H497" s="540">
        <v>-0.11426744842457348</v>
      </c>
      <c r="I497" s="367">
        <v>0.55689560712302777</v>
      </c>
      <c r="J497" s="539">
        <v>-0.1101978708904191</v>
      </c>
      <c r="K497" s="156">
        <v>0.28256348003587667</v>
      </c>
      <c r="L497" s="539">
        <v>-0.37708375108156922</v>
      </c>
      <c r="M497" s="156">
        <v>0.37708905840811563</v>
      </c>
      <c r="N497" s="540">
        <v>-0.27060008454166173</v>
      </c>
      <c r="O497" s="367"/>
      <c r="P497" s="539"/>
      <c r="Q497" s="156"/>
      <c r="R497" s="539"/>
      <c r="S497" s="156"/>
      <c r="T497" s="540"/>
      <c r="U497" s="367"/>
      <c r="V497" s="539"/>
      <c r="W497" s="156"/>
      <c r="X497" s="539"/>
      <c r="Y497" s="156"/>
      <c r="Z497" s="540"/>
      <c r="AA497" s="367">
        <v>0.67185500548854082</v>
      </c>
      <c r="AB497" s="539">
        <v>-0.11184903004065083</v>
      </c>
      <c r="AC497" s="156">
        <v>0.63325874527210402</v>
      </c>
      <c r="AD497" s="539">
        <v>0.18830620567676615</v>
      </c>
      <c r="AE497" s="156">
        <v>0.65904695719827011</v>
      </c>
      <c r="AF497" s="540">
        <v>-3.6931933110917803E-2</v>
      </c>
      <c r="AG497" s="367"/>
      <c r="AH497" s="539"/>
      <c r="AI497" s="156"/>
      <c r="AJ497" s="539"/>
      <c r="AK497" s="156"/>
      <c r="AL497" s="540"/>
      <c r="AM497" s="367">
        <v>0.51419969681871669</v>
      </c>
      <c r="AN497" s="540">
        <v>5.8759331208800836E-2</v>
      </c>
      <c r="AO497" s="367">
        <v>0.55196234875876138</v>
      </c>
      <c r="AP497" s="539">
        <v>0.29728446638815043</v>
      </c>
      <c r="AQ497" s="156">
        <v>0.33215002315172093</v>
      </c>
      <c r="AR497" s="539">
        <v>0.28841898400694577</v>
      </c>
      <c r="AS497" s="156">
        <v>0.44686907020872868</v>
      </c>
      <c r="AT497" s="540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9">
        <v>-0.21929528612957361</v>
      </c>
      <c r="E498" s="156">
        <v>0.4822327044025157</v>
      </c>
      <c r="F498" s="539">
        <v>-0.14858335317358828</v>
      </c>
      <c r="G498" s="156">
        <v>0.53945778857223969</v>
      </c>
      <c r="H498" s="540">
        <v>-0.19699188165142878</v>
      </c>
      <c r="I498" s="367">
        <v>0.61279303924921158</v>
      </c>
      <c r="J498" s="539">
        <v>-0.12200791538055344</v>
      </c>
      <c r="K498" s="156">
        <v>0.43281599552572708</v>
      </c>
      <c r="L498" s="539">
        <v>-0.18185819263194591</v>
      </c>
      <c r="M498" s="156">
        <v>0.49483000144011102</v>
      </c>
      <c r="N498" s="540">
        <v>-0.16296655940189309</v>
      </c>
      <c r="O498" s="367"/>
      <c r="P498" s="539"/>
      <c r="Q498" s="156"/>
      <c r="R498" s="539"/>
      <c r="S498" s="156"/>
      <c r="T498" s="540"/>
      <c r="U498" s="367"/>
      <c r="V498" s="539"/>
      <c r="W498" s="156"/>
      <c r="X498" s="539"/>
      <c r="Y498" s="156"/>
      <c r="Z498" s="540"/>
      <c r="AA498" s="367">
        <v>0.60817666227987721</v>
      </c>
      <c r="AB498" s="539">
        <v>-0.2701273376583232</v>
      </c>
      <c r="AC498" s="156">
        <v>0.55024447178322455</v>
      </c>
      <c r="AD498" s="539">
        <v>-9.393228654558794E-2</v>
      </c>
      <c r="AE498" s="156">
        <v>0.58895204597556761</v>
      </c>
      <c r="AF498" s="540">
        <v>-0.22540823150292222</v>
      </c>
      <c r="AG498" s="367"/>
      <c r="AH498" s="539"/>
      <c r="AI498" s="156"/>
      <c r="AJ498" s="539"/>
      <c r="AK498" s="156"/>
      <c r="AL498" s="540"/>
      <c r="AM498" s="367">
        <v>0.44265527440026292</v>
      </c>
      <c r="AN498" s="540">
        <v>-3.7146465248159344E-2</v>
      </c>
      <c r="AO498" s="367">
        <v>0.52907534961385927</v>
      </c>
      <c r="AP498" s="539">
        <v>-9.4423207459540581E-2</v>
      </c>
      <c r="AQ498" s="156">
        <v>0.45153793574846207</v>
      </c>
      <c r="AR498" s="539">
        <v>1.5222548349483223E-2</v>
      </c>
      <c r="AS498" s="156">
        <v>0.49200435729847497</v>
      </c>
      <c r="AT498" s="540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9">
        <v>-0.23696431715915311</v>
      </c>
      <c r="E499" s="156">
        <v>0.51131098089217253</v>
      </c>
      <c r="F499" s="539">
        <v>-0.21879143121323419</v>
      </c>
      <c r="G499" s="156">
        <v>0.53483562667600049</v>
      </c>
      <c r="H499" s="540">
        <v>-0.23096587570870319</v>
      </c>
      <c r="I499" s="367">
        <v>0.56668738026863952</v>
      </c>
      <c r="J499" s="539">
        <v>-0.21250645097007259</v>
      </c>
      <c r="K499" s="156">
        <v>0.47036502953638698</v>
      </c>
      <c r="L499" s="539">
        <v>-0.22707005825082716</v>
      </c>
      <c r="M499" s="156">
        <v>0.50355445583441338</v>
      </c>
      <c r="N499" s="540">
        <v>-0.22459417244828217</v>
      </c>
      <c r="O499" s="367"/>
      <c r="P499" s="539"/>
      <c r="Q499" s="156"/>
      <c r="R499" s="539"/>
      <c r="S499" s="156"/>
      <c r="T499" s="540"/>
      <c r="U499" s="367"/>
      <c r="V499" s="539"/>
      <c r="W499" s="156"/>
      <c r="X499" s="539"/>
      <c r="Y499" s="156"/>
      <c r="Z499" s="540"/>
      <c r="AA499" s="367">
        <v>0.57508990896906409</v>
      </c>
      <c r="AB499" s="539">
        <v>-0.24993876939982895</v>
      </c>
      <c r="AC499" s="156">
        <v>0.56957600808359565</v>
      </c>
      <c r="AD499" s="539">
        <v>-0.19477820598280859</v>
      </c>
      <c r="AE499" s="156">
        <v>0.57326013819819621</v>
      </c>
      <c r="AF499" s="540">
        <v>-0.23316257368462223</v>
      </c>
      <c r="AG499" s="367"/>
      <c r="AH499" s="539"/>
      <c r="AI499" s="156"/>
      <c r="AJ499" s="539"/>
      <c r="AK499" s="156"/>
      <c r="AL499" s="540"/>
      <c r="AM499" s="367">
        <v>0.42269407312393331</v>
      </c>
      <c r="AN499" s="540">
        <v>-0.1660427080501119</v>
      </c>
      <c r="AO499" s="367">
        <v>0.55252792534389072</v>
      </c>
      <c r="AP499" s="539">
        <v>-0.20871300876507859</v>
      </c>
      <c r="AQ499" s="156">
        <v>0.45683857738187111</v>
      </c>
      <c r="AR499" s="539">
        <v>-0.16128661769793629</v>
      </c>
      <c r="AS499" s="156">
        <v>0.50677841028884674</v>
      </c>
      <c r="AT499" s="540">
        <v>-0.19845395829084589</v>
      </c>
    </row>
    <row r="500" spans="2:46" s="4" customFormat="1" ht="15.75" collapsed="1" x14ac:dyDescent="0.25">
      <c r="B500" s="102">
        <v>1979</v>
      </c>
      <c r="C500" s="541">
        <v>0.64256561393885347</v>
      </c>
      <c r="D500" s="542">
        <v>-4.0663510343946441E-2</v>
      </c>
      <c r="E500" s="159">
        <v>0.4542954195146523</v>
      </c>
      <c r="F500" s="542">
        <v>-8.5162202085124483E-2</v>
      </c>
      <c r="G500" s="159">
        <v>0.55632719346703652</v>
      </c>
      <c r="H500" s="543">
        <v>-6.4143415261186498E-2</v>
      </c>
      <c r="I500" s="541">
        <v>0.58948798383583501</v>
      </c>
      <c r="J500" s="542">
        <v>2.4503295783564472E-3</v>
      </c>
      <c r="K500" s="159">
        <v>0.37253510027712472</v>
      </c>
      <c r="L500" s="542">
        <v>-0.2248038340947125</v>
      </c>
      <c r="M500" s="159">
        <v>0.44728973078891004</v>
      </c>
      <c r="N500" s="543">
        <v>-0.14000989059846347</v>
      </c>
      <c r="O500" s="541"/>
      <c r="P500" s="542"/>
      <c r="Q500" s="159"/>
      <c r="R500" s="542"/>
      <c r="S500" s="159"/>
      <c r="T500" s="543"/>
      <c r="U500" s="541"/>
      <c r="V500" s="542"/>
      <c r="W500" s="159"/>
      <c r="X500" s="542"/>
      <c r="Y500" s="159"/>
      <c r="Z500" s="543"/>
      <c r="AA500" s="541">
        <v>0.69824047676074652</v>
      </c>
      <c r="AB500" s="542">
        <v>-6.9448162678797831E-2</v>
      </c>
      <c r="AC500" s="159">
        <v>0.5749382608819652</v>
      </c>
      <c r="AD500" s="542">
        <v>0.12952776235756125</v>
      </c>
      <c r="AE500" s="159">
        <v>0.65732302189810543</v>
      </c>
      <c r="AF500" s="543">
        <v>-2.2518811961338758E-2</v>
      </c>
      <c r="AG500" s="541"/>
      <c r="AH500" s="542"/>
      <c r="AI500" s="159"/>
      <c r="AJ500" s="542"/>
      <c r="AK500" s="159"/>
      <c r="AL500" s="543"/>
      <c r="AM500" s="541">
        <v>0.41766856071109854</v>
      </c>
      <c r="AN500" s="543">
        <v>-6.5771993729771272E-2</v>
      </c>
      <c r="AO500" s="541">
        <v>0.57503709866959452</v>
      </c>
      <c r="AP500" s="542">
        <v>0.33765927983366661</v>
      </c>
      <c r="AQ500" s="159">
        <v>0.40334460060487459</v>
      </c>
      <c r="AR500" s="542">
        <v>0.11004952487658648</v>
      </c>
      <c r="AS500" s="159">
        <v>0.49295012982361897</v>
      </c>
      <c r="AT500" s="543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8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8"/>
      <c r="O501" s="544"/>
      <c r="P501" s="92"/>
      <c r="Q501" s="92"/>
      <c r="R501" s="92"/>
      <c r="S501" s="92"/>
      <c r="T501" s="538"/>
      <c r="U501" s="544"/>
      <c r="V501" s="92"/>
      <c r="W501" s="92"/>
      <c r="X501" s="92"/>
      <c r="Y501" s="92"/>
      <c r="Z501" s="538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8"/>
      <c r="AG501" s="544"/>
      <c r="AH501" s="92"/>
      <c r="AI501" s="92"/>
      <c r="AJ501" s="92"/>
      <c r="AK501" s="92"/>
      <c r="AL501" s="538"/>
      <c r="AM501" s="367">
        <v>0.49770493888670986</v>
      </c>
      <c r="AN501" s="538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8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9"/>
      <c r="E502" s="156">
        <v>0.56699255247122549</v>
      </c>
      <c r="F502" s="539"/>
      <c r="G502" s="156">
        <v>0.68213661379849788</v>
      </c>
      <c r="H502" s="540"/>
      <c r="I502" s="367">
        <v>0.6607611014313397</v>
      </c>
      <c r="J502" s="539"/>
      <c r="K502" s="156">
        <v>0.61051454350731205</v>
      </c>
      <c r="L502" s="539"/>
      <c r="M502" s="156">
        <v>0.62900037143096776</v>
      </c>
      <c r="N502" s="540"/>
      <c r="O502" s="545"/>
      <c r="P502" s="539"/>
      <c r="Q502" s="539"/>
      <c r="R502" s="539"/>
      <c r="S502" s="539"/>
      <c r="T502" s="540"/>
      <c r="U502" s="545"/>
      <c r="V502" s="539"/>
      <c r="W502" s="539"/>
      <c r="X502" s="539"/>
      <c r="Y502" s="539"/>
      <c r="Z502" s="540"/>
      <c r="AA502" s="367">
        <v>0.86623419557678549</v>
      </c>
      <c r="AB502" s="539"/>
      <c r="AC502" s="156">
        <v>0.48729521543972926</v>
      </c>
      <c r="AD502" s="539"/>
      <c r="AE502" s="156">
        <v>0.74394537586649667</v>
      </c>
      <c r="AF502" s="540"/>
      <c r="AG502" s="545"/>
      <c r="AH502" s="539"/>
      <c r="AI502" s="539"/>
      <c r="AJ502" s="539"/>
      <c r="AK502" s="539"/>
      <c r="AL502" s="540"/>
      <c r="AM502" s="367">
        <v>0.52659499554011546</v>
      </c>
      <c r="AN502" s="540"/>
      <c r="AO502" s="367">
        <v>0.5882234546918329</v>
      </c>
      <c r="AP502" s="539"/>
      <c r="AQ502" s="156">
        <v>0.46769696250593262</v>
      </c>
      <c r="AR502" s="539"/>
      <c r="AS502" s="156">
        <v>0.53641556586933237</v>
      </c>
      <c r="AT502" s="540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9"/>
      <c r="E503" s="156">
        <v>0.54082495031340772</v>
      </c>
      <c r="F503" s="539"/>
      <c r="G503" s="156">
        <v>0.64431701384677265</v>
      </c>
      <c r="H503" s="540"/>
      <c r="I503" s="367">
        <v>0.694462114331729</v>
      </c>
      <c r="J503" s="539"/>
      <c r="K503" s="156">
        <v>0.55941728748049813</v>
      </c>
      <c r="L503" s="539"/>
      <c r="M503" s="156">
        <v>0.60910059981656495</v>
      </c>
      <c r="N503" s="540"/>
      <c r="O503" s="545"/>
      <c r="P503" s="539"/>
      <c r="Q503" s="539"/>
      <c r="R503" s="539"/>
      <c r="S503" s="539"/>
      <c r="T503" s="540"/>
      <c r="U503" s="545"/>
      <c r="V503" s="539"/>
      <c r="W503" s="539"/>
      <c r="X503" s="539"/>
      <c r="Y503" s="539"/>
      <c r="Z503" s="540"/>
      <c r="AA503" s="367">
        <v>0.77666919563554815</v>
      </c>
      <c r="AB503" s="539"/>
      <c r="AC503" s="156">
        <v>0.48769180103530196</v>
      </c>
      <c r="AD503" s="539"/>
      <c r="AE503" s="156">
        <v>0.6834122166469071</v>
      </c>
      <c r="AF503" s="540"/>
      <c r="AG503" s="545"/>
      <c r="AH503" s="539"/>
      <c r="AI503" s="539"/>
      <c r="AJ503" s="539"/>
      <c r="AK503" s="539"/>
      <c r="AL503" s="540"/>
      <c r="AM503" s="367">
        <v>0.53280400284099949</v>
      </c>
      <c r="AN503" s="540"/>
      <c r="AO503" s="367">
        <v>0.56961641788029971</v>
      </c>
      <c r="AP503" s="539"/>
      <c r="AQ503" s="156">
        <v>0.53793805594255706</v>
      </c>
      <c r="AR503" s="539"/>
      <c r="AS503" s="156">
        <v>0.55599958540152705</v>
      </c>
      <c r="AT503" s="540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9"/>
      <c r="E504" s="156">
        <v>0.36314818325434439</v>
      </c>
      <c r="F504" s="539"/>
      <c r="G504" s="156">
        <v>0.48943366976713504</v>
      </c>
      <c r="H504" s="540"/>
      <c r="I504" s="367">
        <v>0.51655837987765496</v>
      </c>
      <c r="J504" s="539"/>
      <c r="K504" s="156">
        <v>0.38962383069063888</v>
      </c>
      <c r="L504" s="539"/>
      <c r="M504" s="156">
        <v>0.43632335262378036</v>
      </c>
      <c r="N504" s="540"/>
      <c r="O504" s="545"/>
      <c r="P504" s="539"/>
      <c r="Q504" s="539"/>
      <c r="R504" s="539"/>
      <c r="S504" s="539"/>
      <c r="T504" s="540"/>
      <c r="U504" s="545"/>
      <c r="V504" s="539"/>
      <c r="W504" s="539"/>
      <c r="X504" s="539"/>
      <c r="Y504" s="539"/>
      <c r="Z504" s="540"/>
      <c r="AA504" s="367">
        <v>0.64996694058751303</v>
      </c>
      <c r="AB504" s="539"/>
      <c r="AC504" s="156">
        <v>0.31788746819968944</v>
      </c>
      <c r="AD504" s="539"/>
      <c r="AE504" s="156">
        <v>0.54280032839672032</v>
      </c>
      <c r="AF504" s="540"/>
      <c r="AG504" s="545"/>
      <c r="AH504" s="539"/>
      <c r="AI504" s="539"/>
      <c r="AJ504" s="539"/>
      <c r="AK504" s="539"/>
      <c r="AL504" s="540"/>
      <c r="AM504" s="367">
        <v>0.47504655493482312</v>
      </c>
      <c r="AN504" s="540"/>
      <c r="AO504" s="367">
        <v>0.39958255061573783</v>
      </c>
      <c r="AP504" s="539"/>
      <c r="AQ504" s="156">
        <v>0.18228128460686599</v>
      </c>
      <c r="AR504" s="539"/>
      <c r="AS504" s="156">
        <v>0.30617636558372008</v>
      </c>
      <c r="AT504" s="540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9"/>
      <c r="E505" s="156">
        <v>0.27454273046934718</v>
      </c>
      <c r="F505" s="539"/>
      <c r="G505" s="156">
        <v>0.40867290590706257</v>
      </c>
      <c r="H505" s="540"/>
      <c r="I505" s="367">
        <v>0.43189330901630002</v>
      </c>
      <c r="J505" s="539"/>
      <c r="K505" s="156">
        <v>0.26152723412724738</v>
      </c>
      <c r="L505" s="539"/>
      <c r="M505" s="156">
        <v>0.32420531745366099</v>
      </c>
      <c r="N505" s="540"/>
      <c r="O505" s="545"/>
      <c r="P505" s="539"/>
      <c r="Q505" s="539"/>
      <c r="R505" s="539"/>
      <c r="S505" s="539"/>
      <c r="T505" s="540"/>
      <c r="U505" s="545"/>
      <c r="V505" s="539"/>
      <c r="W505" s="539"/>
      <c r="X505" s="539"/>
      <c r="Y505" s="539"/>
      <c r="Z505" s="540"/>
      <c r="AA505" s="367">
        <v>0.59077322461814097</v>
      </c>
      <c r="AB505" s="539"/>
      <c r="AC505" s="156">
        <v>0.28572159394294011</v>
      </c>
      <c r="AD505" s="539"/>
      <c r="AE505" s="156">
        <v>0.49232886861001307</v>
      </c>
      <c r="AF505" s="540"/>
      <c r="AG505" s="545"/>
      <c r="AH505" s="539"/>
      <c r="AI505" s="539"/>
      <c r="AJ505" s="539"/>
      <c r="AK505" s="539"/>
      <c r="AL505" s="540"/>
      <c r="AM505" s="367">
        <v>0.39162329195509527</v>
      </c>
      <c r="AN505" s="540"/>
      <c r="AO505" s="367">
        <v>0.20473872381683397</v>
      </c>
      <c r="AP505" s="539"/>
      <c r="AQ505" s="156">
        <v>0.11539492015861108</v>
      </c>
      <c r="AR505" s="539"/>
      <c r="AS505" s="156">
        <v>0.16633460400087527</v>
      </c>
      <c r="AT505" s="540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9"/>
      <c r="E506" s="156">
        <v>0.28534218009478673</v>
      </c>
      <c r="F506" s="539"/>
      <c r="G506" s="156">
        <v>0.40525430437363941</v>
      </c>
      <c r="H506" s="540"/>
      <c r="I506" s="367">
        <v>0.42509593829552794</v>
      </c>
      <c r="J506" s="539"/>
      <c r="K506" s="156">
        <v>0.21677171100643536</v>
      </c>
      <c r="L506" s="539"/>
      <c r="M506" s="156">
        <v>0.29341468869691634</v>
      </c>
      <c r="N506" s="540"/>
      <c r="O506" s="545"/>
      <c r="P506" s="539"/>
      <c r="Q506" s="539"/>
      <c r="R506" s="539"/>
      <c r="S506" s="539"/>
      <c r="T506" s="540"/>
      <c r="U506" s="545"/>
      <c r="V506" s="539"/>
      <c r="W506" s="539"/>
      <c r="X506" s="539"/>
      <c r="Y506" s="539"/>
      <c r="Z506" s="540"/>
      <c r="AA506" s="367">
        <v>0.56571738925096815</v>
      </c>
      <c r="AB506" s="539"/>
      <c r="AC506" s="156">
        <v>0.38631843261638088</v>
      </c>
      <c r="AD506" s="539"/>
      <c r="AE506" s="156">
        <v>0.50782287901566281</v>
      </c>
      <c r="AF506" s="540"/>
      <c r="AG506" s="545"/>
      <c r="AH506" s="539"/>
      <c r="AI506" s="539"/>
      <c r="AJ506" s="539"/>
      <c r="AK506" s="539"/>
      <c r="AL506" s="540"/>
      <c r="AM506" s="367">
        <v>0.43701391170993537</v>
      </c>
      <c r="AN506" s="540"/>
      <c r="AO506" s="367">
        <v>0.17804216238781048</v>
      </c>
      <c r="AP506" s="539"/>
      <c r="AQ506" s="156">
        <v>7.1428571428571425E-2</v>
      </c>
      <c r="AR506" s="539"/>
      <c r="AS506" s="156">
        <v>0.13221468523146496</v>
      </c>
      <c r="AT506" s="540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9"/>
      <c r="E507" s="156">
        <v>0.52996544870814866</v>
      </c>
      <c r="F507" s="539"/>
      <c r="G507" s="156">
        <v>0.5853517233454415</v>
      </c>
      <c r="H507" s="540"/>
      <c r="I507" s="367">
        <v>0.43160282832591196</v>
      </c>
      <c r="J507" s="539"/>
      <c r="K507" s="156">
        <v>0.51107834345967906</v>
      </c>
      <c r="L507" s="539"/>
      <c r="M507" s="156">
        <v>0.48183911280176833</v>
      </c>
      <c r="N507" s="540"/>
      <c r="O507" s="545"/>
      <c r="P507" s="539"/>
      <c r="Q507" s="539"/>
      <c r="R507" s="539"/>
      <c r="S507" s="539"/>
      <c r="T507" s="540"/>
      <c r="U507" s="545"/>
      <c r="V507" s="539"/>
      <c r="W507" s="539"/>
      <c r="X507" s="539"/>
      <c r="Y507" s="539"/>
      <c r="Z507" s="540"/>
      <c r="AA507" s="367">
        <v>0.75590270477792298</v>
      </c>
      <c r="AB507" s="539"/>
      <c r="AC507" s="156">
        <v>0.55337496283080578</v>
      </c>
      <c r="AD507" s="539"/>
      <c r="AE507" s="156">
        <v>0.69054421747649752</v>
      </c>
      <c r="AF507" s="540"/>
      <c r="AG507" s="545"/>
      <c r="AH507" s="539"/>
      <c r="AI507" s="539"/>
      <c r="AJ507" s="539"/>
      <c r="AK507" s="539"/>
      <c r="AL507" s="540"/>
      <c r="AM507" s="367">
        <v>0.51216435393764648</v>
      </c>
      <c r="AN507" s="540"/>
      <c r="AO507" s="367">
        <v>0.27783949744480579</v>
      </c>
      <c r="AP507" s="539"/>
      <c r="AQ507" s="156">
        <v>0.34280891651484302</v>
      </c>
      <c r="AR507" s="539"/>
      <c r="AS507" s="156">
        <v>0.30576637376052329</v>
      </c>
      <c r="AT507" s="540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9"/>
      <c r="E508" s="156">
        <v>0.60725393670692551</v>
      </c>
      <c r="F508" s="539"/>
      <c r="G508" s="156">
        <v>0.69435861587601533</v>
      </c>
      <c r="H508" s="540"/>
      <c r="I508" s="367">
        <v>0.67329747061181111</v>
      </c>
      <c r="J508" s="539"/>
      <c r="K508" s="156">
        <v>0.5708048786229597</v>
      </c>
      <c r="L508" s="539"/>
      <c r="M508" s="156">
        <v>0.60851214648835406</v>
      </c>
      <c r="N508" s="540"/>
      <c r="O508" s="545"/>
      <c r="P508" s="539"/>
      <c r="Q508" s="539"/>
      <c r="R508" s="539"/>
      <c r="S508" s="539"/>
      <c r="T508" s="540"/>
      <c r="U508" s="545"/>
      <c r="V508" s="539"/>
      <c r="W508" s="539"/>
      <c r="X508" s="539"/>
      <c r="Y508" s="539"/>
      <c r="Z508" s="540"/>
      <c r="AA508" s="367">
        <v>0.85454163200760513</v>
      </c>
      <c r="AB508" s="539"/>
      <c r="AC508" s="156">
        <v>0.63790970044027506</v>
      </c>
      <c r="AD508" s="539"/>
      <c r="AE508" s="156">
        <v>0.78463152876790354</v>
      </c>
      <c r="AF508" s="540"/>
      <c r="AG508" s="545"/>
      <c r="AH508" s="539"/>
      <c r="AI508" s="539"/>
      <c r="AJ508" s="539"/>
      <c r="AK508" s="539"/>
      <c r="AL508" s="540"/>
      <c r="AM508" s="367">
        <v>0.5410195795744861</v>
      </c>
      <c r="AN508" s="540"/>
      <c r="AO508" s="367">
        <v>0.44924960106651585</v>
      </c>
      <c r="AP508" s="539"/>
      <c r="AQ508" s="156">
        <v>0.5804308219912121</v>
      </c>
      <c r="AR508" s="539"/>
      <c r="AS508" s="156">
        <v>0.50563738756895582</v>
      </c>
      <c r="AT508" s="540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9"/>
      <c r="E509" s="156">
        <v>0.49896240126382307</v>
      </c>
      <c r="F509" s="539"/>
      <c r="G509" s="156">
        <v>0.5830034962728412</v>
      </c>
      <c r="H509" s="540"/>
      <c r="I509" s="367">
        <v>0.46483529009460844</v>
      </c>
      <c r="J509" s="539"/>
      <c r="K509" s="156">
        <v>0.42655299763373805</v>
      </c>
      <c r="L509" s="539"/>
      <c r="M509" s="156">
        <v>0.44063714389555203</v>
      </c>
      <c r="N509" s="540"/>
      <c r="O509" s="545"/>
      <c r="P509" s="539"/>
      <c r="Q509" s="539"/>
      <c r="R509" s="539"/>
      <c r="S509" s="539"/>
      <c r="T509" s="540"/>
      <c r="U509" s="545"/>
      <c r="V509" s="539"/>
      <c r="W509" s="539"/>
      <c r="X509" s="539"/>
      <c r="Y509" s="539"/>
      <c r="Z509" s="540"/>
      <c r="AA509" s="367">
        <v>0.7767214508359308</v>
      </c>
      <c r="AB509" s="539"/>
      <c r="AC509" s="156">
        <v>0.60793273201836984</v>
      </c>
      <c r="AD509" s="539"/>
      <c r="AE509" s="156">
        <v>0.72225101024640415</v>
      </c>
      <c r="AF509" s="540"/>
      <c r="AG509" s="545"/>
      <c r="AH509" s="539"/>
      <c r="AI509" s="539"/>
      <c r="AJ509" s="539"/>
      <c r="AK509" s="539"/>
      <c r="AL509" s="540"/>
      <c r="AM509" s="367">
        <v>0.53336619564026733</v>
      </c>
      <c r="AN509" s="540"/>
      <c r="AO509" s="367">
        <v>0.20384053433521185</v>
      </c>
      <c r="AP509" s="539"/>
      <c r="AQ509" s="156">
        <v>0.26184939091915838</v>
      </c>
      <c r="AR509" s="539"/>
      <c r="AS509" s="156">
        <v>0.22877543734380579</v>
      </c>
      <c r="AT509" s="540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9"/>
      <c r="E510" s="156">
        <v>0.4861507414768384</v>
      </c>
      <c r="F510" s="539"/>
      <c r="G510" s="156">
        <v>0.59683484100789697</v>
      </c>
      <c r="H510" s="540"/>
      <c r="I510" s="367">
        <v>0.62586454775098088</v>
      </c>
      <c r="J510" s="539"/>
      <c r="K510" s="156">
        <v>0.45361391764381087</v>
      </c>
      <c r="L510" s="539"/>
      <c r="M510" s="156">
        <v>0.51698533330808172</v>
      </c>
      <c r="N510" s="540"/>
      <c r="O510" s="545"/>
      <c r="P510" s="539"/>
      <c r="Q510" s="539"/>
      <c r="R510" s="539"/>
      <c r="S510" s="539"/>
      <c r="T510" s="540"/>
      <c r="U510" s="545"/>
      <c r="V510" s="539"/>
      <c r="W510" s="539"/>
      <c r="X510" s="539"/>
      <c r="Y510" s="539"/>
      <c r="Z510" s="540"/>
      <c r="AA510" s="367">
        <v>0.75646486713772521</v>
      </c>
      <c r="AB510" s="539"/>
      <c r="AC510" s="156">
        <v>0.53290872524851407</v>
      </c>
      <c r="AD510" s="539"/>
      <c r="AE510" s="156">
        <v>0.68432022601178555</v>
      </c>
      <c r="AF510" s="540"/>
      <c r="AG510" s="545"/>
      <c r="AH510" s="539"/>
      <c r="AI510" s="539"/>
      <c r="AJ510" s="539"/>
      <c r="AK510" s="539"/>
      <c r="AL510" s="540"/>
      <c r="AM510" s="367">
        <v>0.48566249350704421</v>
      </c>
      <c r="AN510" s="540"/>
      <c r="AO510" s="367">
        <v>0.42547518532732742</v>
      </c>
      <c r="AP510" s="539"/>
      <c r="AQ510" s="156">
        <v>0.25779659200514415</v>
      </c>
      <c r="AR510" s="539"/>
      <c r="AS510" s="156">
        <v>0.35339913164653175</v>
      </c>
      <c r="AT510" s="540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9"/>
      <c r="E511" s="156">
        <v>0.56638862559241709</v>
      </c>
      <c r="F511" s="539"/>
      <c r="G511" s="156">
        <v>0.67179618268575325</v>
      </c>
      <c r="H511" s="540"/>
      <c r="I511" s="367">
        <v>0.69794825031346175</v>
      </c>
      <c r="J511" s="539"/>
      <c r="K511" s="156">
        <v>0.52902319821314048</v>
      </c>
      <c r="L511" s="539"/>
      <c r="M511" s="156">
        <v>0.59117112583522047</v>
      </c>
      <c r="N511" s="540"/>
      <c r="O511" s="545"/>
      <c r="P511" s="539"/>
      <c r="Q511" s="539"/>
      <c r="R511" s="539"/>
      <c r="S511" s="539"/>
      <c r="T511" s="540"/>
      <c r="U511" s="545"/>
      <c r="V511" s="539"/>
      <c r="W511" s="539"/>
      <c r="X511" s="539"/>
      <c r="Y511" s="539"/>
      <c r="Z511" s="540"/>
      <c r="AA511" s="367">
        <v>0.83326406599288438</v>
      </c>
      <c r="AB511" s="539"/>
      <c r="AC511" s="156">
        <v>0.60728846598605746</v>
      </c>
      <c r="AD511" s="539"/>
      <c r="AE511" s="156">
        <v>0.76033863246222899</v>
      </c>
      <c r="AF511" s="540"/>
      <c r="AG511" s="545"/>
      <c r="AH511" s="539"/>
      <c r="AI511" s="539"/>
      <c r="AJ511" s="539"/>
      <c r="AK511" s="539"/>
      <c r="AL511" s="540"/>
      <c r="AM511" s="367">
        <v>0.45973271990360393</v>
      </c>
      <c r="AN511" s="540"/>
      <c r="AO511" s="367">
        <v>0.5842412857441035</v>
      </c>
      <c r="AP511" s="539"/>
      <c r="AQ511" s="156">
        <v>0.44476744186046513</v>
      </c>
      <c r="AR511" s="539"/>
      <c r="AS511" s="156">
        <v>0.52428894442461027</v>
      </c>
      <c r="AT511" s="540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9"/>
      <c r="E512" s="156">
        <v>0.65451276563216632</v>
      </c>
      <c r="F512" s="539"/>
      <c r="G512" s="156">
        <v>0.69546410202392273</v>
      </c>
      <c r="H512" s="540"/>
      <c r="I512" s="367">
        <v>0.71960891738949784</v>
      </c>
      <c r="J512" s="539"/>
      <c r="K512" s="156">
        <v>0.60854807677903022</v>
      </c>
      <c r="L512" s="539"/>
      <c r="M512" s="156">
        <v>0.64940762364960103</v>
      </c>
      <c r="N512" s="540"/>
      <c r="O512" s="545"/>
      <c r="P512" s="539"/>
      <c r="Q512" s="539"/>
      <c r="R512" s="539"/>
      <c r="S512" s="539"/>
      <c r="T512" s="540"/>
      <c r="U512" s="545"/>
      <c r="V512" s="539"/>
      <c r="W512" s="539"/>
      <c r="X512" s="539"/>
      <c r="Y512" s="539"/>
      <c r="Z512" s="540"/>
      <c r="AA512" s="367">
        <v>0.76672394933530774</v>
      </c>
      <c r="AB512" s="539"/>
      <c r="AC512" s="156">
        <v>0.70735294587845599</v>
      </c>
      <c r="AD512" s="539"/>
      <c r="AE512" s="156">
        <v>0.74756411010439017</v>
      </c>
      <c r="AF512" s="540"/>
      <c r="AG512" s="545"/>
      <c r="AH512" s="539"/>
      <c r="AI512" s="539"/>
      <c r="AJ512" s="539"/>
      <c r="AK512" s="539"/>
      <c r="AL512" s="540"/>
      <c r="AM512" s="367">
        <v>0.50685338110735378</v>
      </c>
      <c r="AN512" s="540"/>
      <c r="AO512" s="367">
        <v>0.69826489183347806</v>
      </c>
      <c r="AP512" s="539"/>
      <c r="AQ512" s="156">
        <v>0.54468974386453761</v>
      </c>
      <c r="AR512" s="539"/>
      <c r="AS512" s="156">
        <v>0.63225115454158076</v>
      </c>
      <c r="AT512" s="540"/>
    </row>
    <row r="513" spans="2:46" s="4" customFormat="1" ht="15.75" collapsed="1" x14ac:dyDescent="0.25">
      <c r="B513" s="102">
        <v>1978</v>
      </c>
      <c r="C513" s="541">
        <v>0.66980211934733092</v>
      </c>
      <c r="D513" s="542"/>
      <c r="E513" s="159">
        <v>0.49658575602155425</v>
      </c>
      <c r="F513" s="542"/>
      <c r="G513" s="159">
        <v>0.59445774335423507</v>
      </c>
      <c r="H513" s="543"/>
      <c r="I513" s="541">
        <v>0.58804707469524331</v>
      </c>
      <c r="J513" s="542"/>
      <c r="K513" s="159">
        <v>0.48056881169177584</v>
      </c>
      <c r="L513" s="542"/>
      <c r="M513" s="159">
        <v>0.52011031975725519</v>
      </c>
      <c r="N513" s="543"/>
      <c r="O513" s="541"/>
      <c r="P513" s="542"/>
      <c r="Q513" s="159"/>
      <c r="R513" s="542"/>
      <c r="S513" s="159"/>
      <c r="T513" s="543"/>
      <c r="U513" s="541"/>
      <c r="V513" s="542"/>
      <c r="W513" s="159"/>
      <c r="X513" s="542"/>
      <c r="Y513" s="159"/>
      <c r="Z513" s="543"/>
      <c r="AA513" s="541">
        <v>0.75035097321475941</v>
      </c>
      <c r="AB513" s="542"/>
      <c r="AC513" s="159">
        <v>0.50900764022120937</v>
      </c>
      <c r="AD513" s="542"/>
      <c r="AE513" s="159">
        <v>0.67246616092636968</v>
      </c>
      <c r="AF513" s="543"/>
      <c r="AG513" s="541"/>
      <c r="AH513" s="542"/>
      <c r="AI513" s="159"/>
      <c r="AJ513" s="542"/>
      <c r="AK513" s="159"/>
      <c r="AL513" s="543"/>
      <c r="AM513" s="541">
        <v>0.44707347447073476</v>
      </c>
      <c r="AN513" s="543"/>
      <c r="AO513" s="541">
        <v>0.429883085579983</v>
      </c>
      <c r="AP513" s="542"/>
      <c r="AQ513" s="159">
        <v>0.36335730214353978</v>
      </c>
      <c r="AR513" s="542"/>
      <c r="AS513" s="159">
        <v>0.40128721151447866</v>
      </c>
      <c r="AT513" s="543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6"/>
      <c r="C4" s="547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</row>
    <row r="5" spans="2:18" s="4" customFormat="1" ht="30.75" thickBot="1" x14ac:dyDescent="0.3">
      <c r="B5" s="82"/>
      <c r="C5" s="549" t="s">
        <v>146</v>
      </c>
      <c r="D5" s="498" t="s">
        <v>134</v>
      </c>
      <c r="E5" s="499" t="s">
        <v>145</v>
      </c>
      <c r="F5" s="498" t="s">
        <v>134</v>
      </c>
      <c r="G5" s="499" t="s">
        <v>143</v>
      </c>
      <c r="H5" s="498" t="s">
        <v>134</v>
      </c>
      <c r="I5" s="499" t="s">
        <v>142</v>
      </c>
      <c r="J5" s="498" t="s">
        <v>134</v>
      </c>
      <c r="K5" s="499" t="s">
        <v>141</v>
      </c>
      <c r="L5" s="498" t="s">
        <v>134</v>
      </c>
      <c r="M5" s="499" t="s">
        <v>127</v>
      </c>
      <c r="N5" s="498" t="s">
        <v>134</v>
      </c>
      <c r="O5" s="499" t="s">
        <v>131</v>
      </c>
      <c r="P5" s="498" t="s">
        <v>134</v>
      </c>
      <c r="Q5" s="499" t="s">
        <v>132</v>
      </c>
      <c r="R5" s="550" t="s">
        <v>134</v>
      </c>
    </row>
    <row r="6" spans="2:18" s="4" customFormat="1" x14ac:dyDescent="0.25">
      <c r="B6" s="114" t="s">
        <v>112</v>
      </c>
      <c r="C6" s="551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1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2">
        <v>5.4268360919560443E-2</v>
      </c>
    </row>
    <row r="8" spans="2:18" s="4" customFormat="1" x14ac:dyDescent="0.25">
      <c r="B8" s="114" t="s">
        <v>114</v>
      </c>
      <c r="C8" s="551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2">
        <v>9.8156828175688604E-2</v>
      </c>
    </row>
    <row r="9" spans="2:18" s="4" customFormat="1" x14ac:dyDescent="0.25">
      <c r="B9" s="114" t="s">
        <v>115</v>
      </c>
      <c r="C9" s="551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2">
        <v>0.10288471238301788</v>
      </c>
    </row>
    <row r="10" spans="2:18" s="4" customFormat="1" x14ac:dyDescent="0.25">
      <c r="B10" s="114" t="s">
        <v>135</v>
      </c>
      <c r="C10" s="551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2">
        <v>0.14877327783382954</v>
      </c>
    </row>
    <row r="11" spans="2:18" s="4" customFormat="1" x14ac:dyDescent="0.25">
      <c r="B11" s="114" t="s">
        <v>118</v>
      </c>
      <c r="C11" s="551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2">
        <v>0.17189732810639113</v>
      </c>
    </row>
    <row r="12" spans="2:18" s="4" customFormat="1" x14ac:dyDescent="0.25">
      <c r="B12" s="114" t="s">
        <v>119</v>
      </c>
      <c r="C12" s="551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52">
        <v>0.14455942713622738</v>
      </c>
    </row>
    <row r="13" spans="2:18" s="4" customFormat="1" x14ac:dyDescent="0.25">
      <c r="B13" s="114" t="s">
        <v>120</v>
      </c>
      <c r="C13" s="551">
        <v>0.60934151850350382</v>
      </c>
      <c r="D13" s="92">
        <v>0.21821758626175192</v>
      </c>
      <c r="E13" s="150">
        <v>0.6183871992783706</v>
      </c>
      <c r="F13" s="92">
        <v>0.1645502394832592</v>
      </c>
      <c r="G13" s="150">
        <v>0.85083864146052368</v>
      </c>
      <c r="H13" s="92">
        <v>6.3298962920021573E-2</v>
      </c>
      <c r="I13" s="150">
        <v>0.98656951621880051</v>
      </c>
      <c r="J13" s="92">
        <v>7.1578905601212828E-2</v>
      </c>
      <c r="K13" s="150">
        <v>0.91862025379142509</v>
      </c>
      <c r="L13" s="92">
        <v>8.6299150973271788E-2</v>
      </c>
      <c r="M13" s="150">
        <v>0.93172878326654296</v>
      </c>
      <c r="N13" s="92">
        <v>7.6096817664318861E-2</v>
      </c>
      <c r="O13" s="150">
        <v>0.72269183418213512</v>
      </c>
      <c r="P13" s="92">
        <v>5.3212341739840463E-2</v>
      </c>
      <c r="Q13" s="150">
        <v>0.84491430353087182</v>
      </c>
      <c r="R13" s="552">
        <v>6.9650214778715469E-2</v>
      </c>
    </row>
    <row r="14" spans="2:18" s="4" customFormat="1" x14ac:dyDescent="0.25">
      <c r="B14" s="114" t="s">
        <v>121</v>
      </c>
      <c r="C14" s="551">
        <v>0.57893476959904244</v>
      </c>
      <c r="D14" s="92">
        <v>0.18418475599804141</v>
      </c>
      <c r="E14" s="150">
        <v>0.54077957843448787</v>
      </c>
      <c r="F14" s="92">
        <v>0.28993168269651526</v>
      </c>
      <c r="G14" s="150">
        <v>0.7342444268217464</v>
      </c>
      <c r="H14" s="92">
        <v>3.9206540825285296E-2</v>
      </c>
      <c r="I14" s="150">
        <v>0.84990394800624791</v>
      </c>
      <c r="J14" s="92">
        <v>7.5416929334645832E-2</v>
      </c>
      <c r="K14" s="150">
        <v>0.78901966518020328</v>
      </c>
      <c r="L14" s="92">
        <v>8.1669750608352132E-2</v>
      </c>
      <c r="M14" s="150">
        <v>0.80349633727337555</v>
      </c>
      <c r="N14" s="92">
        <v>7.514120974973193E-2</v>
      </c>
      <c r="O14" s="150">
        <v>0.59918366519117949</v>
      </c>
      <c r="P14" s="92">
        <v>9.2358626852748094E-2</v>
      </c>
      <c r="Q14" s="150">
        <v>0.71864388220305964</v>
      </c>
      <c r="R14" s="552">
        <v>8.3436919920901298E-2</v>
      </c>
    </row>
    <row r="15" spans="2:18" s="4" customFormat="1" x14ac:dyDescent="0.25">
      <c r="B15" s="114" t="s">
        <v>136</v>
      </c>
      <c r="C15" s="551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2" t="s">
        <v>182</v>
      </c>
    </row>
    <row r="16" spans="2:18" s="4" customFormat="1" x14ac:dyDescent="0.25">
      <c r="B16" s="114" t="s">
        <v>110</v>
      </c>
      <c r="C16" s="551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2" t="s">
        <v>182</v>
      </c>
    </row>
    <row r="17" spans="2:18" s="4" customFormat="1" x14ac:dyDescent="0.25">
      <c r="B17" s="114" t="s">
        <v>111</v>
      </c>
      <c r="C17" s="551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2" t="s">
        <v>182</v>
      </c>
    </row>
    <row r="18" spans="2:18" s="55" customFormat="1" ht="33" customHeight="1" x14ac:dyDescent="0.25">
      <c r="B18" s="94" t="s">
        <v>275</v>
      </c>
      <c r="C18" s="553">
        <v>0.5685703234969629</v>
      </c>
      <c r="D18" s="96">
        <v>0.12083679797443625</v>
      </c>
      <c r="E18" s="153">
        <v>0.55439219722544264</v>
      </c>
      <c r="F18" s="96">
        <v>0.25017511830400263</v>
      </c>
      <c r="G18" s="153">
        <v>0.7634911079338802</v>
      </c>
      <c r="H18" s="96">
        <v>0.12512236802691779</v>
      </c>
      <c r="I18" s="153">
        <v>0.8555380395574067</v>
      </c>
      <c r="J18" s="96">
        <v>7.7324428368765075E-2</v>
      </c>
      <c r="K18" s="153">
        <v>0.7882624357729282</v>
      </c>
      <c r="L18" s="96">
        <v>7.6833082142354625E-2</v>
      </c>
      <c r="M18" s="153">
        <v>0.81300959788696314</v>
      </c>
      <c r="N18" s="96">
        <v>9.2716989063096333E-2</v>
      </c>
      <c r="O18" s="153">
        <v>0.6219516689013399</v>
      </c>
      <c r="P18" s="96">
        <v>9.1198280578456581E-2</v>
      </c>
      <c r="Q18" s="153">
        <v>0.73364179987001188</v>
      </c>
      <c r="R18" s="554">
        <v>9.7955936832811563E-2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9">
        <v>-1.6225999441813577E-2</v>
      </c>
      <c r="E20" s="156">
        <v>0.58828389655457325</v>
      </c>
      <c r="F20" s="539">
        <v>-9.052116436248403E-2</v>
      </c>
      <c r="G20" s="156">
        <v>0.74509344905028363</v>
      </c>
      <c r="H20" s="539">
        <v>-2.269051395715671E-2</v>
      </c>
      <c r="I20" s="156">
        <v>0.82134354866136372</v>
      </c>
      <c r="J20" s="539">
        <v>-3.2854472675036606E-2</v>
      </c>
      <c r="K20" s="156">
        <v>0.75714075460193642</v>
      </c>
      <c r="L20" s="539">
        <v>-5.1590580628594673E-2</v>
      </c>
      <c r="M20" s="156">
        <v>0.78341279019892551</v>
      </c>
      <c r="N20" s="539">
        <v>-3.8675804154450488E-2</v>
      </c>
      <c r="O20" s="156">
        <v>0.63751557935149827</v>
      </c>
      <c r="P20" s="539">
        <v>1.9567890144318367E-2</v>
      </c>
      <c r="Q20" s="156">
        <v>0.71889476668970531</v>
      </c>
      <c r="R20" s="552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9">
        <v>5.5826875198738968E-4</v>
      </c>
      <c r="E21" s="156">
        <v>0.54184779566782959</v>
      </c>
      <c r="F21" s="539">
        <v>-9.5565931996927866E-2</v>
      </c>
      <c r="G21" s="156">
        <v>0.67039013950130222</v>
      </c>
      <c r="H21" s="539">
        <v>-5.1119966309830511E-2</v>
      </c>
      <c r="I21" s="156">
        <v>0.78426341333193561</v>
      </c>
      <c r="J21" s="539">
        <v>-2.4030548006691022E-2</v>
      </c>
      <c r="K21" s="156">
        <v>0.75241834595818724</v>
      </c>
      <c r="L21" s="539">
        <v>3.9452338418999311E-4</v>
      </c>
      <c r="M21" s="156">
        <v>0.74338291053647698</v>
      </c>
      <c r="N21" s="539">
        <v>-3.1248435838116762E-2</v>
      </c>
      <c r="O21" s="156">
        <v>0.59250427805986483</v>
      </c>
      <c r="P21" s="539">
        <v>-8.4081789172111288E-3</v>
      </c>
      <c r="Q21" s="156">
        <v>0.67666202464274428</v>
      </c>
      <c r="R21" s="552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9">
        <v>-4.7780048715701184E-2</v>
      </c>
      <c r="E22" s="156">
        <v>0.38399845768266821</v>
      </c>
      <c r="F22" s="539">
        <v>-0.20930520983635881</v>
      </c>
      <c r="G22" s="156">
        <v>0.62110489386268763</v>
      </c>
      <c r="H22" s="539">
        <v>-2.0160823638118996E-3</v>
      </c>
      <c r="I22" s="156">
        <v>0.74025418658403719</v>
      </c>
      <c r="J22" s="539">
        <v>-5.081742553558477E-2</v>
      </c>
      <c r="K22" s="156">
        <v>0.79871955257929206</v>
      </c>
      <c r="L22" s="539">
        <v>7.1017653269654035E-2</v>
      </c>
      <c r="M22" s="156">
        <v>0.70733417847267011</v>
      </c>
      <c r="N22" s="539">
        <v>-3.2845387637140067E-2</v>
      </c>
      <c r="O22" s="156">
        <v>0.5255804602537848</v>
      </c>
      <c r="P22" s="539">
        <v>-3.1438013299983636E-2</v>
      </c>
      <c r="Q22" s="156">
        <v>0.62695984782698588</v>
      </c>
      <c r="R22" s="552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9">
        <v>1.4688488095487839E-2</v>
      </c>
      <c r="E23" s="156">
        <v>0.28793447638948488</v>
      </c>
      <c r="F23" s="539">
        <v>-0.28526977688913613</v>
      </c>
      <c r="G23" s="156">
        <v>0.54510026387492161</v>
      </c>
      <c r="H23" s="539">
        <v>-1.6373011764600376E-2</v>
      </c>
      <c r="I23" s="156">
        <v>0.706056485591536</v>
      </c>
      <c r="J23" s="539">
        <v>1.8786268596778788E-2</v>
      </c>
      <c r="K23" s="156">
        <v>0.68261568298837527</v>
      </c>
      <c r="L23" s="539">
        <v>5.6775042354350491E-2</v>
      </c>
      <c r="M23" s="156">
        <v>0.64939738982518247</v>
      </c>
      <c r="N23" s="539">
        <v>4.3768252396960694E-3</v>
      </c>
      <c r="O23" s="156">
        <v>0.44968766317031611</v>
      </c>
      <c r="P23" s="539">
        <v>4.6983212618858294E-2</v>
      </c>
      <c r="Q23" s="156">
        <v>0.56108263202756403</v>
      </c>
      <c r="R23" s="552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9">
        <v>4.7990400205635719E-2</v>
      </c>
      <c r="E24" s="156">
        <v>0.35447272026219395</v>
      </c>
      <c r="F24" s="539">
        <v>-5.5180424308242104E-2</v>
      </c>
      <c r="G24" s="156">
        <v>0.57350563993249848</v>
      </c>
      <c r="H24" s="539">
        <v>-7.042020649242664E-2</v>
      </c>
      <c r="I24" s="156">
        <v>0.73773247428848543</v>
      </c>
      <c r="J24" s="539">
        <v>-3.4596466118564151E-2</v>
      </c>
      <c r="K24" s="156">
        <v>0.59534917948340571</v>
      </c>
      <c r="L24" s="539">
        <v>-7.7838191406728319E-3</v>
      </c>
      <c r="M24" s="156">
        <v>0.66365641379208085</v>
      </c>
      <c r="N24" s="539">
        <v>-4.5282890000104437E-2</v>
      </c>
      <c r="O24" s="156">
        <v>0.49093799384707454</v>
      </c>
      <c r="P24" s="539">
        <v>-4.189188114428033E-3</v>
      </c>
      <c r="Q24" s="156">
        <v>0.58727763304800895</v>
      </c>
      <c r="R24" s="552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9">
        <v>0.12788297491416878</v>
      </c>
      <c r="E25" s="156">
        <v>0.34945380180661606</v>
      </c>
      <c r="F25" s="539">
        <v>-0.20192355082412738</v>
      </c>
      <c r="G25" s="156">
        <v>0.70578052919256773</v>
      </c>
      <c r="H25" s="539">
        <v>6.0639084117206643E-2</v>
      </c>
      <c r="I25" s="156">
        <v>0.82565201373436092</v>
      </c>
      <c r="J25" s="539">
        <v>-1.1659479473599577E-2</v>
      </c>
      <c r="K25" s="156">
        <v>0.73690536467181189</v>
      </c>
      <c r="L25" s="539">
        <v>8.1257743901172796E-2</v>
      </c>
      <c r="M25" s="156">
        <v>0.76705588592136842</v>
      </c>
      <c r="N25" s="539">
        <v>7.435834011648712E-3</v>
      </c>
      <c r="O25" s="156">
        <v>0.59287721387597969</v>
      </c>
      <c r="P25" s="539">
        <v>-8.0829291914314982E-3</v>
      </c>
      <c r="Q25" s="156">
        <v>0.69343056640746115</v>
      </c>
      <c r="R25" s="552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9">
        <v>5.6441785816095269E-2</v>
      </c>
      <c r="E26" s="156">
        <v>0.53100946469494081</v>
      </c>
      <c r="F26" s="539">
        <v>0.125163313300235</v>
      </c>
      <c r="G26" s="156">
        <v>0.80018759646295401</v>
      </c>
      <c r="H26" s="539">
        <v>0.10672656214226994</v>
      </c>
      <c r="I26" s="156">
        <v>0.92066903432116598</v>
      </c>
      <c r="J26" s="539">
        <v>2.3732555476901229E-2</v>
      </c>
      <c r="K26" s="156">
        <v>0.84564206182835133</v>
      </c>
      <c r="L26" s="539">
        <v>3.4803848691948858E-2</v>
      </c>
      <c r="M26" s="156">
        <v>0.86584103583622851</v>
      </c>
      <c r="N26" s="539">
        <v>3.8425768425818019E-2</v>
      </c>
      <c r="O26" s="156">
        <v>0.6861786607896122</v>
      </c>
      <c r="P26" s="539">
        <v>1.7032960093769089E-2</v>
      </c>
      <c r="Q26" s="156">
        <v>0.78989775522614558</v>
      </c>
      <c r="R26" s="552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9">
        <v>9.2320759245811956E-5</v>
      </c>
      <c r="E27" s="156">
        <v>0.41923117765742807</v>
      </c>
      <c r="F27" s="539">
        <v>-4.485597072881975E-2</v>
      </c>
      <c r="G27" s="156">
        <v>0.70654330778042118</v>
      </c>
      <c r="H27" s="539">
        <v>0.13011657872010374</v>
      </c>
      <c r="I27" s="156">
        <v>0.79030181209075678</v>
      </c>
      <c r="J27" s="539">
        <v>6.5987816529760046E-3</v>
      </c>
      <c r="K27" s="156">
        <v>0.72944599286098477</v>
      </c>
      <c r="L27" s="539">
        <v>4.1722562677606767E-2</v>
      </c>
      <c r="M27" s="156">
        <v>0.74734028422221011</v>
      </c>
      <c r="N27" s="539">
        <v>2.8886433606875705E-2</v>
      </c>
      <c r="O27" s="156">
        <v>0.54852284813964358</v>
      </c>
      <c r="P27" s="539">
        <v>1.4531879326565855E-2</v>
      </c>
      <c r="Q27" s="156">
        <v>0.66330015987965951</v>
      </c>
      <c r="R27" s="552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9">
        <v>0.13115185180041378</v>
      </c>
      <c r="E28" s="156">
        <v>0.5283786700099683</v>
      </c>
      <c r="F28" s="539">
        <v>8.6590976493404082E-2</v>
      </c>
      <c r="G28" s="156">
        <v>0.72764233881626628</v>
      </c>
      <c r="H28" s="539">
        <v>6.8380512388781955E-2</v>
      </c>
      <c r="I28" s="156">
        <v>0.79616204188095907</v>
      </c>
      <c r="J28" s="539">
        <v>-1.3304159365499779E-2</v>
      </c>
      <c r="K28" s="156">
        <v>0.83196420712923569</v>
      </c>
      <c r="L28" s="539">
        <v>2.7034405961238184E-2</v>
      </c>
      <c r="M28" s="156">
        <v>0.7746010223828953</v>
      </c>
      <c r="N28" s="539">
        <v>7.8966353033769199E-3</v>
      </c>
      <c r="O28" s="156">
        <v>0.5832906054026703</v>
      </c>
      <c r="P28" s="539">
        <v>2.0251789412266685E-3</v>
      </c>
      <c r="Q28" s="156">
        <v>0.69373411479252478</v>
      </c>
      <c r="R28" s="552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9">
        <v>-1.8713871482029409E-2</v>
      </c>
      <c r="E29" s="156">
        <v>0.580556440479983</v>
      </c>
      <c r="F29" s="539">
        <v>-2.8808928565084102E-2</v>
      </c>
      <c r="G29" s="156">
        <v>0.7321156048991101</v>
      </c>
      <c r="H29" s="539">
        <v>4.3768199010911779E-2</v>
      </c>
      <c r="I29" s="156">
        <v>0.79401553220648702</v>
      </c>
      <c r="J29" s="539">
        <v>1.504402154652662E-2</v>
      </c>
      <c r="K29" s="156">
        <v>0.78924257982494739</v>
      </c>
      <c r="L29" s="539">
        <v>8.4737581645077498E-2</v>
      </c>
      <c r="M29" s="156">
        <v>0.76982149680659429</v>
      </c>
      <c r="N29" s="539">
        <v>2.7408468807928132E-2</v>
      </c>
      <c r="O29" s="156">
        <v>0.58366186542609766</v>
      </c>
      <c r="P29" s="539">
        <v>-1.5974705496096808E-3</v>
      </c>
      <c r="Q29" s="156">
        <v>0.6911318261366477</v>
      </c>
      <c r="R29" s="552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9">
        <v>-1.4189738182234346E-2</v>
      </c>
      <c r="E30" s="156">
        <v>0.54545828237881389</v>
      </c>
      <c r="F30" s="539">
        <v>3.0332010536648246E-2</v>
      </c>
      <c r="G30" s="156">
        <v>0.69395683575929668</v>
      </c>
      <c r="H30" s="539">
        <v>3.2553348100565094E-2</v>
      </c>
      <c r="I30" s="156">
        <v>0.77464035721127633</v>
      </c>
      <c r="J30" s="539">
        <v>2.367813770638949E-2</v>
      </c>
      <c r="K30" s="156">
        <v>0.72677651222986173</v>
      </c>
      <c r="L30" s="539">
        <v>7.4215715171939589E-2</v>
      </c>
      <c r="M30" s="156">
        <v>0.73990410097747972</v>
      </c>
      <c r="N30" s="539">
        <v>2.9923022321182602E-2</v>
      </c>
      <c r="O30" s="156">
        <v>0.58793985318266162</v>
      </c>
      <c r="P30" s="539">
        <v>1.9494083815358554E-2</v>
      </c>
      <c r="Q30" s="156">
        <v>0.6756688179362329</v>
      </c>
      <c r="R30" s="552">
        <v>3.0598994072864372E-2</v>
      </c>
    </row>
    <row r="31" spans="2:18" s="4" customFormat="1" ht="15.75" x14ac:dyDescent="0.25">
      <c r="B31" s="102">
        <v>2015</v>
      </c>
      <c r="C31" s="555">
        <v>0.51268345149016392</v>
      </c>
      <c r="D31" s="542">
        <v>1.8276310460264789E-2</v>
      </c>
      <c r="E31" s="159">
        <v>0.46929472510415682</v>
      </c>
      <c r="F31" s="542">
        <v>-7.4249568104063135E-2</v>
      </c>
      <c r="G31" s="159">
        <v>0.68849578111992094</v>
      </c>
      <c r="H31" s="542">
        <v>2.434525024002121E-2</v>
      </c>
      <c r="I31" s="159">
        <v>0.7926148293056603</v>
      </c>
      <c r="J31" s="542">
        <v>-8.08934023681529E-3</v>
      </c>
      <c r="K31" s="159">
        <v>0.74478656029821277</v>
      </c>
      <c r="L31" s="542">
        <v>3.0552019780302864E-2</v>
      </c>
      <c r="M31" s="159">
        <v>0.74843252746159483</v>
      </c>
      <c r="N31" s="542">
        <v>-2.0331101188673095E-3</v>
      </c>
      <c r="O31" s="159">
        <v>0.57363918702151184</v>
      </c>
      <c r="P31" s="542">
        <v>1.8418111259690395E-3</v>
      </c>
      <c r="Q31" s="159">
        <v>0.67284216017543563</v>
      </c>
      <c r="R31" s="556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9">
        <v>2.2376268918832709E-2</v>
      </c>
      <c r="E33" s="156">
        <v>0.64683626875407696</v>
      </c>
      <c r="F33" s="539">
        <v>6.4533923712005947E-2</v>
      </c>
      <c r="G33" s="156">
        <v>0.76239252733255491</v>
      </c>
      <c r="H33" s="539">
        <v>-3.2968711204440004E-2</v>
      </c>
      <c r="I33" s="156">
        <v>0.84924504684742252</v>
      </c>
      <c r="J33" s="539">
        <v>9.2220067055085453E-2</v>
      </c>
      <c r="K33" s="156">
        <v>0.79832690306235088</v>
      </c>
      <c r="L33" s="539">
        <v>0.12334202633345148</v>
      </c>
      <c r="M33" s="156">
        <v>0.81493089800976148</v>
      </c>
      <c r="N33" s="539">
        <v>6.9029849925699827E-2</v>
      </c>
      <c r="O33" s="156">
        <v>0.62528016575851453</v>
      </c>
      <c r="P33" s="539">
        <v>4.3692406240305237E-2</v>
      </c>
      <c r="Q33" s="156">
        <v>0.73103312730307779</v>
      </c>
      <c r="R33" s="552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9">
        <v>2.1831933270807014E-2</v>
      </c>
      <c r="E34" s="156">
        <v>0.59910148770069227</v>
      </c>
      <c r="F34" s="539">
        <v>0.14075746301515757</v>
      </c>
      <c r="G34" s="156">
        <v>0.70650674026111882</v>
      </c>
      <c r="H34" s="539">
        <v>-1.5130103220190039E-2</v>
      </c>
      <c r="I34" s="156">
        <v>0.80357373043814528</v>
      </c>
      <c r="J34" s="539">
        <v>2.8884857088751215E-3</v>
      </c>
      <c r="K34" s="156">
        <v>0.75212161639276554</v>
      </c>
      <c r="L34" s="539">
        <v>-2.2579644554949985E-2</v>
      </c>
      <c r="M34" s="156">
        <v>0.76736176542808032</v>
      </c>
      <c r="N34" s="539">
        <v>-2.3802279076452493E-3</v>
      </c>
      <c r="O34" s="156">
        <v>0.59752840378702166</v>
      </c>
      <c r="P34" s="539">
        <v>4.907628817808507E-2</v>
      </c>
      <c r="Q34" s="156">
        <v>0.69223081146777388</v>
      </c>
      <c r="R34" s="552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9">
        <v>0.791841459297012</v>
      </c>
      <c r="E35" s="156">
        <v>0.48564687975646881</v>
      </c>
      <c r="F35" s="539">
        <v>0.19912580616500319</v>
      </c>
      <c r="G35" s="156">
        <v>0.62235962212079399</v>
      </c>
      <c r="H35" s="539">
        <v>6.0086565599850594E-2</v>
      </c>
      <c r="I35" s="156">
        <v>0.77988598452909041</v>
      </c>
      <c r="J35" s="539">
        <v>0.10348287626193842</v>
      </c>
      <c r="K35" s="156">
        <v>0.74575759805725217</v>
      </c>
      <c r="L35" s="539">
        <v>-2.8533218441627595E-3</v>
      </c>
      <c r="M35" s="156">
        <v>0.73135584469227588</v>
      </c>
      <c r="N35" s="539">
        <v>8.1205095462007604E-2</v>
      </c>
      <c r="O35" s="156">
        <v>0.54263998326476537</v>
      </c>
      <c r="P35" s="539">
        <v>0.16066453085104748</v>
      </c>
      <c r="Q35" s="156">
        <v>0.64787164253383434</v>
      </c>
      <c r="R35" s="552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9">
        <v>-5.9961221966141509E-2</v>
      </c>
      <c r="E36" s="156">
        <v>0.40285756370599501</v>
      </c>
      <c r="F36" s="539">
        <v>9.6502026763545246E-4</v>
      </c>
      <c r="G36" s="156">
        <v>0.55417375732320728</v>
      </c>
      <c r="H36" s="539">
        <v>0.17470868890226288</v>
      </c>
      <c r="I36" s="156">
        <v>0.69303690808870055</v>
      </c>
      <c r="J36" s="539">
        <v>-1.9277318090579199E-3</v>
      </c>
      <c r="K36" s="156">
        <v>0.64594228253877073</v>
      </c>
      <c r="L36" s="539">
        <v>4.9456899363906626E-3</v>
      </c>
      <c r="M36" s="156">
        <v>0.64656747697280137</v>
      </c>
      <c r="N36" s="539">
        <v>2.5003781787540147E-2</v>
      </c>
      <c r="O36" s="156">
        <v>0.42950799759768404</v>
      </c>
      <c r="P36" s="539">
        <v>6.2823053993086519E-2</v>
      </c>
      <c r="Q36" s="156">
        <v>0.55054461318443337</v>
      </c>
      <c r="R36" s="552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9">
        <v>7.1855683693019756E-2</v>
      </c>
      <c r="E37" s="156">
        <v>0.3751750380517504</v>
      </c>
      <c r="F37" s="539">
        <v>-8.6494676828794859E-2</v>
      </c>
      <c r="G37" s="156">
        <v>0.61695149134911365</v>
      </c>
      <c r="H37" s="539">
        <v>4.9865119241658595E-2</v>
      </c>
      <c r="I37" s="156">
        <v>0.76417005780205549</v>
      </c>
      <c r="J37" s="539">
        <v>4.5764505021357982E-2</v>
      </c>
      <c r="K37" s="156">
        <v>0.60001962371525985</v>
      </c>
      <c r="L37" s="539">
        <v>-1.5808169141252715E-2</v>
      </c>
      <c r="M37" s="156">
        <v>0.6951340945300053</v>
      </c>
      <c r="N37" s="539">
        <v>3.664521975286239E-2</v>
      </c>
      <c r="O37" s="156">
        <v>0.49300327731678406</v>
      </c>
      <c r="P37" s="539">
        <v>0.1193896345964458</v>
      </c>
      <c r="Q37" s="156">
        <v>0.60571537858830637</v>
      </c>
      <c r="R37" s="552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9">
        <v>7.455262170462218E-2</v>
      </c>
      <c r="E38" s="156">
        <v>0.43787008395934601</v>
      </c>
      <c r="F38" s="539">
        <v>9.0698954320308056E-2</v>
      </c>
      <c r="G38" s="156">
        <v>0.66542949412429442</v>
      </c>
      <c r="H38" s="539">
        <v>0.13250897216636237</v>
      </c>
      <c r="I38" s="156">
        <v>0.83539225255543514</v>
      </c>
      <c r="J38" s="539">
        <v>2.8741048860595919E-2</v>
      </c>
      <c r="K38" s="156">
        <v>0.68152609202414671</v>
      </c>
      <c r="L38" s="539">
        <v>-9.0882027429039836E-2</v>
      </c>
      <c r="M38" s="156">
        <v>0.76139428440511392</v>
      </c>
      <c r="N38" s="539">
        <v>2.5963122831617502E-2</v>
      </c>
      <c r="O38" s="156">
        <v>0.59770844894593</v>
      </c>
      <c r="P38" s="539">
        <v>3.6841628229799417E-2</v>
      </c>
      <c r="Q38" s="156">
        <v>0.68885605880529921</v>
      </c>
      <c r="R38" s="552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9">
        <v>0.13105644727363353</v>
      </c>
      <c r="E39" s="156">
        <v>0.47193990278391518</v>
      </c>
      <c r="F39" s="539">
        <v>7.5709249622293084E-2</v>
      </c>
      <c r="G39" s="156">
        <v>0.72302194944525944</v>
      </c>
      <c r="H39" s="539">
        <v>0.12635242482352149</v>
      </c>
      <c r="I39" s="156">
        <v>0.89932573639047408</v>
      </c>
      <c r="J39" s="539">
        <v>1.5595161522674816E-2</v>
      </c>
      <c r="K39" s="156">
        <v>0.81720034468106317</v>
      </c>
      <c r="L39" s="539">
        <v>-5.9384666061882418E-3</v>
      </c>
      <c r="M39" s="156">
        <v>0.83380156980193576</v>
      </c>
      <c r="N39" s="539">
        <v>2.9494162447960326E-2</v>
      </c>
      <c r="O39" s="156">
        <v>0.67468674832952058</v>
      </c>
      <c r="P39" s="539">
        <v>8.425676525225434E-2</v>
      </c>
      <c r="Q39" s="156">
        <v>0.76328901272048733</v>
      </c>
      <c r="R39" s="552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9">
        <v>0.18363777877489063</v>
      </c>
      <c r="E40" s="156">
        <v>0.43891933028919328</v>
      </c>
      <c r="F40" s="539">
        <v>0.20159173298887456</v>
      </c>
      <c r="G40" s="156">
        <v>0.62519506490260146</v>
      </c>
      <c r="H40" s="539">
        <v>5.4804778442417934E-2</v>
      </c>
      <c r="I40" s="156">
        <v>0.78512097023699023</v>
      </c>
      <c r="J40" s="539">
        <v>2.0570851504657428E-2</v>
      </c>
      <c r="K40" s="156">
        <v>0.70023057865430371</v>
      </c>
      <c r="L40" s="539">
        <v>4.7412027696392522E-2</v>
      </c>
      <c r="M40" s="156">
        <v>0.7263583810725599</v>
      </c>
      <c r="N40" s="539">
        <v>3.1717950182077237E-2</v>
      </c>
      <c r="O40" s="156">
        <v>0.54066595571520781</v>
      </c>
      <c r="P40" s="539">
        <v>6.2331739994575974E-2</v>
      </c>
      <c r="Q40" s="156">
        <v>0.6440678212024169</v>
      </c>
      <c r="R40" s="552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9">
        <v>-0.15253499164308992</v>
      </c>
      <c r="E41" s="156">
        <v>0.48627191044336426</v>
      </c>
      <c r="F41" s="539">
        <v>0.12304395155803505</v>
      </c>
      <c r="G41" s="156">
        <v>0.68107039615439779</v>
      </c>
      <c r="H41" s="539">
        <v>6.7645862616431351E-2</v>
      </c>
      <c r="I41" s="156">
        <v>0.80689712988856088</v>
      </c>
      <c r="J41" s="539">
        <v>-3.7308989503942458E-3</v>
      </c>
      <c r="K41" s="156">
        <v>0.81006459209180104</v>
      </c>
      <c r="L41" s="539">
        <v>0.15518977290238789</v>
      </c>
      <c r="M41" s="156">
        <v>0.76853220385018983</v>
      </c>
      <c r="N41" s="539">
        <v>2.9930105665937567E-2</v>
      </c>
      <c r="O41" s="156">
        <v>0.5821117249957678</v>
      </c>
      <c r="P41" s="539">
        <v>8.6665428421046409E-2</v>
      </c>
      <c r="Q41" s="156">
        <v>0.68591900330273314</v>
      </c>
      <c r="R41" s="552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9">
        <v>-8.0483852220943453E-2</v>
      </c>
      <c r="E42" s="156">
        <v>0.59777777777777774</v>
      </c>
      <c r="F42" s="539">
        <v>-1.5274949083510236E-4</v>
      </c>
      <c r="G42" s="156">
        <v>0.70141589444176622</v>
      </c>
      <c r="H42" s="539">
        <v>-3.6303841745856547E-2</v>
      </c>
      <c r="I42" s="156">
        <v>0.78224738568157914</v>
      </c>
      <c r="J42" s="539">
        <v>-4.9233776263997497E-2</v>
      </c>
      <c r="K42" s="156">
        <v>0.72758849069100007</v>
      </c>
      <c r="L42" s="539">
        <v>-4.5311824529786771E-3</v>
      </c>
      <c r="M42" s="156">
        <v>0.74928474913176024</v>
      </c>
      <c r="N42" s="539">
        <v>-4.0911115354671179E-2</v>
      </c>
      <c r="O42" s="156">
        <v>0.58459573990402158</v>
      </c>
      <c r="P42" s="539">
        <v>-4.3352946477656529E-2</v>
      </c>
      <c r="Q42" s="156">
        <v>0.67630196188166525</v>
      </c>
      <c r="R42" s="552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9">
        <v>7.429872661395942E-3</v>
      </c>
      <c r="E43" s="156">
        <v>0.52940050081013401</v>
      </c>
      <c r="F43" s="539">
        <v>-2.416442670576413E-2</v>
      </c>
      <c r="G43" s="156">
        <v>0.67207843259223932</v>
      </c>
      <c r="H43" s="539">
        <v>-2.0597367492730556E-2</v>
      </c>
      <c r="I43" s="156">
        <v>0.75672257585465608</v>
      </c>
      <c r="J43" s="539">
        <v>-3.5860562986048117E-2</v>
      </c>
      <c r="K43" s="156">
        <v>0.676564773690295</v>
      </c>
      <c r="L43" s="539">
        <v>1.6332746533853859E-2</v>
      </c>
      <c r="M43" s="156">
        <v>0.71840718669432735</v>
      </c>
      <c r="N43" s="539">
        <v>-2.6399794634507256E-2</v>
      </c>
      <c r="O43" s="156">
        <v>0.57669766064983252</v>
      </c>
      <c r="P43" s="539">
        <v>-2.8433334710642688E-2</v>
      </c>
      <c r="Q43" s="156">
        <v>0.65560787641178553</v>
      </c>
      <c r="R43" s="552">
        <v>-2.4990324645739914E-2</v>
      </c>
    </row>
    <row r="44" spans="2:18" s="4" customFormat="1" ht="15.75" collapsed="1" x14ac:dyDescent="0.25">
      <c r="B44" s="102">
        <v>2014</v>
      </c>
      <c r="C44" s="555">
        <v>0.50348166428268282</v>
      </c>
      <c r="D44" s="542">
        <v>5.7492888450198398E-2</v>
      </c>
      <c r="E44" s="159">
        <v>0.50693438418715209</v>
      </c>
      <c r="F44" s="542">
        <v>7.1545305869157083E-2</v>
      </c>
      <c r="G44" s="159">
        <v>0.67213254609087603</v>
      </c>
      <c r="H44" s="542">
        <v>3.826176857683139E-2</v>
      </c>
      <c r="I44" s="159">
        <v>0.79907884999934808</v>
      </c>
      <c r="J44" s="542">
        <v>1.8823849137181492E-2</v>
      </c>
      <c r="K44" s="159">
        <v>0.72270641947505887</v>
      </c>
      <c r="L44" s="542">
        <v>2.0069340387477208E-2</v>
      </c>
      <c r="M44" s="159">
        <v>0.74995727318242011</v>
      </c>
      <c r="N44" s="542">
        <v>2.2723913217209679E-2</v>
      </c>
      <c r="O44" s="159">
        <v>0.57258459434508857</v>
      </c>
      <c r="P44" s="542">
        <v>5.5115284566381373E-2</v>
      </c>
      <c r="Q44" s="159">
        <v>0.6714220688276753</v>
      </c>
      <c r="R44" s="556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9">
        <v>-0.22281104994123191</v>
      </c>
      <c r="E46" s="156">
        <v>0.60762391347621258</v>
      </c>
      <c r="F46" s="539">
        <v>-0.18115250240178182</v>
      </c>
      <c r="G46" s="156">
        <v>0.78838454987544071</v>
      </c>
      <c r="H46" s="539">
        <v>2.5072349943958239E-2</v>
      </c>
      <c r="I46" s="156">
        <v>0.77754023430205965</v>
      </c>
      <c r="J46" s="539">
        <v>-7.788363741877069E-2</v>
      </c>
      <c r="K46" s="156">
        <v>0.71067126872130082</v>
      </c>
      <c r="L46" s="539">
        <v>-5.3736418914959283E-2</v>
      </c>
      <c r="M46" s="156">
        <v>0.76230883362742508</v>
      </c>
      <c r="N46" s="539">
        <v>-5.9144095117094841E-2</v>
      </c>
      <c r="O46" s="156">
        <v>0.59910387583537394</v>
      </c>
      <c r="P46" s="539">
        <v>-5.1421150360931311E-2</v>
      </c>
      <c r="Q46" s="156">
        <v>0.68654589115679387</v>
      </c>
      <c r="R46" s="552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9">
        <v>-0.15122629810320687</v>
      </c>
      <c r="E47" s="156">
        <v>0.52517867042236643</v>
      </c>
      <c r="F47" s="539">
        <v>-5.850643735387917E-2</v>
      </c>
      <c r="G47" s="156">
        <v>0.71736047834455685</v>
      </c>
      <c r="H47" s="539">
        <v>4.2013861792138396E-2</v>
      </c>
      <c r="I47" s="156">
        <v>0.8012593043883165</v>
      </c>
      <c r="J47" s="539">
        <v>5.3341202194169268E-2</v>
      </c>
      <c r="K47" s="156">
        <v>0.7694965755550498</v>
      </c>
      <c r="L47" s="539">
        <v>0.23306465336124016</v>
      </c>
      <c r="M47" s="156">
        <v>0.76919261916657533</v>
      </c>
      <c r="N47" s="539">
        <v>6.9564271857091242E-2</v>
      </c>
      <c r="O47" s="156">
        <v>0.56957574060199201</v>
      </c>
      <c r="P47" s="539">
        <v>-4.311007312317594E-3</v>
      </c>
      <c r="Q47" s="156">
        <v>0.67652654889850605</v>
      </c>
      <c r="R47" s="552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9">
        <v>-0.52509470632606803</v>
      </c>
      <c r="E48" s="156">
        <v>0.40500077411363988</v>
      </c>
      <c r="F48" s="539">
        <v>-0.19923195998757515</v>
      </c>
      <c r="G48" s="156">
        <v>0.58708377439783088</v>
      </c>
      <c r="H48" s="539">
        <v>1.9507079644384362E-2</v>
      </c>
      <c r="I48" s="156">
        <v>0.70674951220898297</v>
      </c>
      <c r="J48" s="539">
        <v>-4.6972374710359199E-2</v>
      </c>
      <c r="K48" s="156">
        <v>0.74789157342075885</v>
      </c>
      <c r="L48" s="539">
        <v>5.8522978963977845E-2</v>
      </c>
      <c r="M48" s="156">
        <v>0.67642656121571609</v>
      </c>
      <c r="N48" s="539">
        <v>-2.6110696459608285E-2</v>
      </c>
      <c r="O48" s="156">
        <v>0.46752525716184257</v>
      </c>
      <c r="P48" s="539">
        <v>-3.067068715945942E-2</v>
      </c>
      <c r="Q48" s="156">
        <v>0.57945047853298592</v>
      </c>
      <c r="R48" s="552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9">
        <v>-0.11382581074690679</v>
      </c>
      <c r="E49" s="156">
        <v>0.40246917279714728</v>
      </c>
      <c r="F49" s="539">
        <v>1.3190476497564996E-2</v>
      </c>
      <c r="G49" s="156">
        <v>0.47175419962294601</v>
      </c>
      <c r="H49" s="539">
        <v>-1.6065956981544671E-3</v>
      </c>
      <c r="I49" s="156">
        <v>0.6943754777846558</v>
      </c>
      <c r="J49" s="539">
        <v>4.1600637348060188E-2</v>
      </c>
      <c r="K49" s="156">
        <v>0.64276337418757079</v>
      </c>
      <c r="L49" s="539">
        <v>7.8543284197233332E-2</v>
      </c>
      <c r="M49" s="156">
        <v>0.63079521116032333</v>
      </c>
      <c r="N49" s="539">
        <v>3.8562446603337852E-2</v>
      </c>
      <c r="O49" s="156">
        <v>0.40411994826796249</v>
      </c>
      <c r="P49" s="539">
        <v>9.2543092502350488E-2</v>
      </c>
      <c r="Q49" s="156">
        <v>0.52556810817052946</v>
      </c>
      <c r="R49" s="552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9">
        <v>-0.34303092460944151</v>
      </c>
      <c r="E50" s="156">
        <v>0.41069825050317388</v>
      </c>
      <c r="F50" s="539">
        <v>0.18125161538032852</v>
      </c>
      <c r="G50" s="156">
        <v>0.58764833695470498</v>
      </c>
      <c r="H50" s="539">
        <v>3.8010732468298114E-2</v>
      </c>
      <c r="I50" s="156">
        <v>0.73072862401889283</v>
      </c>
      <c r="J50" s="539">
        <v>-9.8989989220431562E-3</v>
      </c>
      <c r="K50" s="156">
        <v>0.60965718765590482</v>
      </c>
      <c r="L50" s="539">
        <v>2.027642344630709E-2</v>
      </c>
      <c r="M50" s="156">
        <v>0.67056123086712949</v>
      </c>
      <c r="N50" s="539">
        <v>-2.3198354193654236E-4</v>
      </c>
      <c r="O50" s="156">
        <v>0.44042151372477018</v>
      </c>
      <c r="P50" s="539">
        <v>1.6264500699892492E-2</v>
      </c>
      <c r="Q50" s="156">
        <v>0.56372586026349758</v>
      </c>
      <c r="R50" s="552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9">
        <v>-0.31885936541283266</v>
      </c>
      <c r="E51" s="156">
        <v>0.40145824127264695</v>
      </c>
      <c r="F51" s="539">
        <v>0.3304134755342738</v>
      </c>
      <c r="G51" s="156">
        <v>0.58757105725299696</v>
      </c>
      <c r="H51" s="539">
        <v>-9.2320233274685526E-2</v>
      </c>
      <c r="I51" s="156">
        <v>0.81205299767195216</v>
      </c>
      <c r="J51" s="539">
        <v>-8.9112522618320922E-3</v>
      </c>
      <c r="K51" s="156">
        <v>0.74965638408490598</v>
      </c>
      <c r="L51" s="539">
        <v>2.2384992656600211E-2</v>
      </c>
      <c r="M51" s="156">
        <v>0.74212636639774721</v>
      </c>
      <c r="N51" s="539">
        <v>-1.6229629708901183E-2</v>
      </c>
      <c r="O51" s="156">
        <v>0.57647034288775434</v>
      </c>
      <c r="P51" s="539">
        <v>2.5523415553616147E-2</v>
      </c>
      <c r="Q51" s="156">
        <v>0.66696694950418833</v>
      </c>
      <c r="R51" s="552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9">
        <v>-9.503753962440753E-2</v>
      </c>
      <c r="E52" s="156">
        <v>0.43872440712917954</v>
      </c>
      <c r="F52" s="539">
        <v>0.13627408246111083</v>
      </c>
      <c r="G52" s="156">
        <v>0.64191449630744446</v>
      </c>
      <c r="H52" s="539">
        <v>-0.10780717595208145</v>
      </c>
      <c r="I52" s="156">
        <v>0.8855159717796619</v>
      </c>
      <c r="J52" s="539">
        <v>4.8745640809646273E-2</v>
      </c>
      <c r="K52" s="156">
        <v>0.82208225268618007</v>
      </c>
      <c r="L52" s="539">
        <v>0.12036583357031194</v>
      </c>
      <c r="M52" s="156">
        <v>0.80991383945227902</v>
      </c>
      <c r="N52" s="539">
        <v>3.1819683526307374E-2</v>
      </c>
      <c r="O52" s="156">
        <v>0.62225735633067825</v>
      </c>
      <c r="P52" s="539">
        <v>1.9939632087502046E-2</v>
      </c>
      <c r="Q52" s="156">
        <v>0.72477264416779441</v>
      </c>
      <c r="R52" s="552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9">
        <v>-0.10901051757477864</v>
      </c>
      <c r="E53" s="156">
        <v>0.36528158295281582</v>
      </c>
      <c r="F53" s="539">
        <v>-5.6899810412024854E-2</v>
      </c>
      <c r="G53" s="156">
        <v>0.59271163506274449</v>
      </c>
      <c r="H53" s="539">
        <v>2.3475288437938557E-2</v>
      </c>
      <c r="I53" s="156">
        <v>0.76929589854488145</v>
      </c>
      <c r="J53" s="539">
        <v>-2.1983418043707292E-3</v>
      </c>
      <c r="K53" s="156">
        <v>0.66853402494751146</v>
      </c>
      <c r="L53" s="539">
        <v>3.763666946100841E-2</v>
      </c>
      <c r="M53" s="156">
        <v>0.7040280543188886</v>
      </c>
      <c r="N53" s="539">
        <v>9.1184656217826454E-3</v>
      </c>
      <c r="O53" s="156">
        <v>0.50894267332911314</v>
      </c>
      <c r="P53" s="539">
        <v>6.5663227271921309E-2</v>
      </c>
      <c r="Q53" s="156">
        <v>0.61551631071323087</v>
      </c>
      <c r="R53" s="552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9">
        <v>0.12877956423330716</v>
      </c>
      <c r="E54" s="156">
        <v>0.43299455000736486</v>
      </c>
      <c r="F54" s="539">
        <v>5.2991628753563669E-2</v>
      </c>
      <c r="G54" s="156">
        <v>0.6379178901937852</v>
      </c>
      <c r="H54" s="539">
        <v>5.6380636078855684E-2</v>
      </c>
      <c r="I54" s="156">
        <v>0.80991885529568808</v>
      </c>
      <c r="J54" s="539">
        <v>3.3715497959183605E-2</v>
      </c>
      <c r="K54" s="156">
        <v>0.70123940766592163</v>
      </c>
      <c r="L54" s="539">
        <v>-2.2116014242002713E-2</v>
      </c>
      <c r="M54" s="156">
        <v>0.74619840669019799</v>
      </c>
      <c r="N54" s="539">
        <v>3.2623505430547706E-2</v>
      </c>
      <c r="O54" s="156">
        <v>0.53568624690820565</v>
      </c>
      <c r="P54" s="539">
        <v>4.4781458188899226E-2</v>
      </c>
      <c r="Q54" s="156">
        <v>0.65068741443663947</v>
      </c>
      <c r="R54" s="552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9">
        <v>8.647733041649408E-2</v>
      </c>
      <c r="E55" s="156">
        <v>0.59786910197869103</v>
      </c>
      <c r="F55" s="539">
        <v>0.20348942864099651</v>
      </c>
      <c r="G55" s="156">
        <v>0.72783925559324547</v>
      </c>
      <c r="H55" s="539">
        <v>0.1283763555951527</v>
      </c>
      <c r="I55" s="156">
        <v>0.82275470683820207</v>
      </c>
      <c r="J55" s="539">
        <v>6.2748317003079368E-2</v>
      </c>
      <c r="K55" s="156">
        <v>0.73090033345683592</v>
      </c>
      <c r="L55" s="539">
        <v>7.9342263112053502E-2</v>
      </c>
      <c r="M55" s="156">
        <v>0.78124641117996674</v>
      </c>
      <c r="N55" s="539">
        <v>8.1752650769824298E-2</v>
      </c>
      <c r="O55" s="156">
        <v>0.61108821456310247</v>
      </c>
      <c r="P55" s="539">
        <v>0.11704018690538587</v>
      </c>
      <c r="Q55" s="156">
        <v>0.7040443235866255</v>
      </c>
      <c r="R55" s="552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9">
        <v>0.15065825834258173</v>
      </c>
      <c r="E56" s="156">
        <v>0.54250994255413165</v>
      </c>
      <c r="F56" s="539">
        <v>0.22434371731556113</v>
      </c>
      <c r="G56" s="156">
        <v>0.68621260581229948</v>
      </c>
      <c r="H56" s="539">
        <v>0.14888299569910934</v>
      </c>
      <c r="I56" s="156">
        <v>0.78486839849463153</v>
      </c>
      <c r="J56" s="539">
        <v>4.8736976190501435E-2</v>
      </c>
      <c r="K56" s="156">
        <v>0.6656921918512233</v>
      </c>
      <c r="L56" s="539">
        <v>2.4035527206688334E-2</v>
      </c>
      <c r="M56" s="156">
        <v>0.73788725878979755</v>
      </c>
      <c r="N56" s="539">
        <v>6.8869531937828077E-2</v>
      </c>
      <c r="O56" s="156">
        <v>0.59357497663639713</v>
      </c>
      <c r="P56" s="539">
        <v>0.10690598812595908</v>
      </c>
      <c r="Q56" s="156">
        <v>0.67241166214435455</v>
      </c>
      <c r="R56" s="552">
        <v>8.6070374047204412E-2</v>
      </c>
    </row>
    <row r="57" spans="2:18" s="4" customFormat="1" ht="15.75" collapsed="1" x14ac:dyDescent="0.25">
      <c r="B57" s="102">
        <v>2013</v>
      </c>
      <c r="C57" s="555">
        <v>0.47610879447194859</v>
      </c>
      <c r="D57" s="542">
        <v>-0.16557902871381081</v>
      </c>
      <c r="E57" s="159">
        <v>0.4730872147080753</v>
      </c>
      <c r="F57" s="542">
        <v>1.3043007212464985E-2</v>
      </c>
      <c r="G57" s="159">
        <v>0.64736328200949089</v>
      </c>
      <c r="H57" s="542">
        <v>2.684836233078336E-2</v>
      </c>
      <c r="I57" s="159">
        <v>0.78431502234274308</v>
      </c>
      <c r="J57" s="542">
        <v>1.001247098649416E-2</v>
      </c>
      <c r="K57" s="159">
        <v>0.70848754183763241</v>
      </c>
      <c r="L57" s="542">
        <v>3.8795931256877081E-2</v>
      </c>
      <c r="M57" s="159">
        <v>0.73329396476441011</v>
      </c>
      <c r="N57" s="542">
        <v>1.617740772132592E-2</v>
      </c>
      <c r="O57" s="159">
        <v>0.54267491213569385</v>
      </c>
      <c r="P57" s="542">
        <v>2.8846164111349992E-2</v>
      </c>
      <c r="Q57" s="159">
        <v>0.64581312537712887</v>
      </c>
      <c r="R57" s="556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9">
        <v>0.38595981813061453</v>
      </c>
      <c r="E59" s="156">
        <v>0.74204771371769385</v>
      </c>
      <c r="F59" s="539">
        <v>0.16129432699584356</v>
      </c>
      <c r="G59" s="156">
        <v>0.76910137115545307</v>
      </c>
      <c r="H59" s="539">
        <v>-7.125591230032613E-2</v>
      </c>
      <c r="I59" s="156">
        <v>0.84321270704440632</v>
      </c>
      <c r="J59" s="539">
        <v>-3.5476375384577041E-2</v>
      </c>
      <c r="K59" s="156">
        <v>0.75102887073642199</v>
      </c>
      <c r="L59" s="539">
        <v>-1.9841481836260333E-2</v>
      </c>
      <c r="M59" s="156">
        <v>0.81022910062120379</v>
      </c>
      <c r="N59" s="539">
        <v>-3.5044507830743976E-2</v>
      </c>
      <c r="O59" s="156">
        <v>0.63158047015630925</v>
      </c>
      <c r="P59" s="539">
        <v>5.9690205932654283E-3</v>
      </c>
      <c r="Q59" s="156">
        <v>0.72706421305454982</v>
      </c>
      <c r="R59" s="552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9">
        <v>0.12456481533453756</v>
      </c>
      <c r="E60" s="156">
        <v>0.55781440389918557</v>
      </c>
      <c r="F60" s="539">
        <v>-6.9347554173468939E-2</v>
      </c>
      <c r="G60" s="156">
        <v>0.68843659825290915</v>
      </c>
      <c r="H60" s="539">
        <v>-6.3722033347029083E-2</v>
      </c>
      <c r="I60" s="156">
        <v>0.76068353038810987</v>
      </c>
      <c r="J60" s="539">
        <v>-7.5340563338848643E-2</v>
      </c>
      <c r="K60" s="156">
        <v>0.6240520912325731</v>
      </c>
      <c r="L60" s="539">
        <v>-0.11900987773610638</v>
      </c>
      <c r="M60" s="156">
        <v>0.71916446669541534</v>
      </c>
      <c r="N60" s="539">
        <v>-7.7589302805046501E-2</v>
      </c>
      <c r="O60" s="156">
        <v>0.57204181705828172</v>
      </c>
      <c r="P60" s="539">
        <v>-5.780192614302293E-3</v>
      </c>
      <c r="Q60" s="156">
        <v>0.65067562027246573</v>
      </c>
      <c r="R60" s="552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9">
        <v>0.17250512190063705</v>
      </c>
      <c r="E61" s="156">
        <v>0.50576540755467192</v>
      </c>
      <c r="F61" s="539">
        <v>-3.084300557738695E-2</v>
      </c>
      <c r="G61" s="156">
        <v>0.57585061067218124</v>
      </c>
      <c r="H61" s="539">
        <v>-0.12843934603018126</v>
      </c>
      <c r="I61" s="156">
        <v>0.74158344779794827</v>
      </c>
      <c r="J61" s="539">
        <v>-8.8570534983680838E-2</v>
      </c>
      <c r="K61" s="156">
        <v>0.70654259594133006</v>
      </c>
      <c r="L61" s="539">
        <v>-0.1315183327826146</v>
      </c>
      <c r="M61" s="156">
        <v>0.69456206034576451</v>
      </c>
      <c r="N61" s="539">
        <v>-9.6822453789831675E-2</v>
      </c>
      <c r="O61" s="156">
        <v>0.48231829056298514</v>
      </c>
      <c r="P61" s="539">
        <v>-8.7425461817291161E-2</v>
      </c>
      <c r="Q61" s="156">
        <v>0.59575789260725953</v>
      </c>
      <c r="R61" s="552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9">
        <v>3.4429757595807908E-2</v>
      </c>
      <c r="E62" s="156">
        <v>0.3972295260693901</v>
      </c>
      <c r="F62" s="539">
        <v>3.6014860741216737E-2</v>
      </c>
      <c r="G62" s="156">
        <v>0.47251333751832358</v>
      </c>
      <c r="H62" s="539">
        <v>-7.1362819090842966E-2</v>
      </c>
      <c r="I62" s="156">
        <v>0.66664271591898416</v>
      </c>
      <c r="J62" s="539">
        <v>-2.5504056946455966E-3</v>
      </c>
      <c r="K62" s="156">
        <v>0.59595510315191813</v>
      </c>
      <c r="L62" s="539">
        <v>3.850995969969695E-2</v>
      </c>
      <c r="M62" s="156">
        <v>0.60737340660002259</v>
      </c>
      <c r="N62" s="539">
        <v>-6.8385629813706439E-3</v>
      </c>
      <c r="O62" s="156">
        <v>0.36988925291941566</v>
      </c>
      <c r="P62" s="539">
        <v>2.4869861254446457E-2</v>
      </c>
      <c r="Q62" s="156">
        <v>0.49681928206901643</v>
      </c>
      <c r="R62" s="552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9">
        <v>0.27023431566827694</v>
      </c>
      <c r="E63" s="156">
        <v>0.34768058316766071</v>
      </c>
      <c r="F63" s="539">
        <v>-5.0041172663075284E-2</v>
      </c>
      <c r="G63" s="156">
        <v>0.56612934584725239</v>
      </c>
      <c r="H63" s="539">
        <v>5.5780835754393632E-2</v>
      </c>
      <c r="I63" s="156">
        <v>0.73803442600636049</v>
      </c>
      <c r="J63" s="539">
        <v>-2.4770999328983745E-2</v>
      </c>
      <c r="K63" s="156">
        <v>0.5975411894715692</v>
      </c>
      <c r="L63" s="539">
        <v>-2.5839479261801301E-2</v>
      </c>
      <c r="M63" s="156">
        <v>0.67071682613209205</v>
      </c>
      <c r="N63" s="539">
        <v>-8.1536825691389536E-3</v>
      </c>
      <c r="O63" s="156">
        <v>0.4333729195710917</v>
      </c>
      <c r="P63" s="539">
        <v>8.9598726494954928E-3</v>
      </c>
      <c r="Q63" s="156">
        <v>0.56022798973625543</v>
      </c>
      <c r="R63" s="552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9">
        <v>0.12516558143741996</v>
      </c>
      <c r="E64" s="156">
        <v>0.30175449110768171</v>
      </c>
      <c r="F64" s="539">
        <v>-0.25892234003507231</v>
      </c>
      <c r="G64" s="156">
        <v>0.64733298988563881</v>
      </c>
      <c r="H64" s="539">
        <v>4.607906562656261E-2</v>
      </c>
      <c r="I64" s="156">
        <v>0.81935447206437806</v>
      </c>
      <c r="J64" s="539">
        <v>-1.4463701285391983E-2</v>
      </c>
      <c r="K64" s="156">
        <v>0.73324275049947008</v>
      </c>
      <c r="L64" s="539">
        <v>3.9528960740694119E-2</v>
      </c>
      <c r="M64" s="156">
        <v>0.7543695041131917</v>
      </c>
      <c r="N64" s="539">
        <v>-6.0665205754184548E-4</v>
      </c>
      <c r="O64" s="156">
        <v>0.56212304287226245</v>
      </c>
      <c r="P64" s="539">
        <v>-1.4473681007693973E-2</v>
      </c>
      <c r="Q64" s="156">
        <v>0.66551734262449103</v>
      </c>
      <c r="R64" s="552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9">
        <v>-0.11401104647773508</v>
      </c>
      <c r="E65" s="156">
        <v>0.38610790644711807</v>
      </c>
      <c r="F65" s="539">
        <v>-0.12988106215125017</v>
      </c>
      <c r="G65" s="156">
        <v>0.71947955532196484</v>
      </c>
      <c r="H65" s="539">
        <v>6.596680361815821E-3</v>
      </c>
      <c r="I65" s="156">
        <v>0.84435723718101097</v>
      </c>
      <c r="J65" s="539">
        <v>-3.9690889221337566E-2</v>
      </c>
      <c r="K65" s="156">
        <v>0.73376233731300045</v>
      </c>
      <c r="L65" s="539">
        <v>-9.484410471925897E-2</v>
      </c>
      <c r="M65" s="156">
        <v>0.78493738041936612</v>
      </c>
      <c r="N65" s="539">
        <v>-4.2467690056154472E-2</v>
      </c>
      <c r="O65" s="156">
        <v>0.61009233954083064</v>
      </c>
      <c r="P65" s="539">
        <v>-1.408851740259609E-2</v>
      </c>
      <c r="Q65" s="156">
        <v>0.70412777951769501</v>
      </c>
      <c r="R65" s="552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9">
        <v>-7.4939339655103687E-2</v>
      </c>
      <c r="E66" s="156">
        <v>0.38732001857872733</v>
      </c>
      <c r="F66" s="539">
        <v>-0.15447270704190097</v>
      </c>
      <c r="G66" s="156">
        <v>0.57911670341094446</v>
      </c>
      <c r="H66" s="539">
        <v>-8.3114857990917446E-2</v>
      </c>
      <c r="I66" s="156">
        <v>0.77099079985097907</v>
      </c>
      <c r="J66" s="539">
        <v>-3.5071726871377384E-2</v>
      </c>
      <c r="K66" s="156">
        <v>0.6442852730857862</v>
      </c>
      <c r="L66" s="539">
        <v>-6.8350138187612486E-2</v>
      </c>
      <c r="M66" s="156">
        <v>0.69766640716963957</v>
      </c>
      <c r="N66" s="539">
        <v>-5.3085657267723851E-2</v>
      </c>
      <c r="O66" s="156">
        <v>0.4775830302712023</v>
      </c>
      <c r="P66" s="539">
        <v>-2.5310925396208495E-2</v>
      </c>
      <c r="Q66" s="156">
        <v>0.59594862459546927</v>
      </c>
      <c r="R66" s="552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9">
        <v>-0.11811457043356044</v>
      </c>
      <c r="E67" s="156">
        <v>0.41120417122394859</v>
      </c>
      <c r="F67" s="539">
        <v>-3.979578071151002E-2</v>
      </c>
      <c r="G67" s="156">
        <v>0.60387124527542602</v>
      </c>
      <c r="H67" s="539">
        <v>-3.9192855256655945E-2</v>
      </c>
      <c r="I67" s="156">
        <v>0.78350267253869488</v>
      </c>
      <c r="J67" s="539">
        <v>4.991055840022196E-2</v>
      </c>
      <c r="K67" s="156">
        <v>0.71709877437287484</v>
      </c>
      <c r="L67" s="539">
        <v>-5.4502885946339341E-2</v>
      </c>
      <c r="M67" s="156">
        <v>0.72262388253410315</v>
      </c>
      <c r="N67" s="539">
        <v>1.4572753160525309E-2</v>
      </c>
      <c r="O67" s="156">
        <v>0.51272564487965111</v>
      </c>
      <c r="P67" s="539">
        <v>-4.2152856651448634E-2</v>
      </c>
      <c r="Q67" s="156">
        <v>0.62561345129971813</v>
      </c>
      <c r="R67" s="552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9">
        <v>-4.7788431102173123E-2</v>
      </c>
      <c r="E68" s="156">
        <v>0.49677968725808946</v>
      </c>
      <c r="F68" s="539">
        <v>-0.12101691175671436</v>
      </c>
      <c r="G68" s="156">
        <v>0.64503235288845873</v>
      </c>
      <c r="H68" s="539">
        <v>-7.9677831436401614E-2</v>
      </c>
      <c r="I68" s="156">
        <v>0.7741764382731251</v>
      </c>
      <c r="J68" s="539">
        <v>-1.9935277532067475E-2</v>
      </c>
      <c r="K68" s="156">
        <v>0.67717197633810844</v>
      </c>
      <c r="L68" s="539">
        <v>-0.11800370509034819</v>
      </c>
      <c r="M68" s="156">
        <v>0.72220429561600452</v>
      </c>
      <c r="N68" s="539">
        <v>-4.9306641343938584E-2</v>
      </c>
      <c r="O68" s="156">
        <v>0.54706018792040301</v>
      </c>
      <c r="P68" s="539">
        <v>-4.4686467950027953E-2</v>
      </c>
      <c r="Q68" s="156">
        <v>0.64125647249190942</v>
      </c>
      <c r="R68" s="552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9">
        <v>-0.22962304331059691</v>
      </c>
      <c r="E69" s="156">
        <v>0.44310264746864841</v>
      </c>
      <c r="F69" s="539">
        <v>-0.12047419349888067</v>
      </c>
      <c r="G69" s="156">
        <v>0.59728676321362972</v>
      </c>
      <c r="H69" s="539">
        <v>-4.7253374705909845E-2</v>
      </c>
      <c r="I69" s="156">
        <v>0.74839394081978228</v>
      </c>
      <c r="J69" s="539">
        <v>5.7127652474142643E-2</v>
      </c>
      <c r="K69" s="156">
        <v>0.65006747731405801</v>
      </c>
      <c r="L69" s="539">
        <v>3.8862558042465745E-2</v>
      </c>
      <c r="M69" s="156">
        <v>0.69034361701004832</v>
      </c>
      <c r="N69" s="539">
        <v>2.5237071924316901E-2</v>
      </c>
      <c r="O69" s="156">
        <v>0.53624696496704827</v>
      </c>
      <c r="P69" s="539">
        <v>-2.4205073952857759E-2</v>
      </c>
      <c r="Q69" s="156">
        <v>0.61912347322267458</v>
      </c>
      <c r="R69" s="552">
        <v>9.7107755442675803E-3</v>
      </c>
    </row>
    <row r="70" spans="2:18" s="4" customFormat="1" ht="15.75" collapsed="1" x14ac:dyDescent="0.25">
      <c r="B70" s="102">
        <v>2012</v>
      </c>
      <c r="C70" s="555">
        <v>0.57058584438268278</v>
      </c>
      <c r="D70" s="542">
        <v>6.2253902618133239E-2</v>
      </c>
      <c r="E70" s="159">
        <v>0.46699618016202832</v>
      </c>
      <c r="F70" s="542">
        <v>-2.9200374741878421E-2</v>
      </c>
      <c r="G70" s="159">
        <v>0.6304370788887258</v>
      </c>
      <c r="H70" s="542">
        <v>-3.9640486210025805E-2</v>
      </c>
      <c r="I70" s="159">
        <v>0.77653993873629201</v>
      </c>
      <c r="J70" s="542">
        <v>-1.4070508448111307E-2</v>
      </c>
      <c r="K70" s="159">
        <v>0.68202764423654172</v>
      </c>
      <c r="L70" s="542">
        <v>-3.9674896967920148E-2</v>
      </c>
      <c r="M70" s="159">
        <v>0.72162002342558174</v>
      </c>
      <c r="N70" s="542">
        <v>-2.2393095411626707E-2</v>
      </c>
      <c r="O70" s="159">
        <v>0.52745972242062145</v>
      </c>
      <c r="P70" s="542">
        <v>-7.5145529254484478E-3</v>
      </c>
      <c r="Q70" s="159">
        <v>0.63155891332918945</v>
      </c>
      <c r="R70" s="556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9">
        <v>-0.15169158794484527</v>
      </c>
      <c r="E72" s="156">
        <v>0.63898332788492973</v>
      </c>
      <c r="F72" s="539">
        <v>0.12062491041995127</v>
      </c>
      <c r="G72" s="156">
        <v>0.8281090359997596</v>
      </c>
      <c r="H72" s="539">
        <v>0.22813178719463179</v>
      </c>
      <c r="I72" s="156">
        <v>0.87422711639708561</v>
      </c>
      <c r="J72" s="539">
        <v>0.1989097816408385</v>
      </c>
      <c r="K72" s="156">
        <v>0.76623205003964412</v>
      </c>
      <c r="L72" s="539">
        <v>0.29829803860832649</v>
      </c>
      <c r="M72" s="156">
        <v>0.83965437493886741</v>
      </c>
      <c r="N72" s="539">
        <v>0.21218376999707278</v>
      </c>
      <c r="O72" s="156">
        <v>0.62783292251270095</v>
      </c>
      <c r="P72" s="539">
        <v>0.18148985300167819</v>
      </c>
      <c r="Q72" s="156">
        <v>0.73247105398070211</v>
      </c>
      <c r="R72" s="552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9">
        <v>3.1874056180980492E-2</v>
      </c>
      <c r="E73" s="156">
        <v>0.59937993651731014</v>
      </c>
      <c r="F73" s="539">
        <v>0.23442488369971737</v>
      </c>
      <c r="G73" s="156">
        <v>0.73529082470449336</v>
      </c>
      <c r="H73" s="539">
        <v>0.19237436414629916</v>
      </c>
      <c r="I73" s="156">
        <v>0.82266345881339686</v>
      </c>
      <c r="J73" s="539">
        <v>0.20253968797025101</v>
      </c>
      <c r="K73" s="156">
        <v>0.70835310801094686</v>
      </c>
      <c r="L73" s="539">
        <v>0.18736585050622079</v>
      </c>
      <c r="M73" s="156">
        <v>0.7796575526307219</v>
      </c>
      <c r="N73" s="539">
        <v>0.19855568398604717</v>
      </c>
      <c r="O73" s="156">
        <v>0.57536755233479653</v>
      </c>
      <c r="P73" s="539">
        <v>0.14699721280209088</v>
      </c>
      <c r="Q73" s="156">
        <v>0.67628520568727812</v>
      </c>
      <c r="R73" s="552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9">
        <v>8.5243297542657803E-2</v>
      </c>
      <c r="E74" s="156">
        <v>0.52186117467581994</v>
      </c>
      <c r="F74" s="539">
        <v>0.32934364434772467</v>
      </c>
      <c r="G74" s="156">
        <v>0.66071203197307526</v>
      </c>
      <c r="H74" s="539">
        <v>0.28263019495175623</v>
      </c>
      <c r="I74" s="156">
        <v>0.81364875315356433</v>
      </c>
      <c r="J74" s="539">
        <v>0.23752456683415368</v>
      </c>
      <c r="K74" s="156">
        <v>0.81353772061198715</v>
      </c>
      <c r="L74" s="539">
        <v>0.38012762994588711</v>
      </c>
      <c r="M74" s="156">
        <v>0.76902051347514433</v>
      </c>
      <c r="N74" s="539">
        <v>0.26621113962862242</v>
      </c>
      <c r="O74" s="156">
        <v>0.5285248167491815</v>
      </c>
      <c r="P74" s="539">
        <v>0.29556182049606439</v>
      </c>
      <c r="Q74" s="156">
        <v>0.64732779937093221</v>
      </c>
      <c r="R74" s="552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9">
        <v>4.4655795490022188E-2</v>
      </c>
      <c r="E75" s="156">
        <v>0.38342068354617259</v>
      </c>
      <c r="F75" s="539">
        <v>0.18551148034874698</v>
      </c>
      <c r="G75" s="156">
        <v>0.5088244873586929</v>
      </c>
      <c r="H75" s="539">
        <v>4.7366546061229586E-2</v>
      </c>
      <c r="I75" s="156">
        <v>0.66834727260904714</v>
      </c>
      <c r="J75" s="539">
        <v>9.3827117921682079E-2</v>
      </c>
      <c r="K75" s="156">
        <v>0.57385593425049941</v>
      </c>
      <c r="L75" s="539">
        <v>0.1995645435452269</v>
      </c>
      <c r="M75" s="156">
        <v>0.61155556786749232</v>
      </c>
      <c r="N75" s="539">
        <v>9.9823993658083809E-2</v>
      </c>
      <c r="O75" s="156">
        <v>0.36091338705840087</v>
      </c>
      <c r="P75" s="539">
        <v>6.6421151791096866E-2</v>
      </c>
      <c r="Q75" s="156">
        <v>0.48472865301249468</v>
      </c>
      <c r="R75" s="552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9">
        <v>-3.8870106154314299E-2</v>
      </c>
      <c r="E76" s="156">
        <v>0.36599542334096108</v>
      </c>
      <c r="F76" s="539">
        <v>5.2837143985605683E-2</v>
      </c>
      <c r="G76" s="156">
        <v>0.53621862291403732</v>
      </c>
      <c r="H76" s="539">
        <v>0.15941771015375683</v>
      </c>
      <c r="I76" s="156">
        <v>0.75678063869978063</v>
      </c>
      <c r="J76" s="539">
        <v>0.10325010526519063</v>
      </c>
      <c r="K76" s="156">
        <v>0.61339089067042551</v>
      </c>
      <c r="L76" s="539">
        <v>0.17932981598048525</v>
      </c>
      <c r="M76" s="156">
        <v>0.67623059575340505</v>
      </c>
      <c r="N76" s="539">
        <v>0.12242220410217275</v>
      </c>
      <c r="O76" s="156">
        <v>0.4295244353306823</v>
      </c>
      <c r="P76" s="539">
        <v>8.2387013034272538E-2</v>
      </c>
      <c r="Q76" s="156">
        <v>0.55139533817172859</v>
      </c>
      <c r="R76" s="552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9">
        <v>8.4718997665546913E-2</v>
      </c>
      <c r="E77" s="156">
        <v>0.40718335932830924</v>
      </c>
      <c r="F77" s="539">
        <v>0.21494933457129761</v>
      </c>
      <c r="G77" s="156">
        <v>0.61881841550658534</v>
      </c>
      <c r="H77" s="539">
        <v>0.12295023595219323</v>
      </c>
      <c r="I77" s="156">
        <v>0.83137929382512477</v>
      </c>
      <c r="J77" s="539">
        <v>7.2381109827251322E-2</v>
      </c>
      <c r="K77" s="156">
        <v>0.70536057983128586</v>
      </c>
      <c r="L77" s="539">
        <v>6.8757506361235121E-2</v>
      </c>
      <c r="M77" s="156">
        <v>0.75482742172166817</v>
      </c>
      <c r="N77" s="539">
        <v>8.6115298382853478E-2</v>
      </c>
      <c r="O77" s="156">
        <v>0.57037851961886665</v>
      </c>
      <c r="P77" s="539">
        <v>0.12558240835748302</v>
      </c>
      <c r="Q77" s="156">
        <v>0.6651649541617789</v>
      </c>
      <c r="R77" s="552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9">
        <v>0.31102027348005801</v>
      </c>
      <c r="E78" s="156">
        <v>0.44374152733845457</v>
      </c>
      <c r="F78" s="539">
        <v>0.21192017879400904</v>
      </c>
      <c r="G78" s="156">
        <v>0.71476448249695368</v>
      </c>
      <c r="H78" s="539">
        <v>0.17742673330051528</v>
      </c>
      <c r="I78" s="156">
        <v>0.87925567684801786</v>
      </c>
      <c r="J78" s="539">
        <v>5.154832815435495E-2</v>
      </c>
      <c r="K78" s="156">
        <v>0.81064747093694667</v>
      </c>
      <c r="L78" s="539">
        <v>6.4804928244451387E-2</v>
      </c>
      <c r="M78" s="156">
        <v>0.81975028128857474</v>
      </c>
      <c r="N78" s="539">
        <v>8.2063258961646346E-2</v>
      </c>
      <c r="O78" s="156">
        <v>0.61881046149653307</v>
      </c>
      <c r="P78" s="539">
        <v>7.9789741689177962E-2</v>
      </c>
      <c r="Q78" s="156">
        <v>0.72207141267946595</v>
      </c>
      <c r="R78" s="552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9">
        <v>-0.17630419848870571</v>
      </c>
      <c r="E79" s="156">
        <v>0.45808103630064767</v>
      </c>
      <c r="F79" s="539">
        <v>0.40241987434064064</v>
      </c>
      <c r="G79" s="156">
        <v>0.63161313983339451</v>
      </c>
      <c r="H79" s="539">
        <v>0.31890758809398756</v>
      </c>
      <c r="I79" s="156">
        <v>0.79901358610953233</v>
      </c>
      <c r="J79" s="539">
        <v>0.13971763855707198</v>
      </c>
      <c r="K79" s="156">
        <v>0.69155301738833963</v>
      </c>
      <c r="L79" s="539">
        <v>0.12154145350621914</v>
      </c>
      <c r="M79" s="156">
        <v>0.7367787936937954</v>
      </c>
      <c r="N79" s="539">
        <v>0.17087113334664572</v>
      </c>
      <c r="O79" s="156">
        <v>0.48998500415667273</v>
      </c>
      <c r="P79" s="539">
        <v>0.1425383731351848</v>
      </c>
      <c r="Q79" s="156">
        <v>0.61680984892869506</v>
      </c>
      <c r="R79" s="552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9">
        <v>0.72532479758990775</v>
      </c>
      <c r="E80" s="156">
        <v>0.42824657813798228</v>
      </c>
      <c r="F80" s="539">
        <v>4.0097600135402089E-2</v>
      </c>
      <c r="G80" s="156">
        <v>0.62850411612700419</v>
      </c>
      <c r="H80" s="539">
        <v>0.23054690710802861</v>
      </c>
      <c r="I80" s="156">
        <v>0.74625658944942874</v>
      </c>
      <c r="J80" s="539">
        <v>2.8741275010434997E-2</v>
      </c>
      <c r="K80" s="156">
        <v>0.75843570933647153</v>
      </c>
      <c r="L80" s="539">
        <v>3.3235808821730384E-2</v>
      </c>
      <c r="M80" s="156">
        <v>0.71224451896922758</v>
      </c>
      <c r="N80" s="539">
        <v>7.0375635462109232E-2</v>
      </c>
      <c r="O80" s="156">
        <v>0.53528963200454538</v>
      </c>
      <c r="P80" s="539">
        <v>0.14945257266735124</v>
      </c>
      <c r="Q80" s="156">
        <v>0.62622496758587609</v>
      </c>
      <c r="R80" s="552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9">
        <v>7.5846163966397206E-2</v>
      </c>
      <c r="E81" s="156">
        <v>0.56517547823467384</v>
      </c>
      <c r="F81" s="539">
        <v>8.7577871015819486E-2</v>
      </c>
      <c r="G81" s="156">
        <v>0.7008766874486998</v>
      </c>
      <c r="H81" s="539">
        <v>0.15725483835121334</v>
      </c>
      <c r="I81" s="156">
        <v>0.78992378822048248</v>
      </c>
      <c r="J81" s="539">
        <v>8.8364556783884218E-2</v>
      </c>
      <c r="K81" s="156">
        <v>0.7677719058983975</v>
      </c>
      <c r="L81" s="539">
        <v>0.13949309507388397</v>
      </c>
      <c r="M81" s="156">
        <v>0.75966060879708019</v>
      </c>
      <c r="N81" s="539">
        <v>0.11010601966143985</v>
      </c>
      <c r="O81" s="156">
        <v>0.57264988882392021</v>
      </c>
      <c r="P81" s="539">
        <v>5.25467845530454E-2</v>
      </c>
      <c r="Q81" s="156">
        <v>0.66875281578891399</v>
      </c>
      <c r="R81" s="552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9">
        <v>0.24880130097054587</v>
      </c>
      <c r="E82" s="156">
        <v>0.50379721003454658</v>
      </c>
      <c r="F82" s="539">
        <v>5.2906634424252141E-2</v>
      </c>
      <c r="G82" s="156">
        <v>0.62691039501636814</v>
      </c>
      <c r="H82" s="539">
        <v>0.13343184275919362</v>
      </c>
      <c r="I82" s="156">
        <v>0.70795039659421644</v>
      </c>
      <c r="J82" s="539">
        <v>5.5535341090955814E-2</v>
      </c>
      <c r="K82" s="156">
        <v>0.62574926036316447</v>
      </c>
      <c r="L82" s="539">
        <v>8.1149898084385663E-2</v>
      </c>
      <c r="M82" s="156">
        <v>0.67335022885419971</v>
      </c>
      <c r="N82" s="539">
        <v>7.731291622580283E-2</v>
      </c>
      <c r="O82" s="156">
        <v>0.54954883516287245</v>
      </c>
      <c r="P82" s="539">
        <v>0.10610983863182111</v>
      </c>
      <c r="Q82" s="156">
        <v>0.61316912547451674</v>
      </c>
      <c r="R82" s="552">
        <v>9.5419818839439952E-2</v>
      </c>
    </row>
    <row r="83" spans="2:18" s="4" customFormat="1" ht="15.75" collapsed="1" x14ac:dyDescent="0.25">
      <c r="B83" s="102">
        <v>2011</v>
      </c>
      <c r="C83" s="555">
        <v>0.53714638560174921</v>
      </c>
      <c r="D83" s="542">
        <v>7.5811220745325425E-2</v>
      </c>
      <c r="E83" s="159">
        <v>0.48104281049537984</v>
      </c>
      <c r="F83" s="542">
        <v>0.15090107889293214</v>
      </c>
      <c r="G83" s="159">
        <v>0.65645945069129519</v>
      </c>
      <c r="H83" s="542">
        <v>0.17216082821674972</v>
      </c>
      <c r="I83" s="159">
        <v>0.78762218332062472</v>
      </c>
      <c r="J83" s="542">
        <v>0.11043531401360829</v>
      </c>
      <c r="K83" s="159">
        <v>0.71020495255527905</v>
      </c>
      <c r="L83" s="542">
        <v>0.16385401763141161</v>
      </c>
      <c r="M83" s="159">
        <v>0.73814947504838235</v>
      </c>
      <c r="N83" s="542">
        <v>0.13122900680290539</v>
      </c>
      <c r="O83" s="159">
        <v>0.53145335679768491</v>
      </c>
      <c r="P83" s="542">
        <v>0.12119916436781786</v>
      </c>
      <c r="Q83" s="159">
        <v>0.63562077784569093</v>
      </c>
      <c r="R83" s="556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9">
        <v>-2.0532451558804676E-2</v>
      </c>
      <c r="E85" s="156">
        <v>0.5702026806145799</v>
      </c>
      <c r="F85" s="539">
        <v>-1.2997258272595902E-2</v>
      </c>
      <c r="G85" s="156">
        <v>0.67428352936892322</v>
      </c>
      <c r="H85" s="539">
        <v>-5.5974656008225265E-3</v>
      </c>
      <c r="I85" s="156">
        <v>0.72918507279222522</v>
      </c>
      <c r="J85" s="539">
        <v>5.3506313794278393E-2</v>
      </c>
      <c r="K85" s="156">
        <v>0.590181936083786</v>
      </c>
      <c r="L85" s="539">
        <v>7.5264647900272763E-3</v>
      </c>
      <c r="M85" s="156">
        <v>0.69267910998420235</v>
      </c>
      <c r="N85" s="539">
        <v>3.2201918099518112E-2</v>
      </c>
      <c r="O85" s="156">
        <v>0.53139087137958618</v>
      </c>
      <c r="P85" s="539">
        <v>-3.2014192254732454E-2</v>
      </c>
      <c r="Q85" s="156">
        <v>0.60950099889757525</v>
      </c>
      <c r="R85" s="552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9">
        <v>-9.9869077501612114E-2</v>
      </c>
      <c r="E86" s="156">
        <v>0.4855539971949509</v>
      </c>
      <c r="F86" s="539">
        <v>-0.20329432270146819</v>
      </c>
      <c r="G86" s="156">
        <v>0.61666104774982933</v>
      </c>
      <c r="H86" s="539">
        <v>-2.0544668124418797E-2</v>
      </c>
      <c r="I86" s="156">
        <v>0.68410503789854815</v>
      </c>
      <c r="J86" s="539">
        <v>3.7766112194534074E-2</v>
      </c>
      <c r="K86" s="156">
        <v>0.59657527434273783</v>
      </c>
      <c r="L86" s="539">
        <v>0.13051128724635275</v>
      </c>
      <c r="M86" s="156">
        <v>0.65049756389941593</v>
      </c>
      <c r="N86" s="539">
        <v>2.766340058406902E-2</v>
      </c>
      <c r="O86" s="156">
        <v>0.50162942500024499</v>
      </c>
      <c r="P86" s="539">
        <v>-3.0716250176164639E-2</v>
      </c>
      <c r="Q86" s="156">
        <v>0.57372463425654563</v>
      </c>
      <c r="R86" s="552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9">
        <v>-4.9341131498053636E-2</v>
      </c>
      <c r="E87" s="156">
        <v>0.39257055682684971</v>
      </c>
      <c r="F87" s="539">
        <v>-5.4376640961238287E-2</v>
      </c>
      <c r="G87" s="156">
        <v>0.51512278018523239</v>
      </c>
      <c r="H87" s="539">
        <v>-6.6754221820469195E-2</v>
      </c>
      <c r="I87" s="156">
        <v>0.65748088964007223</v>
      </c>
      <c r="J87" s="539">
        <v>-2.0123580762449356E-2</v>
      </c>
      <c r="K87" s="156">
        <v>0.58946557040082215</v>
      </c>
      <c r="L87" s="539">
        <v>-7.3581648160891966E-3</v>
      </c>
      <c r="M87" s="156">
        <v>0.60733987358593033</v>
      </c>
      <c r="N87" s="539">
        <v>-2.6782142167815937E-2</v>
      </c>
      <c r="O87" s="156">
        <v>0.40795028719417797</v>
      </c>
      <c r="P87" s="539">
        <v>-6.4336561498255285E-2</v>
      </c>
      <c r="Q87" s="156">
        <v>0.50451248015728678</v>
      </c>
      <c r="R87" s="552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9">
        <v>-2.4655794520772489E-2</v>
      </c>
      <c r="E88" s="156">
        <v>0.32342215988779804</v>
      </c>
      <c r="F88" s="539">
        <v>-7.4948240165631508E-2</v>
      </c>
      <c r="G88" s="156">
        <v>0.48581319431310799</v>
      </c>
      <c r="H88" s="539">
        <v>0.1040341045656108</v>
      </c>
      <c r="I88" s="156">
        <v>0.61101728203533234</v>
      </c>
      <c r="J88" s="539">
        <v>9.8137790454615459E-2</v>
      </c>
      <c r="K88" s="156">
        <v>0.47838687575285394</v>
      </c>
      <c r="L88" s="539">
        <v>-0.10752574572384865</v>
      </c>
      <c r="M88" s="156">
        <v>0.55604857813059705</v>
      </c>
      <c r="N88" s="539">
        <v>6.9007013858599642E-2</v>
      </c>
      <c r="O88" s="156">
        <v>0.33843419783284723</v>
      </c>
      <c r="P88" s="539">
        <v>1.5306304370241497E-2</v>
      </c>
      <c r="Q88" s="156">
        <v>0.44382245888562133</v>
      </c>
      <c r="R88" s="552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9">
        <v>3.5833600197325843E-2</v>
      </c>
      <c r="E89" s="156">
        <v>0.347627765064836</v>
      </c>
      <c r="F89" s="539">
        <v>0.12469287060802858</v>
      </c>
      <c r="G89" s="156">
        <v>0.46248959129917583</v>
      </c>
      <c r="H89" s="539">
        <v>-7.1619570447359449E-2</v>
      </c>
      <c r="I89" s="156">
        <v>0.68595564603900183</v>
      </c>
      <c r="J89" s="539">
        <v>0.12512133079407417</v>
      </c>
      <c r="K89" s="156">
        <v>0.5201181911613566</v>
      </c>
      <c r="L89" s="539">
        <v>-1.0554906056185365E-2</v>
      </c>
      <c r="M89" s="156">
        <v>0.60247435704848951</v>
      </c>
      <c r="N89" s="539">
        <v>6.9817041760255716E-2</v>
      </c>
      <c r="O89" s="156">
        <v>0.39683073628774396</v>
      </c>
      <c r="P89" s="539">
        <v>6.9272393104034879E-2</v>
      </c>
      <c r="Q89" s="156">
        <v>0.49642168960120575</v>
      </c>
      <c r="R89" s="552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9">
        <v>5.1207416722168775E-2</v>
      </c>
      <c r="E90" s="156">
        <v>0.33514431239388792</v>
      </c>
      <c r="F90" s="539">
        <v>-0.14734825721153855</v>
      </c>
      <c r="G90" s="156">
        <v>0.55106486084119755</v>
      </c>
      <c r="H90" s="539">
        <v>-2.0514910424044519E-2</v>
      </c>
      <c r="I90" s="156">
        <v>0.77526476940558076</v>
      </c>
      <c r="J90" s="539">
        <v>7.4938397971726411E-2</v>
      </c>
      <c r="K90" s="156">
        <v>0.65998187206451042</v>
      </c>
      <c r="L90" s="539">
        <v>6.190949451954797E-2</v>
      </c>
      <c r="M90" s="156">
        <v>0.694979090015168</v>
      </c>
      <c r="N90" s="539">
        <v>5.284395530463315E-2</v>
      </c>
      <c r="O90" s="156">
        <v>0.5067407907086936</v>
      </c>
      <c r="P90" s="539">
        <v>6.9357846400430079E-2</v>
      </c>
      <c r="Q90" s="156">
        <v>0.59913948047662258</v>
      </c>
      <c r="R90" s="552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9">
        <v>-0.14663071843738884</v>
      </c>
      <c r="E91" s="156">
        <v>0.36614748652838269</v>
      </c>
      <c r="F91" s="539">
        <v>1.4646320009818803E-2</v>
      </c>
      <c r="G91" s="156">
        <v>0.60705644120492719</v>
      </c>
      <c r="H91" s="539">
        <v>-3.8147007420977985E-2</v>
      </c>
      <c r="I91" s="156">
        <v>0.83615336861526868</v>
      </c>
      <c r="J91" s="539">
        <v>5.3359441035500277E-2</v>
      </c>
      <c r="K91" s="156">
        <v>0.7613107804388779</v>
      </c>
      <c r="L91" s="539">
        <v>0.2230243970321637</v>
      </c>
      <c r="M91" s="156">
        <v>0.75758073707743434</v>
      </c>
      <c r="N91" s="539">
        <v>5.3936846887755019E-2</v>
      </c>
      <c r="O91" s="156">
        <v>0.57308421964492073</v>
      </c>
      <c r="P91" s="539">
        <v>3.6394428775246679E-2</v>
      </c>
      <c r="Q91" s="156">
        <v>0.66364621760345088</v>
      </c>
      <c r="R91" s="552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9">
        <v>0.33214598860149036</v>
      </c>
      <c r="E92" s="156">
        <v>0.3266361556064073</v>
      </c>
      <c r="F92" s="539">
        <v>-6.3549685094471786E-2</v>
      </c>
      <c r="G92" s="156">
        <v>0.47889112590986527</v>
      </c>
      <c r="H92" s="539">
        <v>6.0947155102500927E-2</v>
      </c>
      <c r="I92" s="156">
        <v>0.70106275368442617</v>
      </c>
      <c r="J92" s="539">
        <v>6.673143371710033E-2</v>
      </c>
      <c r="K92" s="156">
        <v>0.61660941307730699</v>
      </c>
      <c r="L92" s="539">
        <v>-6.2197765914517866E-3</v>
      </c>
      <c r="M92" s="156">
        <v>0.62925694614051619</v>
      </c>
      <c r="N92" s="539">
        <v>5.8193276842756214E-2</v>
      </c>
      <c r="O92" s="156">
        <v>0.4288564967950515</v>
      </c>
      <c r="P92" s="539">
        <v>5.1737083078047919E-2</v>
      </c>
      <c r="Q92" s="156">
        <v>0.52722510199732064</v>
      </c>
      <c r="R92" s="552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9">
        <v>-0.35424643517296017</v>
      </c>
      <c r="E93" s="156">
        <v>0.4117369159223444</v>
      </c>
      <c r="F93" s="539">
        <v>6.3694267515923553E-2</v>
      </c>
      <c r="G93" s="156">
        <v>0.51075185553396252</v>
      </c>
      <c r="H93" s="539">
        <v>4.5100259932956632E-2</v>
      </c>
      <c r="I93" s="156">
        <v>0.72540745431047193</v>
      </c>
      <c r="J93" s="539">
        <v>0.10971211981566897</v>
      </c>
      <c r="K93" s="156">
        <v>0.7340393188669756</v>
      </c>
      <c r="L93" s="539">
        <v>0.25292415861722906</v>
      </c>
      <c r="M93" s="156">
        <v>0.66541548160495345</v>
      </c>
      <c r="N93" s="539">
        <v>0.11288226170579074</v>
      </c>
      <c r="O93" s="156">
        <v>0.4656909251700434</v>
      </c>
      <c r="P93" s="539">
        <v>8.6849354769573228E-2</v>
      </c>
      <c r="Q93" s="156">
        <v>0.56372776144118242</v>
      </c>
      <c r="R93" s="552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9">
        <v>4.8787843733474334E-2</v>
      </c>
      <c r="E94" s="156">
        <v>0.51966437833714718</v>
      </c>
      <c r="F94" s="539">
        <v>0.14682018651314688</v>
      </c>
      <c r="G94" s="156">
        <v>0.60563729286046153</v>
      </c>
      <c r="H94" s="539">
        <v>7.596859926192856E-2</v>
      </c>
      <c r="I94" s="156">
        <v>0.72578970281309618</v>
      </c>
      <c r="J94" s="539">
        <v>9.8758582894292735E-2</v>
      </c>
      <c r="K94" s="156">
        <v>0.67378372823629584</v>
      </c>
      <c r="L94" s="539">
        <v>-2.1239948461057589E-2</v>
      </c>
      <c r="M94" s="156">
        <v>0.68431356585991809</v>
      </c>
      <c r="N94" s="539">
        <v>7.8211254595192958E-2</v>
      </c>
      <c r="O94" s="156">
        <v>0.54406122105735266</v>
      </c>
      <c r="P94" s="539">
        <v>0.15852869789270096</v>
      </c>
      <c r="Q94" s="156">
        <v>0.61290551546705641</v>
      </c>
      <c r="R94" s="552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9">
        <v>-9.2955100689038117E-2</v>
      </c>
      <c r="E95" s="156">
        <v>0.47848232080903519</v>
      </c>
      <c r="F95" s="539">
        <v>3.0639720219118871E-3</v>
      </c>
      <c r="G95" s="156">
        <v>0.55310815469083319</v>
      </c>
      <c r="H95" s="539">
        <v>-8.3268839301796627E-3</v>
      </c>
      <c r="I95" s="156">
        <v>0.67070269372744018</v>
      </c>
      <c r="J95" s="539">
        <v>3.5753744309146462E-2</v>
      </c>
      <c r="K95" s="156">
        <v>0.57878122309578539</v>
      </c>
      <c r="L95" s="539">
        <v>6.75397943017364E-2</v>
      </c>
      <c r="M95" s="156">
        <v>0.6250275279471974</v>
      </c>
      <c r="N95" s="539">
        <v>2.933736646522056E-2</v>
      </c>
      <c r="O95" s="156">
        <v>0.49683025678772108</v>
      </c>
      <c r="P95" s="539">
        <v>6.01876647080688E-2</v>
      </c>
      <c r="Q95" s="156">
        <v>0.55975719530448931</v>
      </c>
      <c r="R95" s="552">
        <v>4.5511903302423162E-2</v>
      </c>
    </row>
    <row r="96" spans="2:18" s="4" customFormat="1" ht="15.75" collapsed="1" x14ac:dyDescent="0.25">
      <c r="B96" s="102">
        <v>2010</v>
      </c>
      <c r="C96" s="555">
        <v>0.49929427695466172</v>
      </c>
      <c r="D96" s="542">
        <v>-3.9058598034871883E-2</v>
      </c>
      <c r="E96" s="159">
        <v>0.41797059653302404</v>
      </c>
      <c r="F96" s="542">
        <v>-3.6372423040642698E-2</v>
      </c>
      <c r="G96" s="159">
        <v>0.56004213320282203</v>
      </c>
      <c r="H96" s="542">
        <v>1.6821950546261899E-3</v>
      </c>
      <c r="I96" s="159">
        <v>0.70929136833176443</v>
      </c>
      <c r="J96" s="542">
        <v>6.0174495576568621E-2</v>
      </c>
      <c r="K96" s="159">
        <v>0.61021824197560004</v>
      </c>
      <c r="L96" s="542">
        <v>4.2188355485221152E-2</v>
      </c>
      <c r="M96" s="159">
        <v>0.65251993240038131</v>
      </c>
      <c r="N96" s="542">
        <v>4.4876241610041001E-2</v>
      </c>
      <c r="O96" s="159">
        <v>0.47400441749110828</v>
      </c>
      <c r="P96" s="542">
        <v>2.8312512423767977E-2</v>
      </c>
      <c r="Q96" s="159">
        <v>0.5610430242048986</v>
      </c>
      <c r="R96" s="556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9">
        <v>-0.13250604164453772</v>
      </c>
      <c r="E98" s="156">
        <v>0.57771134416165748</v>
      </c>
      <c r="F98" s="539">
        <v>-0.10323378860399079</v>
      </c>
      <c r="G98" s="156">
        <v>0.67807905354578402</v>
      </c>
      <c r="H98" s="539">
        <v>-8.4348979985145345E-2</v>
      </c>
      <c r="I98" s="156">
        <v>0.69215064327997522</v>
      </c>
      <c r="J98" s="539">
        <v>-0.12152913592432724</v>
      </c>
      <c r="K98" s="156">
        <v>0.58577313520670882</v>
      </c>
      <c r="L98" s="539">
        <v>-0.23923116424080126</v>
      </c>
      <c r="M98" s="156">
        <v>0.6710693884967367</v>
      </c>
      <c r="N98" s="539">
        <v>-0.12626016778099047</v>
      </c>
      <c r="O98" s="156">
        <v>0.5489655603705148</v>
      </c>
      <c r="P98" s="539">
        <v>-0.1324695898637116</v>
      </c>
      <c r="Q98" s="156">
        <v>0.60704042611308384</v>
      </c>
      <c r="R98" s="552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9">
        <v>-2.2163614704671875E-2</v>
      </c>
      <c r="E99" s="156">
        <v>0.60945216160799376</v>
      </c>
      <c r="F99" s="539">
        <v>3.7354628856205441E-3</v>
      </c>
      <c r="G99" s="156">
        <v>0.6295958862860761</v>
      </c>
      <c r="H99" s="539">
        <v>-0.13962649143026551</v>
      </c>
      <c r="I99" s="156">
        <v>0.65920926677003455</v>
      </c>
      <c r="J99" s="539">
        <v>-0.18316907663986082</v>
      </c>
      <c r="K99" s="156">
        <v>0.52770395224964839</v>
      </c>
      <c r="L99" s="539">
        <v>-0.33554587591000784</v>
      </c>
      <c r="M99" s="156">
        <v>0.63298699119741719</v>
      </c>
      <c r="N99" s="539">
        <v>-0.18518488247492371</v>
      </c>
      <c r="O99" s="156">
        <v>0.51752587938404493</v>
      </c>
      <c r="P99" s="539">
        <v>-0.16144780441047446</v>
      </c>
      <c r="Q99" s="156">
        <v>0.57244134493454191</v>
      </c>
      <c r="R99" s="552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9">
        <v>-5.7647648065994539E-2</v>
      </c>
      <c r="E100" s="156">
        <v>0.4151447329155476</v>
      </c>
      <c r="F100" s="539">
        <v>-8.9427067345880351E-2</v>
      </c>
      <c r="G100" s="156">
        <v>0.55196904419977666</v>
      </c>
      <c r="H100" s="539">
        <v>-0.17077699338577812</v>
      </c>
      <c r="I100" s="156">
        <v>0.670983479887865</v>
      </c>
      <c r="J100" s="539">
        <v>-0.12895202553794538</v>
      </c>
      <c r="K100" s="156">
        <v>0.59383510699164666</v>
      </c>
      <c r="L100" s="539">
        <v>-0.26240026387955051</v>
      </c>
      <c r="M100" s="156">
        <v>0.62405335937707018</v>
      </c>
      <c r="N100" s="539">
        <v>-0.14903539746940242</v>
      </c>
      <c r="O100" s="156">
        <v>0.43600109869358467</v>
      </c>
      <c r="P100" s="539">
        <v>-0.11687158638138673</v>
      </c>
      <c r="Q100" s="156">
        <v>0.52544227313809577</v>
      </c>
      <c r="R100" s="552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9">
        <v>-7.197703752389617E-2</v>
      </c>
      <c r="E101" s="156">
        <v>0.34962601438184077</v>
      </c>
      <c r="F101" s="539">
        <v>-0.1646658706412899</v>
      </c>
      <c r="G101" s="156">
        <v>0.44003458978674781</v>
      </c>
      <c r="H101" s="539">
        <v>-0.22498363222564599</v>
      </c>
      <c r="I101" s="156">
        <v>0.55641221652373762</v>
      </c>
      <c r="J101" s="539">
        <v>-0.16304433755060188</v>
      </c>
      <c r="K101" s="156">
        <v>0.53602316645072701</v>
      </c>
      <c r="L101" s="539">
        <v>-0.25567274406068685</v>
      </c>
      <c r="M101" s="156">
        <v>0.52015428423011922</v>
      </c>
      <c r="N101" s="539">
        <v>-0.18201943100019602</v>
      </c>
      <c r="O101" s="156">
        <v>0.33333211502391485</v>
      </c>
      <c r="P101" s="539">
        <v>-0.18558229154173478</v>
      </c>
      <c r="Q101" s="156">
        <v>0.42218823494154967</v>
      </c>
      <c r="R101" s="552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9">
        <v>-7.7717100286539442E-2</v>
      </c>
      <c r="E102" s="156">
        <v>0.30908683974932855</v>
      </c>
      <c r="F102" s="539">
        <v>-0.1589241762889384</v>
      </c>
      <c r="G102" s="156">
        <v>0.49816818254348172</v>
      </c>
      <c r="H102" s="539">
        <v>-0.14400696795032686</v>
      </c>
      <c r="I102" s="156">
        <v>0.60967259909193661</v>
      </c>
      <c r="J102" s="539">
        <v>-0.1434251238573111</v>
      </c>
      <c r="K102" s="156">
        <v>0.52566655223709802</v>
      </c>
      <c r="L102" s="539">
        <v>-0.26714907347702577</v>
      </c>
      <c r="M102" s="156">
        <v>0.56315644033599443</v>
      </c>
      <c r="N102" s="539">
        <v>-0.15316143787072856</v>
      </c>
      <c r="O102" s="156">
        <v>0.37112221249420613</v>
      </c>
      <c r="P102" s="539">
        <v>-0.18639408255965206</v>
      </c>
      <c r="Q102" s="156">
        <v>0.46245728503887107</v>
      </c>
      <c r="R102" s="552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9">
        <v>-0.14780559475395161</v>
      </c>
      <c r="E103" s="156">
        <v>0.39306119436037501</v>
      </c>
      <c r="F103" s="539">
        <v>-7.2650834246742124E-2</v>
      </c>
      <c r="G103" s="156">
        <v>0.56260668662119995</v>
      </c>
      <c r="H103" s="539">
        <v>-0.10372622343679694</v>
      </c>
      <c r="I103" s="156">
        <v>0.72121785850092235</v>
      </c>
      <c r="J103" s="539">
        <v>-0.14064524690452196</v>
      </c>
      <c r="K103" s="156">
        <v>0.62150482265262508</v>
      </c>
      <c r="L103" s="539">
        <v>-0.21047906045685416</v>
      </c>
      <c r="M103" s="156">
        <v>0.66009695597680529</v>
      </c>
      <c r="N103" s="539">
        <v>-0.13501929437830051</v>
      </c>
      <c r="O103" s="156">
        <v>0.47387391640173199</v>
      </c>
      <c r="P103" s="539">
        <v>-0.1521213939758681</v>
      </c>
      <c r="Q103" s="156">
        <v>0.56358772844823612</v>
      </c>
      <c r="R103" s="552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9">
        <v>-0.14689826845156762</v>
      </c>
      <c r="E104" s="156">
        <v>0.36086218350926402</v>
      </c>
      <c r="F104" s="539">
        <v>-0.11187391139190661</v>
      </c>
      <c r="G104" s="156">
        <v>0.63113224774320575</v>
      </c>
      <c r="H104" s="539">
        <v>-0.1426649058575884</v>
      </c>
      <c r="I104" s="156">
        <v>0.79379681430803128</v>
      </c>
      <c r="J104" s="539">
        <v>-9.6156884800198239E-2</v>
      </c>
      <c r="K104" s="156">
        <v>0.62248208808123762</v>
      </c>
      <c r="L104" s="539">
        <v>-0.18713788927427544</v>
      </c>
      <c r="M104" s="156">
        <v>0.71881037209634369</v>
      </c>
      <c r="N104" s="539">
        <v>-0.1121541633274602</v>
      </c>
      <c r="O104" s="156">
        <v>0.55295957189017297</v>
      </c>
      <c r="P104" s="539">
        <v>-0.12720596534062978</v>
      </c>
      <c r="Q104" s="156">
        <v>0.63285896324051338</v>
      </c>
      <c r="R104" s="552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9">
        <v>-0.18522653255706645</v>
      </c>
      <c r="E105" s="156">
        <v>0.34880244088482076</v>
      </c>
      <c r="F105" s="539">
        <v>-0.18641044622916758</v>
      </c>
      <c r="G105" s="156">
        <v>0.4513807531380753</v>
      </c>
      <c r="H105" s="539">
        <v>-0.16611936998534049</v>
      </c>
      <c r="I105" s="156">
        <v>0.65720642658998429</v>
      </c>
      <c r="J105" s="539">
        <v>-8.1744910579516272E-2</v>
      </c>
      <c r="K105" s="156">
        <v>0.62046858908341918</v>
      </c>
      <c r="L105" s="539">
        <v>-0.16469057586882652</v>
      </c>
      <c r="M105" s="156">
        <v>0.59465218680842324</v>
      </c>
      <c r="N105" s="539">
        <v>-0.10530589180506589</v>
      </c>
      <c r="O105" s="156">
        <v>0.40776017475769338</v>
      </c>
      <c r="P105" s="539">
        <v>-8.7214623177495731E-2</v>
      </c>
      <c r="Q105" s="156">
        <v>0.49779626739355037</v>
      </c>
      <c r="R105" s="552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9">
        <v>-0.12710088878642645</v>
      </c>
      <c r="E106" s="156">
        <v>0.38708201077729387</v>
      </c>
      <c r="F106" s="539">
        <v>-0.24574305328538737</v>
      </c>
      <c r="G106" s="156">
        <v>0.48871086833977756</v>
      </c>
      <c r="H106" s="539">
        <v>-0.19935829080902867</v>
      </c>
      <c r="I106" s="156">
        <v>0.65368976454088579</v>
      </c>
      <c r="J106" s="539">
        <v>-5.2120668604623721E-2</v>
      </c>
      <c r="K106" s="156">
        <v>0.58586093485266266</v>
      </c>
      <c r="L106" s="539">
        <v>-0.14541084434460783</v>
      </c>
      <c r="M106" s="156">
        <v>0.59792082639993349</v>
      </c>
      <c r="N106" s="539">
        <v>-9.6925539197951327E-2</v>
      </c>
      <c r="O106" s="156">
        <v>0.42847789633989908</v>
      </c>
      <c r="P106" s="539">
        <v>-0.11182092508637309</v>
      </c>
      <c r="Q106" s="156">
        <v>0.51010781288890183</v>
      </c>
      <c r="R106" s="552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9">
        <v>-0.11058384044166036</v>
      </c>
      <c r="E107" s="156">
        <v>0.45313501144164758</v>
      </c>
      <c r="F107" s="539">
        <v>-0.13749539306894198</v>
      </c>
      <c r="G107" s="156">
        <v>0.5628763639346952</v>
      </c>
      <c r="H107" s="539">
        <v>-0.13798552746811121</v>
      </c>
      <c r="I107" s="156">
        <v>0.6605542965600858</v>
      </c>
      <c r="J107" s="539">
        <v>-6.9592178145342687E-2</v>
      </c>
      <c r="K107" s="156">
        <v>0.68840542396155169</v>
      </c>
      <c r="L107" s="539">
        <v>0.11049732453732952</v>
      </c>
      <c r="M107" s="156">
        <v>0.63467484961176646</v>
      </c>
      <c r="N107" s="539">
        <v>-6.2358975251137538E-2</v>
      </c>
      <c r="O107" s="156">
        <v>0.46961393537075918</v>
      </c>
      <c r="P107" s="539">
        <v>-0.1351318529536264</v>
      </c>
      <c r="Q107" s="156">
        <v>0.54913279549801064</v>
      </c>
      <c r="R107" s="552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9">
        <v>-8.5107470674480989E-2</v>
      </c>
      <c r="E108" s="156">
        <v>0.47702074259983762</v>
      </c>
      <c r="F108" s="539">
        <v>-7.6388448841255951E-2</v>
      </c>
      <c r="G108" s="156">
        <v>0.5577524949782855</v>
      </c>
      <c r="H108" s="539">
        <v>-0.10215420107010542</v>
      </c>
      <c r="I108" s="156">
        <v>0.64755034429038216</v>
      </c>
      <c r="J108" s="539">
        <v>-5.9916735542483335E-2</v>
      </c>
      <c r="K108" s="156">
        <v>0.5421636047528875</v>
      </c>
      <c r="L108" s="539">
        <v>1.0801147808322753E-2</v>
      </c>
      <c r="M108" s="156">
        <v>0.60721348346029946</v>
      </c>
      <c r="N108" s="539">
        <v>-6.0628297604490622E-2</v>
      </c>
      <c r="O108" s="156">
        <v>0.4686248230633086</v>
      </c>
      <c r="P108" s="539">
        <v>-9.6751631345300293E-2</v>
      </c>
      <c r="Q108" s="156">
        <v>0.53539055226095766</v>
      </c>
      <c r="R108" s="552">
        <v>-7.6514199942942396E-2</v>
      </c>
    </row>
    <row r="109" spans="2:18" s="4" customFormat="1" ht="15.75" collapsed="1" x14ac:dyDescent="0.25">
      <c r="B109" s="102">
        <v>2009</v>
      </c>
      <c r="C109" s="555">
        <v>0.51958868244578016</v>
      </c>
      <c r="D109" s="542">
        <v>-0.10781334115734931</v>
      </c>
      <c r="E109" s="159">
        <v>0.43374702688760086</v>
      </c>
      <c r="F109" s="542">
        <v>-0.11023711605813302</v>
      </c>
      <c r="G109" s="159">
        <v>0.5591016152306475</v>
      </c>
      <c r="H109" s="542">
        <v>-0.13725640258146399</v>
      </c>
      <c r="I109" s="159">
        <v>0.66903266518029292</v>
      </c>
      <c r="J109" s="542">
        <v>-0.11165434209663616</v>
      </c>
      <c r="K109" s="159">
        <v>0.58551627329543054</v>
      </c>
      <c r="L109" s="542">
        <v>-0.1873233950329124</v>
      </c>
      <c r="M109" s="159">
        <v>0.62449494630571634</v>
      </c>
      <c r="N109" s="542">
        <v>-0.12245605032118223</v>
      </c>
      <c r="O109" s="159">
        <v>0.46095366123073184</v>
      </c>
      <c r="P109" s="542">
        <v>-0.13338158388472598</v>
      </c>
      <c r="Q109" s="159">
        <v>0.53923847533136682</v>
      </c>
      <c r="R109" s="556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9">
        <v>9.8721144805477001E-2</v>
      </c>
      <c r="E111" s="156">
        <v>0.64421622583474203</v>
      </c>
      <c r="F111" s="539">
        <v>3.39660607271417E-2</v>
      </c>
      <c r="G111" s="156">
        <v>0.74054310946410951</v>
      </c>
      <c r="H111" s="539">
        <v>3.8474709530404994E-2</v>
      </c>
      <c r="I111" s="156">
        <v>0.78790392668088804</v>
      </c>
      <c r="J111" s="539">
        <v>1.9863664287417482E-2</v>
      </c>
      <c r="K111" s="156">
        <v>0.76997519834279837</v>
      </c>
      <c r="L111" s="539">
        <v>-5.7413019458001147E-2</v>
      </c>
      <c r="M111" s="156">
        <v>0.76804257257271069</v>
      </c>
      <c r="N111" s="539">
        <v>1.6918640067783652E-2</v>
      </c>
      <c r="O111" s="156">
        <v>0.63279114363757316</v>
      </c>
      <c r="P111" s="539">
        <v>2.0794621297386184E-2</v>
      </c>
      <c r="Q111" s="156">
        <v>0.69652414863419498</v>
      </c>
      <c r="R111" s="552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9">
        <v>-3.3606749222124699E-2</v>
      </c>
      <c r="E112" s="156">
        <v>0.60718404813145788</v>
      </c>
      <c r="F112" s="539">
        <v>-8.6936318638258125E-2</v>
      </c>
      <c r="G112" s="156">
        <v>0.73177042297908745</v>
      </c>
      <c r="H112" s="539">
        <v>5.2150053725500412E-2</v>
      </c>
      <c r="I112" s="156">
        <v>0.80703270152688678</v>
      </c>
      <c r="J112" s="539">
        <v>1.8043921358627202E-2</v>
      </c>
      <c r="K112" s="156">
        <v>0.79419170280923312</v>
      </c>
      <c r="L112" s="539">
        <v>4.6054525577222005E-2</v>
      </c>
      <c r="M112" s="156">
        <v>0.77684738240995721</v>
      </c>
      <c r="N112" s="539">
        <v>2.6376049317652361E-2</v>
      </c>
      <c r="O112" s="156">
        <v>0.61716597023541253</v>
      </c>
      <c r="P112" s="539">
        <v>2.7211645529771511E-2</v>
      </c>
      <c r="Q112" s="156">
        <v>0.69241084062320302</v>
      </c>
      <c r="R112" s="552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9">
        <v>-6.9350135700259163E-2</v>
      </c>
      <c r="E113" s="156">
        <v>0.45591596019166974</v>
      </c>
      <c r="F113" s="539">
        <v>-9.0953107442952374E-2</v>
      </c>
      <c r="G113" s="156">
        <v>0.66564608048383345</v>
      </c>
      <c r="H113" s="539">
        <v>9.1338416738521833E-2</v>
      </c>
      <c r="I113" s="156">
        <v>0.77031747912880888</v>
      </c>
      <c r="J113" s="539">
        <v>2.2266809990247882E-3</v>
      </c>
      <c r="K113" s="156">
        <v>0.80509126821958865</v>
      </c>
      <c r="L113" s="539">
        <v>0.21074604994674973</v>
      </c>
      <c r="M113" s="156">
        <v>0.73334819982083976</v>
      </c>
      <c r="N113" s="539">
        <v>4.233811158876688E-2</v>
      </c>
      <c r="O113" s="156">
        <v>0.49370068041076021</v>
      </c>
      <c r="P113" s="539">
        <v>-1.1537285241852047E-2</v>
      </c>
      <c r="Q113" s="156">
        <v>0.60662707736080879</v>
      </c>
      <c r="R113" s="552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9">
        <v>9.0243509270590661E-2</v>
      </c>
      <c r="E114" s="156">
        <v>0.41854630631487583</v>
      </c>
      <c r="F114" s="539">
        <v>0.26006953232292362</v>
      </c>
      <c r="G114" s="156">
        <v>0.5677745762330324</v>
      </c>
      <c r="H114" s="539">
        <v>0.23359199905941885</v>
      </c>
      <c r="I114" s="156">
        <v>0.66480488930006854</v>
      </c>
      <c r="J114" s="539">
        <v>5.633548819539147E-2</v>
      </c>
      <c r="K114" s="156">
        <v>0.72014448238132278</v>
      </c>
      <c r="L114" s="539">
        <v>0.24629048473976267</v>
      </c>
      <c r="M114" s="156">
        <v>0.63590053840294081</v>
      </c>
      <c r="N114" s="539">
        <v>0.12087633302721446</v>
      </c>
      <c r="O114" s="156">
        <v>0.40928888402356789</v>
      </c>
      <c r="P114" s="539">
        <v>5.1446538567741174E-2</v>
      </c>
      <c r="Q114" s="156">
        <v>0.51607253736137892</v>
      </c>
      <c r="R114" s="552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9">
        <v>9.0002543384652522E-2</v>
      </c>
      <c r="E115" s="156">
        <v>0.36748986361960928</v>
      </c>
      <c r="F115" s="539">
        <v>0.2920869014204992</v>
      </c>
      <c r="G115" s="156">
        <v>0.58197691323563616</v>
      </c>
      <c r="H115" s="539">
        <v>9.7913847832038714E-2</v>
      </c>
      <c r="I115" s="156">
        <v>0.71175634036501545</v>
      </c>
      <c r="J115" s="539">
        <v>-9.195481455866461E-3</v>
      </c>
      <c r="K115" s="156">
        <v>0.71728987876311134</v>
      </c>
      <c r="L115" s="539">
        <v>0.16251426843325256</v>
      </c>
      <c r="M115" s="156">
        <v>0.66501038748165509</v>
      </c>
      <c r="N115" s="539">
        <v>3.8896391984761358E-2</v>
      </c>
      <c r="O115" s="156">
        <v>0.45614492783161958</v>
      </c>
      <c r="P115" s="539">
        <v>6.0714924637628398E-2</v>
      </c>
      <c r="Q115" s="156">
        <v>0.55456624203364013</v>
      </c>
      <c r="R115" s="552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9">
        <v>2.6026913127479734E-2</v>
      </c>
      <c r="E116" s="156">
        <v>0.42385458344711313</v>
      </c>
      <c r="F116" s="539">
        <v>0.27039551401937012</v>
      </c>
      <c r="G116" s="156">
        <v>0.62771744675888808</v>
      </c>
      <c r="H116" s="539">
        <v>1.1359757908751877E-2</v>
      </c>
      <c r="I116" s="156">
        <v>0.83925509913458518</v>
      </c>
      <c r="J116" s="539">
        <v>-8.6395684212381418E-3</v>
      </c>
      <c r="K116" s="156">
        <v>0.78719232324890231</v>
      </c>
      <c r="L116" s="539">
        <v>0.23583594494253224</v>
      </c>
      <c r="M116" s="156">
        <v>0.76313489039315008</v>
      </c>
      <c r="N116" s="539">
        <v>2.7130630586603699E-2</v>
      </c>
      <c r="O116" s="156">
        <v>0.55889358810905632</v>
      </c>
      <c r="P116" s="539">
        <v>2.4315708643786627E-2</v>
      </c>
      <c r="Q116" s="156">
        <v>0.65643077418180829</v>
      </c>
      <c r="R116" s="552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9">
        <v>-7.0543122985768925E-3</v>
      </c>
      <c r="E117" s="156">
        <v>0.40631863891626202</v>
      </c>
      <c r="F117" s="539">
        <v>-4.4376487425344613E-2</v>
      </c>
      <c r="G117" s="156">
        <v>0.7361558532425696</v>
      </c>
      <c r="H117" s="539">
        <v>-7.1517322721757148E-2</v>
      </c>
      <c r="I117" s="156">
        <v>0.87824623649708955</v>
      </c>
      <c r="J117" s="539">
        <v>-1.1912971608394773E-2</v>
      </c>
      <c r="K117" s="156">
        <v>0.76579050723066011</v>
      </c>
      <c r="L117" s="539">
        <v>-9.6864624197444238E-2</v>
      </c>
      <c r="M117" s="156">
        <v>0.8096116942895113</v>
      </c>
      <c r="N117" s="539">
        <v>-3.536808599063801E-2</v>
      </c>
      <c r="O117" s="156">
        <v>0.63355104403982243</v>
      </c>
      <c r="P117" s="539">
        <v>-9.1130295540872153E-3</v>
      </c>
      <c r="Q117" s="156">
        <v>0.71763031797437271</v>
      </c>
      <c r="R117" s="552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9">
        <v>9.4717657482205508E-2</v>
      </c>
      <c r="E118" s="156">
        <v>0.42872040240461295</v>
      </c>
      <c r="F118" s="539">
        <v>5.2715761522809323E-2</v>
      </c>
      <c r="G118" s="156">
        <v>0.54130140081337552</v>
      </c>
      <c r="H118" s="539">
        <v>-0.10959218161746209</v>
      </c>
      <c r="I118" s="156">
        <v>0.71571226139868305</v>
      </c>
      <c r="J118" s="539">
        <v>-6.2240522975836821E-2</v>
      </c>
      <c r="K118" s="156">
        <v>0.74280089648070746</v>
      </c>
      <c r="L118" s="539">
        <v>7.8005343876653477E-2</v>
      </c>
      <c r="M118" s="156">
        <v>0.66464301190956498</v>
      </c>
      <c r="N118" s="539">
        <v>-4.9336467780131343E-2</v>
      </c>
      <c r="O118" s="156">
        <v>0.44672075726842458</v>
      </c>
      <c r="P118" s="539">
        <v>-4.5480021539517468E-2</v>
      </c>
      <c r="Q118" s="156">
        <v>0.55079139950689171</v>
      </c>
      <c r="R118" s="552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9">
        <v>-2.2423492584281002E-2</v>
      </c>
      <c r="E119" s="156">
        <v>0.51319648093841641</v>
      </c>
      <c r="F119" s="539">
        <v>0.2129965212960121</v>
      </c>
      <c r="G119" s="156">
        <v>0.61039896214451261</v>
      </c>
      <c r="H119" s="539">
        <v>5.770399035958107E-4</v>
      </c>
      <c r="I119" s="156">
        <v>0.68963394694827551</v>
      </c>
      <c r="J119" s="539">
        <v>-6.282069152250902E-2</v>
      </c>
      <c r="K119" s="156">
        <v>0.68554688644903361</v>
      </c>
      <c r="L119" s="539">
        <v>-7.1344803850722616E-2</v>
      </c>
      <c r="M119" s="156">
        <v>0.6620947135066817</v>
      </c>
      <c r="N119" s="539">
        <v>-4.1643478407860535E-2</v>
      </c>
      <c r="O119" s="156">
        <v>0.48242286768754084</v>
      </c>
      <c r="P119" s="539">
        <v>-6.2080409540705483E-2</v>
      </c>
      <c r="Q119" s="156">
        <v>0.56822669904639111</v>
      </c>
      <c r="R119" s="552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9">
        <v>-6.1993184023088288E-2</v>
      </c>
      <c r="E120" s="156">
        <v>0.52537112010796216</v>
      </c>
      <c r="F120" s="539">
        <v>-6.4827245921952881E-2</v>
      </c>
      <c r="G120" s="156">
        <v>0.65297785811116127</v>
      </c>
      <c r="H120" s="539">
        <v>-8.1102369715109646E-2</v>
      </c>
      <c r="I120" s="156">
        <v>0.70996210591109321</v>
      </c>
      <c r="J120" s="539">
        <v>-6.3133876484297247E-2</v>
      </c>
      <c r="K120" s="156">
        <v>0.61990732327821185</v>
      </c>
      <c r="L120" s="539">
        <v>-0.18148484011235155</v>
      </c>
      <c r="M120" s="156">
        <v>0.67688468492700349</v>
      </c>
      <c r="N120" s="539">
        <v>-8.1368039644258761E-2</v>
      </c>
      <c r="O120" s="156">
        <v>0.54298905211684112</v>
      </c>
      <c r="P120" s="539">
        <v>-6.3835057202440204E-2</v>
      </c>
      <c r="Q120" s="156">
        <v>0.60693206024341417</v>
      </c>
      <c r="R120" s="552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9">
        <v>1.2190970133870049E-2</v>
      </c>
      <c r="E121" s="156">
        <v>0.51647333990288147</v>
      </c>
      <c r="F121" s="539">
        <v>-6.3677161503435942E-3</v>
      </c>
      <c r="G121" s="156">
        <v>0.62121190035421192</v>
      </c>
      <c r="H121" s="539">
        <v>-3.3164905656602905E-2</v>
      </c>
      <c r="I121" s="156">
        <v>0.68882232965189183</v>
      </c>
      <c r="J121" s="539">
        <v>-4.2565677835461613E-2</v>
      </c>
      <c r="K121" s="156">
        <v>0.53637019103949168</v>
      </c>
      <c r="L121" s="539">
        <v>-0.22621353057956395</v>
      </c>
      <c r="M121" s="156">
        <v>0.64640384835079978</v>
      </c>
      <c r="N121" s="539">
        <v>-6.0315973161212844E-2</v>
      </c>
      <c r="O121" s="156">
        <v>0.51882166558604426</v>
      </c>
      <c r="P121" s="539">
        <v>-9.774253397211774E-2</v>
      </c>
      <c r="Q121" s="156">
        <v>0.57974963148093728</v>
      </c>
      <c r="R121" s="552">
        <v>-7.7130545293367603E-2</v>
      </c>
    </row>
    <row r="122" spans="2:18" s="4" customFormat="1" ht="15.75" collapsed="1" x14ac:dyDescent="0.25">
      <c r="B122" s="102">
        <v>2008</v>
      </c>
      <c r="C122" s="555">
        <v>0.58237665548574036</v>
      </c>
      <c r="D122" s="542">
        <v>2.3890312527510282E-2</v>
      </c>
      <c r="E122" s="159">
        <v>0.48748608726630127</v>
      </c>
      <c r="F122" s="542">
        <v>5.0036932356452235E-2</v>
      </c>
      <c r="G122" s="159">
        <v>0.64805072666266905</v>
      </c>
      <c r="H122" s="542">
        <v>1.334866275617741E-2</v>
      </c>
      <c r="I122" s="159">
        <v>0.75312200743944169</v>
      </c>
      <c r="J122" s="542">
        <v>-1.4721728843114512E-2</v>
      </c>
      <c r="K122" s="159">
        <v>0.72047881004171788</v>
      </c>
      <c r="L122" s="542">
        <v>1.281865498064283E-2</v>
      </c>
      <c r="M122" s="159">
        <v>0.71163950994623382</v>
      </c>
      <c r="N122" s="542">
        <v>-1.9928606098896795E-3</v>
      </c>
      <c r="O122" s="159">
        <v>0.53189922191708616</v>
      </c>
      <c r="P122" s="542">
        <v>-8.6104971440256195E-3</v>
      </c>
      <c r="Q122" s="159">
        <v>0.61717103063000922</v>
      </c>
      <c r="R122" s="556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9">
        <v>0.20340110022191737</v>
      </c>
      <c r="E124" s="156">
        <v>0.62305355108241545</v>
      </c>
      <c r="F124" s="539">
        <v>-3.8789948158131748E-2</v>
      </c>
      <c r="G124" s="156">
        <v>0.71310654238174054</v>
      </c>
      <c r="H124" s="539">
        <v>-2.4057721611075666E-2</v>
      </c>
      <c r="I124" s="156">
        <v>0.77255809209694659</v>
      </c>
      <c r="J124" s="539">
        <v>1.0066938405565828E-2</v>
      </c>
      <c r="K124" s="156">
        <v>0.81687442563661694</v>
      </c>
      <c r="L124" s="539">
        <v>1.5173068499696241E-2</v>
      </c>
      <c r="M124" s="156">
        <v>0.75526452393626697</v>
      </c>
      <c r="N124" s="539">
        <v>2.9355350128563718E-3</v>
      </c>
      <c r="O124" s="156">
        <v>0.61990054653043014</v>
      </c>
      <c r="P124" s="539">
        <v>-2.717436739377832E-2</v>
      </c>
      <c r="Q124" s="156">
        <v>0.68312600863273798</v>
      </c>
      <c r="R124" s="552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9">
        <v>0.23859333118587989</v>
      </c>
      <c r="E125" s="156">
        <v>0.66499638582262355</v>
      </c>
      <c r="F125" s="539">
        <v>4.1135694552585589E-2</v>
      </c>
      <c r="G125" s="156">
        <v>0.69550005760870481</v>
      </c>
      <c r="H125" s="539">
        <v>-2.9555324073872069E-2</v>
      </c>
      <c r="I125" s="156">
        <v>0.79272876601420483</v>
      </c>
      <c r="J125" s="539">
        <v>8.622065647394983E-3</v>
      </c>
      <c r="K125" s="156">
        <v>0.7592259135545455</v>
      </c>
      <c r="L125" s="539">
        <v>-2.9281188733863539E-2</v>
      </c>
      <c r="M125" s="156">
        <v>0.75688377853946909</v>
      </c>
      <c r="N125" s="539">
        <v>-1.8179552732657811E-3</v>
      </c>
      <c r="O125" s="156">
        <v>0.60081675759927444</v>
      </c>
      <c r="P125" s="539">
        <v>-5.2454357014952713E-3</v>
      </c>
      <c r="Q125" s="156">
        <v>0.6737121445920099</v>
      </c>
      <c r="R125" s="552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9">
        <v>0.26855955655036756</v>
      </c>
      <c r="E126" s="156">
        <v>0.501531839473351</v>
      </c>
      <c r="F126" s="539">
        <v>-0.10426360542796631</v>
      </c>
      <c r="G126" s="156">
        <v>0.60993553445422077</v>
      </c>
      <c r="H126" s="539">
        <v>-9.8237203511869264E-2</v>
      </c>
      <c r="I126" s="156">
        <v>0.76860603866677391</v>
      </c>
      <c r="J126" s="539">
        <v>-2.5573756407878512E-2</v>
      </c>
      <c r="K126" s="156">
        <v>0.664954693228194</v>
      </c>
      <c r="L126" s="539">
        <v>-0.20176388550331004</v>
      </c>
      <c r="M126" s="156">
        <v>0.70356076561668246</v>
      </c>
      <c r="N126" s="539">
        <v>-6.3330440317017178E-2</v>
      </c>
      <c r="O126" s="156">
        <v>0.49946312899779571</v>
      </c>
      <c r="P126" s="539">
        <v>-0.10122017137004513</v>
      </c>
      <c r="Q126" s="156">
        <v>0.5947925337369151</v>
      </c>
      <c r="R126" s="552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9">
        <v>0.13460524669525764</v>
      </c>
      <c r="E127" s="156">
        <v>0.33216127807113194</v>
      </c>
      <c r="F127" s="539">
        <v>-0.14378640046038804</v>
      </c>
      <c r="G127" s="156">
        <v>0.46026123439998429</v>
      </c>
      <c r="H127" s="539">
        <v>-0.13619864009800098</v>
      </c>
      <c r="I127" s="156">
        <v>0.62935014181507731</v>
      </c>
      <c r="J127" s="539">
        <v>-0.10822157266523147</v>
      </c>
      <c r="K127" s="156">
        <v>0.57783036234260887</v>
      </c>
      <c r="L127" s="539">
        <v>-0.1210757941814895</v>
      </c>
      <c r="M127" s="156">
        <v>0.56732444040952146</v>
      </c>
      <c r="N127" s="539">
        <v>-0.11339864201582606</v>
      </c>
      <c r="O127" s="156">
        <v>0.38926266720235986</v>
      </c>
      <c r="P127" s="539">
        <v>-7.1795887953440385E-2</v>
      </c>
      <c r="Q127" s="156">
        <v>0.47243130711330339</v>
      </c>
      <c r="R127" s="552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9">
        <v>0.12140282663869817</v>
      </c>
      <c r="E128" s="156">
        <v>0.2844157488289657</v>
      </c>
      <c r="F128" s="539">
        <v>-0.2937010416174366</v>
      </c>
      <c r="G128" s="156">
        <v>0.53007520980340916</v>
      </c>
      <c r="H128" s="539">
        <v>-0.13276934233140603</v>
      </c>
      <c r="I128" s="156">
        <v>0.71836202504491464</v>
      </c>
      <c r="J128" s="539">
        <v>-5.2536675907745356E-2</v>
      </c>
      <c r="K128" s="156">
        <v>0.6170159784187591</v>
      </c>
      <c r="L128" s="539">
        <v>-8.895180085921417E-2</v>
      </c>
      <c r="M128" s="156">
        <v>0.64011232747780067</v>
      </c>
      <c r="N128" s="539">
        <v>-7.7589670126598453E-2</v>
      </c>
      <c r="O128" s="156">
        <v>0.43003536316551044</v>
      </c>
      <c r="P128" s="539">
        <v>-8.7333390097681818E-2</v>
      </c>
      <c r="Q128" s="156">
        <v>0.52815757706790623</v>
      </c>
      <c r="R128" s="552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9">
        <v>9.6110924114268359E-2</v>
      </c>
      <c r="E129" s="156">
        <v>0.33363986157829778</v>
      </c>
      <c r="F129" s="539">
        <v>-0.27783912963125423</v>
      </c>
      <c r="G129" s="156">
        <v>0.62066682191988376</v>
      </c>
      <c r="H129" s="539">
        <v>-0.16140619133469691</v>
      </c>
      <c r="I129" s="156">
        <v>0.84656909071714126</v>
      </c>
      <c r="J129" s="539">
        <v>-2.0557617343841761E-2</v>
      </c>
      <c r="K129" s="156">
        <v>0.63697153855280331</v>
      </c>
      <c r="L129" s="539">
        <v>-0.20659244940663413</v>
      </c>
      <c r="M129" s="156">
        <v>0.7429774438304082</v>
      </c>
      <c r="N129" s="539">
        <v>-7.7529898212994941E-2</v>
      </c>
      <c r="O129" s="156">
        <v>0.54562629801806128</v>
      </c>
      <c r="P129" s="539">
        <v>-0.10856922991970563</v>
      </c>
      <c r="Q129" s="156">
        <v>0.63860657063828918</v>
      </c>
      <c r="R129" s="552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9">
        <v>-0.11705423464001863</v>
      </c>
      <c r="E130" s="156">
        <v>0.42518694189676454</v>
      </c>
      <c r="F130" s="539">
        <v>-0.100975733532637</v>
      </c>
      <c r="G130" s="156">
        <v>0.79285900669739928</v>
      </c>
      <c r="H130" s="539">
        <v>-5.0626694110073256E-2</v>
      </c>
      <c r="I130" s="156">
        <v>0.88883490144252475</v>
      </c>
      <c r="J130" s="539">
        <v>-4.163445691843648E-2</v>
      </c>
      <c r="K130" s="156">
        <v>0.84792438403838799</v>
      </c>
      <c r="L130" s="539">
        <v>-7.7165461745846486E-2</v>
      </c>
      <c r="M130" s="156">
        <v>0.83929598692673335</v>
      </c>
      <c r="N130" s="539">
        <v>-4.9180490591834047E-2</v>
      </c>
      <c r="O130" s="156">
        <v>0.63937771202573768</v>
      </c>
      <c r="P130" s="539">
        <v>-0.10494243483596644</v>
      </c>
      <c r="Q130" s="156">
        <v>0.73356746514597171</v>
      </c>
      <c r="R130" s="552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9">
        <v>-5.4411294657254361E-2</v>
      </c>
      <c r="E131" s="156">
        <v>0.40725181295323831</v>
      </c>
      <c r="F131" s="539">
        <v>-8.8237041404220506E-2</v>
      </c>
      <c r="G131" s="156">
        <v>0.60792525586384849</v>
      </c>
      <c r="H131" s="539">
        <v>8.3196999401669025E-3</v>
      </c>
      <c r="I131" s="156">
        <v>0.76321517290327667</v>
      </c>
      <c r="J131" s="539">
        <v>-6.9750633039333487E-2</v>
      </c>
      <c r="K131" s="156">
        <v>0.68905121917994827</v>
      </c>
      <c r="L131" s="539">
        <v>-0.15481777855871304</v>
      </c>
      <c r="M131" s="156">
        <v>0.6991359081141727</v>
      </c>
      <c r="N131" s="539">
        <v>-6.1958876115664308E-2</v>
      </c>
      <c r="O131" s="156">
        <v>0.46800566499291874</v>
      </c>
      <c r="P131" s="539">
        <v>-0.11001242145335943</v>
      </c>
      <c r="Q131" s="156">
        <v>0.57690066495723735</v>
      </c>
      <c r="R131" s="552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9">
        <v>3.1676356209304757E-2</v>
      </c>
      <c r="E132" s="156">
        <v>0.42308157684582437</v>
      </c>
      <c r="F132" s="539">
        <v>-0.20945934237834574</v>
      </c>
      <c r="G132" s="156">
        <v>0.61004694071665255</v>
      </c>
      <c r="H132" s="539">
        <v>-2.636851006676566E-2</v>
      </c>
      <c r="I132" s="156">
        <v>0.7358612601772343</v>
      </c>
      <c r="J132" s="539">
        <v>-8.8761427716904762E-2</v>
      </c>
      <c r="K132" s="156">
        <v>0.73821466707093608</v>
      </c>
      <c r="L132" s="539">
        <v>-6.2791643473475434E-3</v>
      </c>
      <c r="M132" s="156">
        <v>0.69086472371130603</v>
      </c>
      <c r="N132" s="539">
        <v>-6.5320015462092762E-2</v>
      </c>
      <c r="O132" s="156">
        <v>0.5143541862168598</v>
      </c>
      <c r="P132" s="539">
        <v>-8.0034199743010848E-2</v>
      </c>
      <c r="Q132" s="156">
        <v>0.59751558783437086</v>
      </c>
      <c r="R132" s="552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9">
        <v>7.2462633442762492E-3</v>
      </c>
      <c r="E133" s="156">
        <v>0.561790447611903</v>
      </c>
      <c r="F133" s="539">
        <v>-5.3416649810916872E-2</v>
      </c>
      <c r="G133" s="156">
        <v>0.71061001420660463</v>
      </c>
      <c r="H133" s="539">
        <v>9.0243685571815835E-2</v>
      </c>
      <c r="I133" s="156">
        <v>0.75780529158944832</v>
      </c>
      <c r="J133" s="539">
        <v>2.6592666336853199E-3</v>
      </c>
      <c r="K133" s="156">
        <v>0.75735594605639556</v>
      </c>
      <c r="L133" s="539">
        <v>-6.1786274200647751E-2</v>
      </c>
      <c r="M133" s="156">
        <v>0.73683990339817829</v>
      </c>
      <c r="N133" s="539">
        <v>1.4892867142954236E-2</v>
      </c>
      <c r="O133" s="156">
        <v>0.58001429800844329</v>
      </c>
      <c r="P133" s="539">
        <v>6.8071697860012659E-3</v>
      </c>
      <c r="Q133" s="156">
        <v>0.6539013154004526</v>
      </c>
      <c r="R133" s="552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9">
        <v>8.8751093382917201E-3</v>
      </c>
      <c r="E134" s="156">
        <v>0.5197831715993515</v>
      </c>
      <c r="F134" s="539">
        <v>-0.10923467182905644</v>
      </c>
      <c r="G134" s="156">
        <v>0.64252105037218687</v>
      </c>
      <c r="H134" s="539">
        <v>4.3782525212080259E-2</v>
      </c>
      <c r="I134" s="156">
        <v>0.7194460379220825</v>
      </c>
      <c r="J134" s="539">
        <v>-1.523746320314967E-2</v>
      </c>
      <c r="K134" s="156">
        <v>0.69317597584929536</v>
      </c>
      <c r="L134" s="539">
        <v>-9.8018693655816058E-2</v>
      </c>
      <c r="M134" s="156">
        <v>0.6878948985920107</v>
      </c>
      <c r="N134" s="539">
        <v>-1.2759417065445255E-2</v>
      </c>
      <c r="O134" s="156">
        <v>0.57502618168416597</v>
      </c>
      <c r="P134" s="539">
        <v>2.2854591170963223E-2</v>
      </c>
      <c r="Q134" s="156">
        <v>0.62820329411079245</v>
      </c>
      <c r="R134" s="552">
        <v>5.1172792302494052E-3</v>
      </c>
    </row>
    <row r="135" spans="2:18" s="4" customFormat="1" ht="15.75" collapsed="1" x14ac:dyDescent="0.25">
      <c r="B135" s="102">
        <v>2007</v>
      </c>
      <c r="C135" s="555">
        <v>0.56878812931447953</v>
      </c>
      <c r="D135" s="542">
        <v>8.4161111976273961E-2</v>
      </c>
      <c r="E135" s="159">
        <v>0.46425613446976943</v>
      </c>
      <c r="F135" s="542">
        <v>-0.10520906822239495</v>
      </c>
      <c r="G135" s="159">
        <v>0.63951406902739161</v>
      </c>
      <c r="H135" s="542">
        <v>-4.5350958717972234E-2</v>
      </c>
      <c r="I135" s="159">
        <v>0.76437492786189976</v>
      </c>
      <c r="J135" s="542">
        <v>-3.2256417042080709E-2</v>
      </c>
      <c r="K135" s="159">
        <v>0.71136012996866427</v>
      </c>
      <c r="L135" s="542">
        <v>-8.4081376878565428E-2</v>
      </c>
      <c r="M135" s="159">
        <v>0.71306054020928356</v>
      </c>
      <c r="N135" s="542">
        <v>-4.0979059658878159E-2</v>
      </c>
      <c r="O135" s="159">
        <v>0.53651891651545824</v>
      </c>
      <c r="P135" s="542">
        <v>-5.7281679505599259E-2</v>
      </c>
      <c r="Q135" s="159">
        <v>0.61934017800105612</v>
      </c>
      <c r="R135" s="556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9">
        <v>-7.3229122658781121E-3</v>
      </c>
      <c r="E137" s="156">
        <v>0.64819708230112849</v>
      </c>
      <c r="F137" s="539">
        <v>0.14823844638147499</v>
      </c>
      <c r="G137" s="156">
        <v>0.73068516260913463</v>
      </c>
      <c r="H137" s="539">
        <v>-1.2719894266454812E-2</v>
      </c>
      <c r="I137" s="156">
        <v>0.7648583105951996</v>
      </c>
      <c r="J137" s="539">
        <v>-5.9076653282282288E-2</v>
      </c>
      <c r="K137" s="156">
        <v>0.8046651856553475</v>
      </c>
      <c r="L137" s="539">
        <v>0.1213129441401033</v>
      </c>
      <c r="M137" s="156">
        <v>0.75305390782328341</v>
      </c>
      <c r="N137" s="539">
        <v>-2.3827730474503706E-2</v>
      </c>
      <c r="O137" s="156">
        <v>0.63721650186138978</v>
      </c>
      <c r="P137" s="539">
        <v>-3.4590309743199432E-2</v>
      </c>
      <c r="Q137" s="156">
        <v>0.69118109974353348</v>
      </c>
      <c r="R137" s="552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9">
        <v>-1.1330070978265883E-2</v>
      </c>
      <c r="E138" s="156">
        <v>0.6387221082727329</v>
      </c>
      <c r="F138" s="539">
        <v>0.36869266446169457</v>
      </c>
      <c r="G138" s="156">
        <v>0.71668182108883827</v>
      </c>
      <c r="H138" s="539">
        <v>5.0609692244567572E-2</v>
      </c>
      <c r="I138" s="156">
        <v>0.7859522342547437</v>
      </c>
      <c r="J138" s="539">
        <v>5.9118365580309806E-2</v>
      </c>
      <c r="K138" s="156">
        <v>0.78212753759687148</v>
      </c>
      <c r="L138" s="539">
        <v>0.2194594802785983</v>
      </c>
      <c r="M138" s="156">
        <v>0.75826226542341402</v>
      </c>
      <c r="N138" s="539">
        <v>7.734807178189973E-2</v>
      </c>
      <c r="O138" s="156">
        <v>0.60398492167057005</v>
      </c>
      <c r="P138" s="539">
        <v>-2.850884403310372E-2</v>
      </c>
      <c r="Q138" s="156">
        <v>0.67585734274918319</v>
      </c>
      <c r="R138" s="552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9">
        <v>-0.12119517083857734</v>
      </c>
      <c r="E139" s="156">
        <v>0.55991008349389848</v>
      </c>
      <c r="F139" s="539">
        <v>0.22756983723655932</v>
      </c>
      <c r="G139" s="156">
        <v>0.67638134643565206</v>
      </c>
      <c r="H139" s="539">
        <v>0.22853760928734901</v>
      </c>
      <c r="I139" s="156">
        <v>0.78877805654472866</v>
      </c>
      <c r="J139" s="539">
        <v>0.11997557409220172</v>
      </c>
      <c r="K139" s="156">
        <v>0.83303007863464862</v>
      </c>
      <c r="L139" s="539">
        <v>0.25791427030070624</v>
      </c>
      <c r="M139" s="156">
        <v>0.75113017001940752</v>
      </c>
      <c r="N139" s="539">
        <v>0.16352008955387176</v>
      </c>
      <c r="O139" s="156">
        <v>0.55571243711504614</v>
      </c>
      <c r="P139" s="539">
        <v>0.12817922085619582</v>
      </c>
      <c r="Q139" s="156">
        <v>0.64675072727403971</v>
      </c>
      <c r="R139" s="552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9">
        <v>9.6715004439183128E-2</v>
      </c>
      <c r="E140" s="156">
        <v>0.38794207222325811</v>
      </c>
      <c r="F140" s="539">
        <v>-0.16347584120601544</v>
      </c>
      <c r="G140" s="156">
        <v>0.53283226418189755</v>
      </c>
      <c r="H140" s="539">
        <v>4.8584705149002483E-2</v>
      </c>
      <c r="I140" s="156">
        <v>0.70572478827055418</v>
      </c>
      <c r="J140" s="539">
        <v>8.2133702540580167E-2</v>
      </c>
      <c r="K140" s="156">
        <v>0.65742911449855479</v>
      </c>
      <c r="L140" s="539">
        <v>0.14355186069237225</v>
      </c>
      <c r="M140" s="156">
        <v>0.63988672620513665</v>
      </c>
      <c r="N140" s="539">
        <v>7.7553409778089E-2</v>
      </c>
      <c r="O140" s="156">
        <v>0.41937184090263335</v>
      </c>
      <c r="P140" s="539">
        <v>4.7597436725723696E-2</v>
      </c>
      <c r="Q140" s="156">
        <v>0.52210201699351788</v>
      </c>
      <c r="R140" s="552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9">
        <v>0.15911671924290216</v>
      </c>
      <c r="E141" s="156">
        <v>0.40268464996788694</v>
      </c>
      <c r="F141" s="539">
        <v>-9.6980630142064483E-2</v>
      </c>
      <c r="G141" s="156">
        <v>0.6112274803896216</v>
      </c>
      <c r="H141" s="539">
        <v>0.12871292845438864</v>
      </c>
      <c r="I141" s="156">
        <v>0.7581950739182044</v>
      </c>
      <c r="J141" s="539">
        <v>0.10987345151325534</v>
      </c>
      <c r="K141" s="156">
        <v>0.67725942381607251</v>
      </c>
      <c r="L141" s="539">
        <v>0.25085331190405125</v>
      </c>
      <c r="M141" s="156">
        <v>0.6939561567633945</v>
      </c>
      <c r="N141" s="539">
        <v>0.12366980680325712</v>
      </c>
      <c r="O141" s="156">
        <v>0.47118559888099415</v>
      </c>
      <c r="P141" s="539">
        <v>8.8415140443881102E-2</v>
      </c>
      <c r="Q141" s="156">
        <v>0.57496661397088011</v>
      </c>
      <c r="R141" s="552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9">
        <v>0.11221282355282147</v>
      </c>
      <c r="E142" s="156">
        <v>0.46200213175207966</v>
      </c>
      <c r="F142" s="539">
        <v>0.15486884213786789</v>
      </c>
      <c r="G142" s="156">
        <v>0.74012807572205952</v>
      </c>
      <c r="H142" s="539">
        <v>0.18287137175986268</v>
      </c>
      <c r="I142" s="156">
        <v>0.86433781681095245</v>
      </c>
      <c r="J142" s="539">
        <v>1.173234765518405E-2</v>
      </c>
      <c r="K142" s="156">
        <v>0.80283019499427666</v>
      </c>
      <c r="L142" s="539">
        <v>0.23722225503155303</v>
      </c>
      <c r="M142" s="156">
        <v>0.80542170677522829</v>
      </c>
      <c r="N142" s="539">
        <v>7.2541362598642189E-2</v>
      </c>
      <c r="O142" s="156">
        <v>0.61207927337858747</v>
      </c>
      <c r="P142" s="539">
        <v>7.1249480608741589E-2</v>
      </c>
      <c r="Q142" s="156">
        <v>0.70232044233573687</v>
      </c>
      <c r="R142" s="552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9">
        <v>0.18269646149643481</v>
      </c>
      <c r="E143" s="156">
        <v>0.47294267547137447</v>
      </c>
      <c r="F143" s="539">
        <v>4.4525527047353908E-2</v>
      </c>
      <c r="G143" s="156">
        <v>0.83513935116828086</v>
      </c>
      <c r="H143" s="539">
        <v>1.5929549674913668E-2</v>
      </c>
      <c r="I143" s="156">
        <v>0.92744872544617218</v>
      </c>
      <c r="J143" s="539">
        <v>-4.9588917177227909E-2</v>
      </c>
      <c r="K143" s="156">
        <v>0.91882601797990482</v>
      </c>
      <c r="L143" s="539">
        <v>0.14950802075359793</v>
      </c>
      <c r="M143" s="156">
        <v>0.88270799938586664</v>
      </c>
      <c r="N143" s="539">
        <v>-1.1900272846926185E-2</v>
      </c>
      <c r="O143" s="156">
        <v>0.71434255952974546</v>
      </c>
      <c r="P143" s="539">
        <v>2.8966263466879028E-2</v>
      </c>
      <c r="Q143" s="156">
        <v>0.792925899139585</v>
      </c>
      <c r="R143" s="552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9">
        <v>9.5624543472225598E-2</v>
      </c>
      <c r="E144" s="156">
        <v>0.44666413470059502</v>
      </c>
      <c r="F144" s="539">
        <v>5.412302161153093E-2</v>
      </c>
      <c r="G144" s="156">
        <v>0.6029092319627618</v>
      </c>
      <c r="H144" s="539">
        <v>-2.5348417516350086E-2</v>
      </c>
      <c r="I144" s="156">
        <v>0.82044148591777277</v>
      </c>
      <c r="J144" s="539">
        <v>-2.0420622330167393E-2</v>
      </c>
      <c r="K144" s="156">
        <v>0.81526941965829702</v>
      </c>
      <c r="L144" s="539">
        <v>0.20121403487450817</v>
      </c>
      <c r="M144" s="156">
        <v>0.74531477385460454</v>
      </c>
      <c r="N144" s="539">
        <v>2.2546210023719482E-3</v>
      </c>
      <c r="O144" s="156">
        <v>0.52585640100413211</v>
      </c>
      <c r="P144" s="539">
        <v>7.5317106025036828E-3</v>
      </c>
      <c r="Q144" s="156">
        <v>0.62828699399678578</v>
      </c>
      <c r="R144" s="552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9">
        <v>6.8817763831979795E-2</v>
      </c>
      <c r="E145" s="156">
        <v>0.53518003503914335</v>
      </c>
      <c r="F145" s="539">
        <v>5.6001196832231814E-2</v>
      </c>
      <c r="G145" s="156">
        <v>0.62656862172615824</v>
      </c>
      <c r="H145" s="539">
        <v>-3.6585054024293129E-2</v>
      </c>
      <c r="I145" s="156">
        <v>0.80753963073966939</v>
      </c>
      <c r="J145" s="539">
        <v>-1.7003235451000465E-2</v>
      </c>
      <c r="K145" s="156">
        <v>0.74287932846461258</v>
      </c>
      <c r="L145" s="539">
        <v>0.10323813403585769</v>
      </c>
      <c r="M145" s="156">
        <v>0.73914573451881493</v>
      </c>
      <c r="N145" s="539">
        <v>-8.6848755790149834E-3</v>
      </c>
      <c r="O145" s="156">
        <v>0.55910142102366933</v>
      </c>
      <c r="P145" s="539">
        <v>-1.1454539104082007E-2</v>
      </c>
      <c r="Q145" s="156">
        <v>0.64313578962271323</v>
      </c>
      <c r="R145" s="552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9">
        <v>0.19315890807319502</v>
      </c>
      <c r="E146" s="156">
        <v>0.59349284719584761</v>
      </c>
      <c r="F146" s="539">
        <v>1.5034046771721599E-2</v>
      </c>
      <c r="G146" s="156">
        <v>0.65179007556819812</v>
      </c>
      <c r="H146" s="539">
        <v>-2.4153703833233231E-2</v>
      </c>
      <c r="I146" s="156">
        <v>0.75579543002050287</v>
      </c>
      <c r="J146" s="539">
        <v>-2.697406012566228E-2</v>
      </c>
      <c r="K146" s="156">
        <v>0.80723179082797258</v>
      </c>
      <c r="L146" s="539">
        <v>0.15688701063302646</v>
      </c>
      <c r="M146" s="156">
        <v>0.7260272756399121</v>
      </c>
      <c r="N146" s="539">
        <v>-3.8209274911044089E-3</v>
      </c>
      <c r="O146" s="156">
        <v>0.57609273693564023</v>
      </c>
      <c r="P146" s="539">
        <v>-4.9731141898281872E-2</v>
      </c>
      <c r="Q146" s="156">
        <v>0.64607358801951587</v>
      </c>
      <c r="R146" s="552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9">
        <v>0.18346370591146366</v>
      </c>
      <c r="E147" s="156">
        <v>0.58352425174276856</v>
      </c>
      <c r="F147" s="539">
        <v>1.5642767421756076E-2</v>
      </c>
      <c r="G147" s="156">
        <v>0.61556984798307157</v>
      </c>
      <c r="H147" s="539">
        <v>3.9575061840633197E-3</v>
      </c>
      <c r="I147" s="156">
        <v>0.73057819630530807</v>
      </c>
      <c r="J147" s="539">
        <v>5.1762044848672861E-2</v>
      </c>
      <c r="K147" s="156">
        <v>0.76850370509207511</v>
      </c>
      <c r="L147" s="539">
        <v>0.27299249421561123</v>
      </c>
      <c r="M147" s="156">
        <v>0.69678547507361943</v>
      </c>
      <c r="N147" s="539">
        <v>6.1439361752851918E-2</v>
      </c>
      <c r="O147" s="156">
        <v>0.56217783705294455</v>
      </c>
      <c r="P147" s="539">
        <v>7.9925044013069435E-3</v>
      </c>
      <c r="Q147" s="156">
        <v>0.62500496916329051</v>
      </c>
      <c r="R147" s="552">
        <v>3.6287221168504802E-2</v>
      </c>
    </row>
    <row r="148" spans="2:18" s="4" customFormat="1" ht="15.75" collapsed="1" x14ac:dyDescent="0.25">
      <c r="B148" s="102">
        <v>2006</v>
      </c>
      <c r="C148" s="555">
        <v>0.52463432144108024</v>
      </c>
      <c r="D148" s="542">
        <v>7.4956214244418673E-2</v>
      </c>
      <c r="E148" s="159">
        <v>0.51884313752204803</v>
      </c>
      <c r="F148" s="542">
        <v>7.613489210754576E-2</v>
      </c>
      <c r="G148" s="159">
        <v>0.66989442336690386</v>
      </c>
      <c r="H148" s="542">
        <v>4.1855167271323213E-2</v>
      </c>
      <c r="I148" s="159">
        <v>0.78985274748666279</v>
      </c>
      <c r="J148" s="542">
        <v>1.0835338307991105E-2</v>
      </c>
      <c r="K148" s="159">
        <v>0.77666302661732267</v>
      </c>
      <c r="L148" s="542">
        <v>0.1741754736334542</v>
      </c>
      <c r="M148" s="159">
        <v>0.7435296876371118</v>
      </c>
      <c r="N148" s="542">
        <v>3.6548964918616589E-2</v>
      </c>
      <c r="O148" s="159">
        <v>0.5691190092010574</v>
      </c>
      <c r="P148" s="542">
        <v>1.3453753445597627E-2</v>
      </c>
      <c r="Q148" s="159">
        <v>0.65044807541401362</v>
      </c>
      <c r="R148" s="556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9">
        <v>-0.10209347414727243</v>
      </c>
      <c r="E150" s="156">
        <v>0.56451435182634568</v>
      </c>
      <c r="F150" s="539">
        <v>0.1178292322991521</v>
      </c>
      <c r="G150" s="156">
        <v>0.74009914548641542</v>
      </c>
      <c r="H150" s="539">
        <v>5.8115973205488558E-2</v>
      </c>
      <c r="I150" s="156">
        <v>0.81288057445200301</v>
      </c>
      <c r="J150" s="539">
        <v>-6.4658436827229604E-3</v>
      </c>
      <c r="K150" s="156">
        <v>0.71760982503632631</v>
      </c>
      <c r="L150" s="539">
        <v>-6.6988882483441592E-2</v>
      </c>
      <c r="M150" s="156">
        <v>0.77143546414131636</v>
      </c>
      <c r="N150" s="539">
        <v>5.3020555136895631E-3</v>
      </c>
      <c r="O150" s="156">
        <v>0.66004775826508344</v>
      </c>
      <c r="P150" s="539">
        <v>2.7747769296536218E-2</v>
      </c>
      <c r="Q150" s="156">
        <v>0.71022232877304547</v>
      </c>
      <c r="R150" s="552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9">
        <v>-1.332911688542171E-2</v>
      </c>
      <c r="E151" s="156">
        <v>0.46666583730390754</v>
      </c>
      <c r="F151" s="539">
        <v>-0.12373577103069622</v>
      </c>
      <c r="G151" s="156">
        <v>0.68215801394111308</v>
      </c>
      <c r="H151" s="539">
        <v>3.9606523845512109E-2</v>
      </c>
      <c r="I151" s="156">
        <v>0.74208158388803547</v>
      </c>
      <c r="J151" s="539">
        <v>1.8355484075362805E-2</v>
      </c>
      <c r="K151" s="156">
        <v>0.64137230489871322</v>
      </c>
      <c r="L151" s="539">
        <v>-2.5047313870308674E-2</v>
      </c>
      <c r="M151" s="156">
        <v>0.70382291970808675</v>
      </c>
      <c r="N151" s="539">
        <v>1.5914981944757267E-2</v>
      </c>
      <c r="O151" s="156">
        <v>0.62170913030025665</v>
      </c>
      <c r="P151" s="539">
        <v>2.8243979174173095E-2</v>
      </c>
      <c r="Q151" s="156">
        <v>0.6586972708127925</v>
      </c>
      <c r="R151" s="552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9">
        <v>0.12922099816961552</v>
      </c>
      <c r="E152" s="156">
        <v>0.45611261087543387</v>
      </c>
      <c r="F152" s="539">
        <v>-6.5006136473587994E-2</v>
      </c>
      <c r="G152" s="156">
        <v>0.55055811179277436</v>
      </c>
      <c r="H152" s="539">
        <v>-5.7663906125593356E-2</v>
      </c>
      <c r="I152" s="156">
        <v>0.70428148148148151</v>
      </c>
      <c r="J152" s="539">
        <v>-2.1879387594459843E-2</v>
      </c>
      <c r="K152" s="156">
        <v>0.66223120152338488</v>
      </c>
      <c r="L152" s="539">
        <v>-8.6280591352716041E-2</v>
      </c>
      <c r="M152" s="156">
        <v>0.64556699687704855</v>
      </c>
      <c r="N152" s="539">
        <v>-3.7043225738222607E-2</v>
      </c>
      <c r="O152" s="156">
        <v>0.49257460768804606</v>
      </c>
      <c r="P152" s="539">
        <v>-0.10532430230938838</v>
      </c>
      <c r="Q152" s="156">
        <v>0.56148999972488922</v>
      </c>
      <c r="R152" s="552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9">
        <v>-5.8478647319029298E-2</v>
      </c>
      <c r="E153" s="156">
        <v>0.4637547740193822</v>
      </c>
      <c r="F153" s="539">
        <v>5.1717327085887499E-2</v>
      </c>
      <c r="G153" s="156">
        <v>0.50814422675198456</v>
      </c>
      <c r="H153" s="539">
        <v>1.9786864703638551E-2</v>
      </c>
      <c r="I153" s="156">
        <v>0.65216043693463044</v>
      </c>
      <c r="J153" s="539">
        <v>3.2145420829892135E-3</v>
      </c>
      <c r="K153" s="156">
        <v>0.57490100545200395</v>
      </c>
      <c r="L153" s="539">
        <v>-3.9167079821517126E-2</v>
      </c>
      <c r="M153" s="156">
        <v>0.59383295565545535</v>
      </c>
      <c r="N153" s="539">
        <v>3.1625093401854709E-3</v>
      </c>
      <c r="O153" s="156">
        <v>0.40031774248454083</v>
      </c>
      <c r="P153" s="539">
        <v>-3.3753504455658057E-2</v>
      </c>
      <c r="Q153" s="156">
        <v>0.48748663272451032</v>
      </c>
      <c r="R153" s="552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9">
        <v>-0.16138142175165227</v>
      </c>
      <c r="E154" s="156">
        <v>0.44593135364442732</v>
      </c>
      <c r="F154" s="539">
        <v>0.46005348458777462</v>
      </c>
      <c r="G154" s="156">
        <v>0.5415260736196319</v>
      </c>
      <c r="H154" s="539">
        <v>7.0256795837908337E-2</v>
      </c>
      <c r="I154" s="156">
        <v>0.68313650793650793</v>
      </c>
      <c r="J154" s="539">
        <v>-1.4285479578618254E-2</v>
      </c>
      <c r="K154" s="156">
        <v>0.54143792671032465</v>
      </c>
      <c r="L154" s="539">
        <v>-1.5160080168559187E-3</v>
      </c>
      <c r="M154" s="156">
        <v>0.61758014014600915</v>
      </c>
      <c r="N154" s="539">
        <v>1.1052965601067388E-2</v>
      </c>
      <c r="O154" s="156">
        <v>0.43290981664297107</v>
      </c>
      <c r="P154" s="539">
        <v>4.0855311345329159E-3</v>
      </c>
      <c r="Q154" s="156">
        <v>0.51609452804753908</v>
      </c>
      <c r="R154" s="552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9">
        <v>-0.1793374906019195</v>
      </c>
      <c r="E155" s="156">
        <v>0.40004727367727005</v>
      </c>
      <c r="F155" s="539">
        <v>0.23626250527950199</v>
      </c>
      <c r="G155" s="156">
        <v>0.62570461454393411</v>
      </c>
      <c r="H155" s="539">
        <v>-6.2880378217507582E-2</v>
      </c>
      <c r="I155" s="156">
        <v>0.85431469974659136</v>
      </c>
      <c r="J155" s="539">
        <v>5.6985007669734244E-3</v>
      </c>
      <c r="K155" s="156">
        <v>0.64889731148087215</v>
      </c>
      <c r="L155" s="539">
        <v>-1.9490385562140999E-2</v>
      </c>
      <c r="M155" s="156">
        <v>0.75094698895694412</v>
      </c>
      <c r="N155" s="539">
        <v>-1.0345162791841167E-2</v>
      </c>
      <c r="O155" s="156">
        <v>0.57136949371566659</v>
      </c>
      <c r="P155" s="539">
        <v>1.0806425750264914E-2</v>
      </c>
      <c r="Q155" s="156">
        <v>0.65394229354214062</v>
      </c>
      <c r="R155" s="552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9">
        <v>0.27796090020459219</v>
      </c>
      <c r="E156" s="156">
        <v>0.45278230471617131</v>
      </c>
      <c r="F156" s="539">
        <v>8.637618387952184E-4</v>
      </c>
      <c r="G156" s="156">
        <v>0.82204455164781487</v>
      </c>
      <c r="H156" s="539">
        <v>-4.3997479191075772E-2</v>
      </c>
      <c r="I156" s="156">
        <v>0.9758395521773584</v>
      </c>
      <c r="J156" s="539">
        <v>-1.200912119234987E-2</v>
      </c>
      <c r="K156" s="156">
        <v>0.79932110206376639</v>
      </c>
      <c r="L156" s="539">
        <v>-6.4682023830915703E-2</v>
      </c>
      <c r="M156" s="156">
        <v>0.89333897695644215</v>
      </c>
      <c r="N156" s="539">
        <v>-2.1189111247832404E-2</v>
      </c>
      <c r="O156" s="156">
        <v>0.69423321725138276</v>
      </c>
      <c r="P156" s="539">
        <v>3.9578508779519517E-2</v>
      </c>
      <c r="Q156" s="156">
        <v>0.78578544665704642</v>
      </c>
      <c r="R156" s="552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9">
        <v>-5.7067603160667613E-3</v>
      </c>
      <c r="E157" s="156">
        <v>0.4237305566268158</v>
      </c>
      <c r="F157" s="539">
        <v>-3.8858172758649001E-4</v>
      </c>
      <c r="G157" s="156">
        <v>0.61858949679884789</v>
      </c>
      <c r="H157" s="539">
        <v>-3.3337224226208328E-2</v>
      </c>
      <c r="I157" s="156">
        <v>0.83754466929407201</v>
      </c>
      <c r="J157" s="539">
        <v>2.648531301523116E-2</v>
      </c>
      <c r="K157" s="156">
        <v>0.67870454056380458</v>
      </c>
      <c r="L157" s="539">
        <v>9.451420182898107E-2</v>
      </c>
      <c r="M157" s="156">
        <v>0.74363815165970748</v>
      </c>
      <c r="N157" s="539">
        <v>1.8034426148394234E-2</v>
      </c>
      <c r="O157" s="156">
        <v>0.52192540986096625</v>
      </c>
      <c r="P157" s="539">
        <v>9.0707281382187421E-3</v>
      </c>
      <c r="Q157" s="156">
        <v>0.62387271580221793</v>
      </c>
      <c r="R157" s="552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9">
        <v>3.2188941165510077E-2</v>
      </c>
      <c r="E158" s="156">
        <v>0.50679870121791926</v>
      </c>
      <c r="F158" s="539">
        <v>4.5008356878153188E-2</v>
      </c>
      <c r="G158" s="156">
        <v>0.65036215635163874</v>
      </c>
      <c r="H158" s="539">
        <v>1.8069846825053748E-2</v>
      </c>
      <c r="I158" s="156">
        <v>0.82150792338586165</v>
      </c>
      <c r="J158" s="539">
        <v>3.3176719448219316E-2</v>
      </c>
      <c r="K158" s="156">
        <v>0.67336262729336305</v>
      </c>
      <c r="L158" s="539">
        <v>3.3466683626983906E-2</v>
      </c>
      <c r="M158" s="156">
        <v>0.74562136328802697</v>
      </c>
      <c r="N158" s="539">
        <v>3.1348936198289712E-2</v>
      </c>
      <c r="O158" s="156">
        <v>0.5655798778509955</v>
      </c>
      <c r="P158" s="539">
        <v>7.9794965950448216E-3</v>
      </c>
      <c r="Q158" s="156">
        <v>0.64836602829528478</v>
      </c>
      <c r="R158" s="552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9">
        <v>7.9110852261696785E-3</v>
      </c>
      <c r="E159" s="156">
        <v>0.58470240390795736</v>
      </c>
      <c r="F159" s="539">
        <v>-3.8330534879470357E-2</v>
      </c>
      <c r="G159" s="156">
        <v>0.66792288716829928</v>
      </c>
      <c r="H159" s="539">
        <v>4.9302316751883346E-2</v>
      </c>
      <c r="I159" s="156">
        <v>0.77674746278409668</v>
      </c>
      <c r="J159" s="539">
        <v>2.945147305987339E-2</v>
      </c>
      <c r="K159" s="156">
        <v>0.69776199698730368</v>
      </c>
      <c r="L159" s="539">
        <v>1.8861038502423488E-2</v>
      </c>
      <c r="M159" s="156">
        <v>0.72881201349813429</v>
      </c>
      <c r="N159" s="539">
        <v>3.2831008213443091E-2</v>
      </c>
      <c r="O159" s="156">
        <v>0.6062418356910676</v>
      </c>
      <c r="P159" s="539">
        <v>2.2800067785240019E-2</v>
      </c>
      <c r="Q159" s="156">
        <v>0.66260169717125972</v>
      </c>
      <c r="R159" s="552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9">
        <v>5.8080441411356709E-4</v>
      </c>
      <c r="E160" s="156">
        <v>0.57453690456937412</v>
      </c>
      <c r="F160" s="539">
        <v>2.4683263869595296E-2</v>
      </c>
      <c r="G160" s="156">
        <v>0.61314332946499661</v>
      </c>
      <c r="H160" s="539">
        <v>9.079484030403151E-4</v>
      </c>
      <c r="I160" s="156">
        <v>0.69462308502530468</v>
      </c>
      <c r="J160" s="539">
        <v>-2.6103488216158266E-2</v>
      </c>
      <c r="K160" s="156">
        <v>0.60369853599616818</v>
      </c>
      <c r="L160" s="539">
        <v>-1.3795936838778E-2</v>
      </c>
      <c r="M160" s="156">
        <v>0.65645339732168384</v>
      </c>
      <c r="N160" s="539">
        <v>-1.5558218909225152E-2</v>
      </c>
      <c r="O160" s="156">
        <v>0.55772025545651038</v>
      </c>
      <c r="P160" s="539">
        <v>-3.4776921746893952E-2</v>
      </c>
      <c r="Q160" s="156">
        <v>0.60311944063012046</v>
      </c>
      <c r="R160" s="552">
        <v>-2.390598471290839E-2</v>
      </c>
    </row>
    <row r="161" spans="2:18" s="4" customFormat="1" ht="15.75" collapsed="1" x14ac:dyDescent="0.25">
      <c r="B161" s="102">
        <v>2005</v>
      </c>
      <c r="C161" s="555">
        <v>0.48805180572851808</v>
      </c>
      <c r="D161" s="542">
        <v>-2.4299719343498394E-2</v>
      </c>
      <c r="E161" s="159">
        <v>0.48213578179397643</v>
      </c>
      <c r="F161" s="542">
        <v>4.9497384102910491E-2</v>
      </c>
      <c r="G161" s="159">
        <v>0.64298229198343826</v>
      </c>
      <c r="H161" s="542">
        <v>4.7992320439746994E-3</v>
      </c>
      <c r="I161" s="159">
        <v>0.78138616404999761</v>
      </c>
      <c r="J161" s="542">
        <v>7.5200525757257441E-3</v>
      </c>
      <c r="K161" s="159">
        <v>0.66145396838682036</v>
      </c>
      <c r="L161" s="542">
        <v>-1.2575206173669695E-2</v>
      </c>
      <c r="M161" s="159">
        <v>0.71731265265938415</v>
      </c>
      <c r="N161" s="542">
        <v>5.8895113427199774E-3</v>
      </c>
      <c r="O161" s="159">
        <v>0.56156386738529929</v>
      </c>
      <c r="P161" s="542">
        <v>3.3064931440678347E-3</v>
      </c>
      <c r="Q161" s="159">
        <v>0.63245848290746121</v>
      </c>
      <c r="R161" s="556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9">
        <v>-3.9046459011928381E-2</v>
      </c>
      <c r="E163" s="156">
        <v>0.50500947328533541</v>
      </c>
      <c r="F163" s="539">
        <v>-7.8830040640298193E-2</v>
      </c>
      <c r="G163" s="156">
        <v>0.69944993198083638</v>
      </c>
      <c r="H163" s="539">
        <v>-4.3769261937071313E-2</v>
      </c>
      <c r="I163" s="156">
        <v>0.81817073855326639</v>
      </c>
      <c r="J163" s="539">
        <v>2.8251082046174991E-2</v>
      </c>
      <c r="K163" s="156">
        <v>0.76913319848366191</v>
      </c>
      <c r="L163" s="539">
        <v>0.11378875711488923</v>
      </c>
      <c r="M163" s="156">
        <v>0.76736684254278975</v>
      </c>
      <c r="N163" s="539">
        <v>1.0084082636105718E-2</v>
      </c>
      <c r="O163" s="156">
        <v>0.64222738105952504</v>
      </c>
      <c r="P163" s="539">
        <v>4.1625378768713972E-2</v>
      </c>
      <c r="Q163" s="156">
        <v>0.69803615792801221</v>
      </c>
      <c r="R163" s="552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9">
        <v>-0.14881841247893624</v>
      </c>
      <c r="E164" s="156">
        <v>0.53256292095001767</v>
      </c>
      <c r="F164" s="539">
        <v>-4.4986571179093549E-2</v>
      </c>
      <c r="G164" s="156">
        <v>0.65616942400265588</v>
      </c>
      <c r="H164" s="539">
        <v>-4.2583109854867018E-2</v>
      </c>
      <c r="I164" s="156">
        <v>0.72870583552837054</v>
      </c>
      <c r="J164" s="539">
        <v>-4.3302524302513357E-2</v>
      </c>
      <c r="K164" s="156">
        <v>0.65784967211567413</v>
      </c>
      <c r="L164" s="539">
        <v>-3.2568901691648167E-2</v>
      </c>
      <c r="M164" s="156">
        <v>0.69279706689703957</v>
      </c>
      <c r="N164" s="539">
        <v>-4.5420301262239393E-2</v>
      </c>
      <c r="O164" s="156">
        <v>0.60463191897274993</v>
      </c>
      <c r="P164" s="539">
        <v>3.3589104554995863E-2</v>
      </c>
      <c r="Q164" s="156">
        <v>0.64395116335628011</v>
      </c>
      <c r="R164" s="552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9">
        <v>-0.21819282222152292</v>
      </c>
      <c r="E165" s="156">
        <v>0.48782417582417581</v>
      </c>
      <c r="F165" s="539">
        <v>5.8837105783444033E-2</v>
      </c>
      <c r="G165" s="156">
        <v>0.58424814179531159</v>
      </c>
      <c r="H165" s="539">
        <v>-0.12173764286799882</v>
      </c>
      <c r="I165" s="156">
        <v>0.72003541541713079</v>
      </c>
      <c r="J165" s="539">
        <v>-6.6483877524849522E-2</v>
      </c>
      <c r="K165" s="156">
        <v>0.72476429334448</v>
      </c>
      <c r="L165" s="539">
        <v>2.646567515623155E-2</v>
      </c>
      <c r="M165" s="156">
        <v>0.6704008052406647</v>
      </c>
      <c r="N165" s="539">
        <v>-7.5476202642224877E-2</v>
      </c>
      <c r="O165" s="156">
        <v>0.5505621857836398</v>
      </c>
      <c r="P165" s="539">
        <v>-4.5959614242803037E-2</v>
      </c>
      <c r="Q165" s="156">
        <v>0.60400693210292189</v>
      </c>
      <c r="R165" s="552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9">
        <v>-0.10593897798395369</v>
      </c>
      <c r="E166" s="156">
        <v>0.44095001772421127</v>
      </c>
      <c r="F166" s="539">
        <v>0.18413871746500798</v>
      </c>
      <c r="G166" s="156">
        <v>0.49828473413379076</v>
      </c>
      <c r="H166" s="539">
        <v>-6.7130437959731171E-2</v>
      </c>
      <c r="I166" s="156">
        <v>0.65007075712891893</v>
      </c>
      <c r="J166" s="539">
        <v>-8.2358716568001533E-2</v>
      </c>
      <c r="K166" s="156">
        <v>0.5983360825576326</v>
      </c>
      <c r="L166" s="539">
        <v>3.8198192280526122E-2</v>
      </c>
      <c r="M166" s="156">
        <v>0.5919608738628398</v>
      </c>
      <c r="N166" s="539">
        <v>-6.8015220454315184E-2</v>
      </c>
      <c r="O166" s="156">
        <v>0.41430188293621589</v>
      </c>
      <c r="P166" s="539">
        <v>-0.1950177851763113</v>
      </c>
      <c r="Q166" s="156">
        <v>0.49353293336414583</v>
      </c>
      <c r="R166" s="552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9">
        <v>-4.4133308203952226E-2</v>
      </c>
      <c r="E167" s="156">
        <v>0.30542124542124544</v>
      </c>
      <c r="F167" s="539">
        <v>-9.7789541935603741E-2</v>
      </c>
      <c r="G167" s="156">
        <v>0.50597770154373933</v>
      </c>
      <c r="H167" s="539">
        <v>-9.4852486930632751E-2</v>
      </c>
      <c r="I167" s="156">
        <v>0.69303687201896436</v>
      </c>
      <c r="J167" s="539">
        <v>-3.6652917451335254E-2</v>
      </c>
      <c r="K167" s="156">
        <v>0.5422599972133203</v>
      </c>
      <c r="L167" s="539">
        <v>0.18138776202602824</v>
      </c>
      <c r="M167" s="156">
        <v>0.61082867184792833</v>
      </c>
      <c r="N167" s="539">
        <v>-4.1525617816629112E-2</v>
      </c>
      <c r="O167" s="156">
        <v>0.43114834664913365</v>
      </c>
      <c r="P167" s="539">
        <v>-0.19565736774307874</v>
      </c>
      <c r="Q167" s="156">
        <v>0.51128085687267966</v>
      </c>
      <c r="R167" s="552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9">
        <v>3.0082780309693247E-2</v>
      </c>
      <c r="E168" s="156">
        <v>0.32359411692003459</v>
      </c>
      <c r="F168" s="539">
        <v>9.254724030512107E-2</v>
      </c>
      <c r="G168" s="156">
        <v>0.66768916155419222</v>
      </c>
      <c r="H168" s="539">
        <v>-5.0490928431815685E-2</v>
      </c>
      <c r="I168" s="156">
        <v>0.84947397166752003</v>
      </c>
      <c r="J168" s="539">
        <v>-1.0223664041073888E-2</v>
      </c>
      <c r="K168" s="156">
        <v>0.66179597010162394</v>
      </c>
      <c r="L168" s="539">
        <v>1.1312279352171162E-2</v>
      </c>
      <c r="M168" s="156">
        <v>0.75879686606229746</v>
      </c>
      <c r="N168" s="539">
        <v>-2.128634843080579E-2</v>
      </c>
      <c r="O168" s="156">
        <v>0.56526104223325557</v>
      </c>
      <c r="P168" s="539">
        <v>-0.10549869467933914</v>
      </c>
      <c r="Q168" s="156">
        <v>0.65239547265441122</v>
      </c>
      <c r="R168" s="552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9">
        <v>-0.11947882431008239</v>
      </c>
      <c r="E169" s="156">
        <v>0.45239154616240268</v>
      </c>
      <c r="F169" s="539">
        <v>0.1392352838297739</v>
      </c>
      <c r="G169" s="156">
        <v>0.85987697077643643</v>
      </c>
      <c r="H169" s="539">
        <v>3.90953859132952E-2</v>
      </c>
      <c r="I169" s="156">
        <v>0.98770097286226322</v>
      </c>
      <c r="J169" s="539">
        <v>-1.5380988379773197E-2</v>
      </c>
      <c r="K169" s="156">
        <v>0.85459824618966507</v>
      </c>
      <c r="L169" s="539">
        <v>0.10075028656778628</v>
      </c>
      <c r="M169" s="156">
        <v>0.91267780857578229</v>
      </c>
      <c r="N169" s="539">
        <v>5.2047852962890939E-3</v>
      </c>
      <c r="O169" s="156">
        <v>0.66780258671028392</v>
      </c>
      <c r="P169" s="539">
        <v>-8.0543076960182591E-2</v>
      </c>
      <c r="Q169" s="156">
        <v>0.77805123504503471</v>
      </c>
      <c r="R169" s="552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9">
        <v>1.2517573638819446E-2</v>
      </c>
      <c r="E170" s="156">
        <v>0.42389527458492976</v>
      </c>
      <c r="F170" s="539">
        <v>0.23557958312210148</v>
      </c>
      <c r="G170" s="156">
        <v>0.63992274483072031</v>
      </c>
      <c r="H170" s="539">
        <v>-9.6102433987779179E-3</v>
      </c>
      <c r="I170" s="156">
        <v>0.81593439153439151</v>
      </c>
      <c r="J170" s="539">
        <v>2.3947391217890024E-2</v>
      </c>
      <c r="K170" s="156">
        <v>0.6200966048952673</v>
      </c>
      <c r="L170" s="539">
        <v>-1.994421199442109E-2</v>
      </c>
      <c r="M170" s="156">
        <v>0.730464641036914</v>
      </c>
      <c r="N170" s="539">
        <v>1.1625788994142239E-2</v>
      </c>
      <c r="O170" s="156">
        <v>0.5172337233723372</v>
      </c>
      <c r="P170" s="539">
        <v>-7.5048155548200102E-2</v>
      </c>
      <c r="Q170" s="156">
        <v>0.61323535341316882</v>
      </c>
      <c r="R170" s="552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9">
        <v>0.15533653785604828</v>
      </c>
      <c r="E171" s="156">
        <v>0.48497095538252377</v>
      </c>
      <c r="F171" s="539">
        <v>0.24477248522631334</v>
      </c>
      <c r="G171" s="156">
        <v>0.63881879851353429</v>
      </c>
      <c r="H171" s="539">
        <v>3.81000270841787E-2</v>
      </c>
      <c r="I171" s="156">
        <v>0.79512817887011433</v>
      </c>
      <c r="J171" s="539">
        <v>2.9398445195116807E-5</v>
      </c>
      <c r="K171" s="156">
        <v>0.65155716963238297</v>
      </c>
      <c r="L171" s="539">
        <v>-3.5727114292176121E-2</v>
      </c>
      <c r="M171" s="156">
        <v>0.72295741733782326</v>
      </c>
      <c r="N171" s="539">
        <v>9.237648989195435E-3</v>
      </c>
      <c r="O171" s="156">
        <v>0.56110256186909013</v>
      </c>
      <c r="P171" s="539">
        <v>-6.4954774021587558E-2</v>
      </c>
      <c r="Q171" s="156">
        <v>0.63397346691984913</v>
      </c>
      <c r="R171" s="552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9">
        <v>6.9562962175623078E-2</v>
      </c>
      <c r="E172" s="156">
        <v>0.6080076628352491</v>
      </c>
      <c r="F172" s="539">
        <v>0.33209034218127909</v>
      </c>
      <c r="G172" s="156">
        <v>0.63653999091115654</v>
      </c>
      <c r="H172" s="539">
        <v>3.460970785330808E-3</v>
      </c>
      <c r="I172" s="156">
        <v>0.7545255731922399</v>
      </c>
      <c r="J172" s="539">
        <v>5.4871962766569471E-2</v>
      </c>
      <c r="K172" s="156">
        <v>0.68484510705494406</v>
      </c>
      <c r="L172" s="539">
        <v>4.6463270100137066E-2</v>
      </c>
      <c r="M172" s="156">
        <v>0.70564497744777166</v>
      </c>
      <c r="N172" s="539">
        <v>4.4061791528192007E-2</v>
      </c>
      <c r="O172" s="156">
        <v>0.5927276060939427</v>
      </c>
      <c r="P172" s="539">
        <v>1.9866054626300311E-2</v>
      </c>
      <c r="Q172" s="156">
        <v>0.64356569199922287</v>
      </c>
      <c r="R172" s="552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9">
        <v>1.6064406925950347E-2</v>
      </c>
      <c r="E173" s="156">
        <v>0.56069707081942899</v>
      </c>
      <c r="F173" s="539">
        <v>0.43561012629199825</v>
      </c>
      <c r="G173" s="156">
        <v>0.61258713195681336</v>
      </c>
      <c r="H173" s="539">
        <v>-5.9615803106467524E-3</v>
      </c>
      <c r="I173" s="156">
        <v>0.71324116743471577</v>
      </c>
      <c r="J173" s="539">
        <v>4.8035044404807881E-2</v>
      </c>
      <c r="K173" s="156">
        <v>0.61214363086382573</v>
      </c>
      <c r="L173" s="539">
        <v>0.10299977323528453</v>
      </c>
      <c r="M173" s="156">
        <v>0.66682805416316704</v>
      </c>
      <c r="N173" s="539">
        <v>4.1902779280531322E-2</v>
      </c>
      <c r="O173" s="156">
        <v>0.57781487826201972</v>
      </c>
      <c r="P173" s="539">
        <v>1.4801202710719163E-3</v>
      </c>
      <c r="Q173" s="156">
        <v>0.6178907269016799</v>
      </c>
      <c r="R173" s="552">
        <v>2.2010400530511065E-2</v>
      </c>
    </row>
    <row r="174" spans="2:18" s="4" customFormat="1" ht="15.75" collapsed="1" x14ac:dyDescent="0.25">
      <c r="B174" s="102">
        <v>2004</v>
      </c>
      <c r="C174" s="555">
        <v>0.50020668785718869</v>
      </c>
      <c r="D174" s="542">
        <v>-3.9123112331536314E-2</v>
      </c>
      <c r="E174" s="159">
        <v>0.45939683995124625</v>
      </c>
      <c r="F174" s="542">
        <v>0.11297256187523219</v>
      </c>
      <c r="G174" s="159">
        <v>0.63991120960102243</v>
      </c>
      <c r="H174" s="542">
        <v>-2.6261042934827672E-2</v>
      </c>
      <c r="I174" s="159">
        <v>0.77555395751417877</v>
      </c>
      <c r="J174" s="542">
        <v>-7.9757743656442281E-3</v>
      </c>
      <c r="K174" s="159">
        <v>0.66987782008556473</v>
      </c>
      <c r="L174" s="542">
        <v>4.6946174642396477E-2</v>
      </c>
      <c r="M174" s="159">
        <v>0.71311276692991199</v>
      </c>
      <c r="N174" s="542">
        <v>-9.6771658710808062E-3</v>
      </c>
      <c r="O174" s="159">
        <v>0.5597131795943262</v>
      </c>
      <c r="P174" s="542">
        <v>-5.1927358095867682E-2</v>
      </c>
      <c r="Q174" s="159">
        <v>0.62845366033947758</v>
      </c>
      <c r="R174" s="556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9">
        <v>-3.0151175108257156E-2</v>
      </c>
      <c r="E176" s="156">
        <v>0.54822616407982261</v>
      </c>
      <c r="F176" s="539">
        <v>-2.0556930000810603E-2</v>
      </c>
      <c r="G176" s="156">
        <v>0.73146564332133635</v>
      </c>
      <c r="H176" s="539">
        <v>-3.0741787133274801E-2</v>
      </c>
      <c r="I176" s="156">
        <v>0.79569159015630897</v>
      </c>
      <c r="J176" s="539">
        <v>-3.962774128979929E-2</v>
      </c>
      <c r="K176" s="156">
        <v>0.69055572124465647</v>
      </c>
      <c r="L176" s="539">
        <v>0.10106186748928714</v>
      </c>
      <c r="M176" s="156">
        <v>0.75970590541346283</v>
      </c>
      <c r="N176" s="539">
        <v>-2.7991830528344863E-2</v>
      </c>
      <c r="O176" s="156">
        <v>0.61656272413282609</v>
      </c>
      <c r="P176" s="539">
        <v>-9.3616611371141967E-2</v>
      </c>
      <c r="Q176" s="156">
        <v>0.67966031060164001</v>
      </c>
      <c r="R176" s="552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9">
        <v>-9.7527597287847545E-3</v>
      </c>
      <c r="E177" s="156">
        <v>0.55764966740576494</v>
      </c>
      <c r="F177" s="539">
        <v>7.8882522191929372E-2</v>
      </c>
      <c r="G177" s="156">
        <v>0.68535392550176177</v>
      </c>
      <c r="H177" s="539">
        <v>-5.8565604358381096E-2</v>
      </c>
      <c r="I177" s="156">
        <v>0.76168888707174931</v>
      </c>
      <c r="J177" s="539">
        <v>-4.9731599083511546E-2</v>
      </c>
      <c r="K177" s="156">
        <v>0.67999640828787578</v>
      </c>
      <c r="L177" s="539">
        <v>0.13352084416210741</v>
      </c>
      <c r="M177" s="156">
        <v>0.72576136682261749</v>
      </c>
      <c r="N177" s="539">
        <v>-3.7965402539929749E-2</v>
      </c>
      <c r="O177" s="156">
        <v>0.58498286824827717</v>
      </c>
      <c r="P177" s="539">
        <v>-0.15026332472156012</v>
      </c>
      <c r="Q177" s="156">
        <v>0.64703810138808882</v>
      </c>
      <c r="R177" s="552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9">
        <v>5.1604909059883131E-2</v>
      </c>
      <c r="E178" s="156">
        <v>0.46071692535107167</v>
      </c>
      <c r="F178" s="539">
        <v>0.1682567156198711</v>
      </c>
      <c r="G178" s="156">
        <v>0.66523190599127568</v>
      </c>
      <c r="H178" s="539">
        <v>0.13419431318260489</v>
      </c>
      <c r="I178" s="156">
        <v>0.77131545784984301</v>
      </c>
      <c r="J178" s="539">
        <v>8.0980332943452416E-2</v>
      </c>
      <c r="K178" s="156">
        <v>0.70607747622361405</v>
      </c>
      <c r="L178" s="539">
        <v>0.29048950091488779</v>
      </c>
      <c r="M178" s="156">
        <v>0.72513093460289901</v>
      </c>
      <c r="N178" s="539">
        <v>0.11143915447383312</v>
      </c>
      <c r="O178" s="156">
        <v>0.57708477964134919</v>
      </c>
      <c r="P178" s="539">
        <v>3.2737314025354181E-2</v>
      </c>
      <c r="Q178" s="156">
        <v>0.64234359938036134</v>
      </c>
      <c r="R178" s="552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9">
        <v>-0.11223491576197486</v>
      </c>
      <c r="E179" s="156">
        <v>0.37238037336385094</v>
      </c>
      <c r="F179" s="539">
        <v>-9.7367497973289918E-2</v>
      </c>
      <c r="G179" s="156">
        <v>0.53414191480746531</v>
      </c>
      <c r="H179" s="539">
        <v>7.1183126465619084E-2</v>
      </c>
      <c r="I179" s="156">
        <v>0.70841489900894616</v>
      </c>
      <c r="J179" s="539">
        <v>8.2195223787928651E-2</v>
      </c>
      <c r="K179" s="156">
        <v>0.57632163782072865</v>
      </c>
      <c r="L179" s="539">
        <v>0.57208484051783159</v>
      </c>
      <c r="M179" s="156">
        <v>0.63516152501053003</v>
      </c>
      <c r="N179" s="539">
        <v>0.10058247895828898</v>
      </c>
      <c r="O179" s="156">
        <v>0.51467209499399735</v>
      </c>
      <c r="P179" s="539">
        <v>0.15072970687664755</v>
      </c>
      <c r="Q179" s="156">
        <v>0.56778389648554828</v>
      </c>
      <c r="R179" s="552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9">
        <v>-0.26142648348552366</v>
      </c>
      <c r="E180" s="156">
        <v>0.33852549889135253</v>
      </c>
      <c r="F180" s="539">
        <v>-0.15519937606110201</v>
      </c>
      <c r="G180" s="156">
        <v>0.55900026707023942</v>
      </c>
      <c r="H180" s="539">
        <v>2.8518347018758217E-2</v>
      </c>
      <c r="I180" s="156">
        <v>0.71940517034155727</v>
      </c>
      <c r="J180" s="539">
        <v>3.3467391678270397E-2</v>
      </c>
      <c r="K180" s="156">
        <v>0.45900255161215497</v>
      </c>
      <c r="L180" s="539">
        <v>0.18244826423571836</v>
      </c>
      <c r="M180" s="156">
        <v>0.63729264256023421</v>
      </c>
      <c r="N180" s="539">
        <v>3.1309400076239946E-2</v>
      </c>
      <c r="O180" s="156">
        <v>0.53602573002921128</v>
      </c>
      <c r="P180" s="539">
        <v>1.4987858849205393E-2</v>
      </c>
      <c r="Q180" s="156">
        <v>0.58066423612283247</v>
      </c>
      <c r="R180" s="552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9">
        <v>-0.17922456147268528</v>
      </c>
      <c r="E181" s="156">
        <v>0.29618318090269752</v>
      </c>
      <c r="F181" s="539">
        <v>-0.16264448968989853</v>
      </c>
      <c r="G181" s="156">
        <v>0.70319408370838865</v>
      </c>
      <c r="H181" s="539">
        <v>4.0294723895482498E-2</v>
      </c>
      <c r="I181" s="156">
        <v>0.85824841512756844</v>
      </c>
      <c r="J181" s="539">
        <v>5.3030624260919312E-2</v>
      </c>
      <c r="K181" s="156">
        <v>0.65439329039449501</v>
      </c>
      <c r="L181" s="539">
        <v>0.54258744203899067</v>
      </c>
      <c r="M181" s="156">
        <v>0.77530017574159804</v>
      </c>
      <c r="N181" s="539">
        <v>6.71228618037778E-2</v>
      </c>
      <c r="O181" s="156">
        <v>0.63192869464916068</v>
      </c>
      <c r="P181" s="539">
        <v>-1.4923886556943433E-2</v>
      </c>
      <c r="Q181" s="156">
        <v>0.69474189080486271</v>
      </c>
      <c r="R181" s="552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9">
        <v>-0.25592163064549833</v>
      </c>
      <c r="E182" s="156">
        <v>0.39710106646415955</v>
      </c>
      <c r="F182" s="539">
        <v>-6.393233793240416E-2</v>
      </c>
      <c r="G182" s="156">
        <v>0.82752457804502932</v>
      </c>
      <c r="H182" s="539">
        <v>1.9334910704473351E-2</v>
      </c>
      <c r="I182" s="156">
        <v>1.0031301053561468</v>
      </c>
      <c r="J182" s="539">
        <v>0.12955041969238601</v>
      </c>
      <c r="K182" s="156">
        <v>0.776377945677725</v>
      </c>
      <c r="L182" s="539">
        <v>0.10928991806919108</v>
      </c>
      <c r="M182" s="156">
        <v>0.90795211276950494</v>
      </c>
      <c r="N182" s="539">
        <v>8.751720396071927E-2</v>
      </c>
      <c r="O182" s="156">
        <v>0.7263011131641286</v>
      </c>
      <c r="P182" s="539">
        <v>1.4401572605904356E-3</v>
      </c>
      <c r="Q182" s="156">
        <v>0.80588514049753757</v>
      </c>
      <c r="R182" s="552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9">
        <v>-0.19223325895061116</v>
      </c>
      <c r="E183" s="156">
        <v>0.34307403616513138</v>
      </c>
      <c r="F183" s="539">
        <v>-0.19269566969003615</v>
      </c>
      <c r="G183" s="156">
        <v>0.64613223285626487</v>
      </c>
      <c r="H183" s="539">
        <v>-3.8792484070224842E-2</v>
      </c>
      <c r="I183" s="156">
        <v>0.79685186810614705</v>
      </c>
      <c r="J183" s="539">
        <v>-3.08710041538659E-2</v>
      </c>
      <c r="K183" s="156">
        <v>0.63271561933955689</v>
      </c>
      <c r="L183" s="539">
        <v>0.24154038009453882</v>
      </c>
      <c r="M183" s="156">
        <v>0.72207000749082695</v>
      </c>
      <c r="N183" s="539">
        <v>-2.2543231143529519E-2</v>
      </c>
      <c r="O183" s="156">
        <v>0.55920070485279272</v>
      </c>
      <c r="P183" s="539">
        <v>-5.8986262296600311E-2</v>
      </c>
      <c r="Q183" s="156">
        <v>0.63055618905644217</v>
      </c>
      <c r="R183" s="552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9">
        <v>-0.1621808102233091</v>
      </c>
      <c r="E184" s="156">
        <v>0.3896061016277611</v>
      </c>
      <c r="F184" s="539">
        <v>-0.15303824010037059</v>
      </c>
      <c r="G184" s="156">
        <v>0.61537306795748015</v>
      </c>
      <c r="H184" s="539">
        <v>-6.2054357593470666E-2</v>
      </c>
      <c r="I184" s="156">
        <v>0.79510480402510875</v>
      </c>
      <c r="J184" s="539">
        <v>4.0559981334033601E-2</v>
      </c>
      <c r="K184" s="156">
        <v>0.6756979059450664</v>
      </c>
      <c r="L184" s="539">
        <v>0.17174817791418384</v>
      </c>
      <c r="M184" s="156">
        <v>0.71634011876380466</v>
      </c>
      <c r="N184" s="539">
        <v>1.510519655090814E-2</v>
      </c>
      <c r="O184" s="156">
        <v>0.60008066591855358</v>
      </c>
      <c r="P184" s="539">
        <v>1.0167131591291456E-2</v>
      </c>
      <c r="Q184" s="156">
        <v>0.65101567587227693</v>
      </c>
      <c r="R184" s="552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9">
        <v>-0.10538229456007508</v>
      </c>
      <c r="E185" s="156">
        <v>0.45643125213237801</v>
      </c>
      <c r="F185" s="539">
        <v>-0.14566460166474271</v>
      </c>
      <c r="G185" s="156">
        <v>0.63434454298006848</v>
      </c>
      <c r="H185" s="539">
        <v>-4.8220847539977685E-2</v>
      </c>
      <c r="I185" s="156">
        <v>0.71527692442727986</v>
      </c>
      <c r="J185" s="539">
        <v>-8.3621508324317584E-2</v>
      </c>
      <c r="K185" s="156">
        <v>0.65443778737634106</v>
      </c>
      <c r="L185" s="539">
        <v>0.13252370135782243</v>
      </c>
      <c r="M185" s="156">
        <v>0.67586514818717758</v>
      </c>
      <c r="N185" s="539">
        <v>-6.1431817357106011E-2</v>
      </c>
      <c r="O185" s="156">
        <v>0.58118181638188771</v>
      </c>
      <c r="P185" s="539">
        <v>-4.9241436725717347E-2</v>
      </c>
      <c r="Q185" s="156">
        <v>0.62266400410879408</v>
      </c>
      <c r="R185" s="552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9">
        <v>-5.8888762682751672E-3</v>
      </c>
      <c r="E186" s="156">
        <v>0.39056360814871066</v>
      </c>
      <c r="F186" s="539">
        <v>-0.21292569508655146</v>
      </c>
      <c r="G186" s="156">
        <v>0.61626102152897955</v>
      </c>
      <c r="H186" s="539">
        <v>6.394513231846588E-3</v>
      </c>
      <c r="I186" s="156">
        <v>0.68055087589153496</v>
      </c>
      <c r="J186" s="539">
        <v>-3.4080169625338996E-2</v>
      </c>
      <c r="K186" s="156">
        <v>0.55498074044775647</v>
      </c>
      <c r="L186" s="539">
        <v>2.0196683161321838E-2</v>
      </c>
      <c r="M186" s="156">
        <v>0.64000986217124223</v>
      </c>
      <c r="N186" s="539">
        <v>-2.3715973383689581E-2</v>
      </c>
      <c r="O186" s="156">
        <v>0.57696090672835509</v>
      </c>
      <c r="P186" s="539">
        <v>-1.0608679638664742E-2</v>
      </c>
      <c r="Q186" s="156">
        <v>0.6045835997177148</v>
      </c>
      <c r="R186" s="552">
        <v>-1.6976400460162688E-2</v>
      </c>
    </row>
    <row r="187" spans="2:18" s="4" customFormat="1" ht="15.75" collapsed="1" x14ac:dyDescent="0.25">
      <c r="B187" s="102">
        <v>2003</v>
      </c>
      <c r="C187" s="555">
        <v>0.5205731288541281</v>
      </c>
      <c r="D187" s="542">
        <v>-0.11020287007443741</v>
      </c>
      <c r="E187" s="159">
        <v>0.4127656473194764</v>
      </c>
      <c r="F187" s="542">
        <v>-8.5503558802271895E-2</v>
      </c>
      <c r="G187" s="159">
        <v>0.65716915704975043</v>
      </c>
      <c r="H187" s="542">
        <v>-2.165866667273697E-3</v>
      </c>
      <c r="I187" s="159">
        <v>0.78178933283433294</v>
      </c>
      <c r="J187" s="542">
        <v>2.2514823000659545E-2</v>
      </c>
      <c r="K187" s="159">
        <v>0.63983978958075249</v>
      </c>
      <c r="L187" s="542">
        <v>0.18182901373953619</v>
      </c>
      <c r="M187" s="159">
        <v>0.72008111128444374</v>
      </c>
      <c r="N187" s="542">
        <v>2.1950360498370403E-2</v>
      </c>
      <c r="O187" s="159">
        <v>0.59036950846950353</v>
      </c>
      <c r="P187" s="542">
        <v>-2.7736106124704007E-2</v>
      </c>
      <c r="Q187" s="159">
        <v>0.6473698529641877</v>
      </c>
      <c r="R187" s="556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9">
        <v>-4.8640577880044278E-2</v>
      </c>
      <c r="E189" s="156">
        <v>0.55973254686489982</v>
      </c>
      <c r="F189" s="539">
        <v>-9.0060094433618398E-2</v>
      </c>
      <c r="G189" s="156">
        <v>0.75466540660812975</v>
      </c>
      <c r="H189" s="539">
        <v>2.7374438531823087E-2</v>
      </c>
      <c r="I189" s="156">
        <v>0.82852413003363801</v>
      </c>
      <c r="J189" s="539">
        <v>-5.0310219679638224E-2</v>
      </c>
      <c r="K189" s="156">
        <v>0.62717249741770331</v>
      </c>
      <c r="L189" s="539">
        <v>-8.1941236280860363E-2</v>
      </c>
      <c r="M189" s="156">
        <v>0.78158386860720386</v>
      </c>
      <c r="N189" s="539">
        <v>-2.9401066695153188E-2</v>
      </c>
      <c r="O189" s="156">
        <v>0.68024495138369478</v>
      </c>
      <c r="P189" s="539">
        <v>-1.0598332742863481E-2</v>
      </c>
      <c r="Q189" s="156">
        <v>0.72516106815515402</v>
      </c>
      <c r="R189" s="552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9">
        <v>-6.3553053667524284E-2</v>
      </c>
      <c r="E190" s="156">
        <v>0.51687709823383443</v>
      </c>
      <c r="F190" s="539">
        <v>-9.6891945781514943E-2</v>
      </c>
      <c r="G190" s="156">
        <v>0.72798904381932028</v>
      </c>
      <c r="H190" s="539">
        <v>2.4781205643735094E-2</v>
      </c>
      <c r="I190" s="156">
        <v>0.80155131575156746</v>
      </c>
      <c r="J190" s="539">
        <v>-5.8789366951259692E-2</v>
      </c>
      <c r="K190" s="156">
        <v>0.59989757734938298</v>
      </c>
      <c r="L190" s="539">
        <v>-0.10054685399547947</v>
      </c>
      <c r="M190" s="156">
        <v>0.75440256383579862</v>
      </c>
      <c r="N190" s="539">
        <v>-3.6849313665939132E-2</v>
      </c>
      <c r="O190" s="156">
        <v>0.68842840996193466</v>
      </c>
      <c r="P190" s="539">
        <v>2.7172045154453928E-2</v>
      </c>
      <c r="Q190" s="156">
        <v>0.71766991836251237</v>
      </c>
      <c r="R190" s="552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9">
        <v>-9.0914323925110452E-2</v>
      </c>
      <c r="E191" s="156">
        <v>0.3943627450980392</v>
      </c>
      <c r="F191" s="539">
        <v>-0.35172782193046004</v>
      </c>
      <c r="G191" s="156">
        <v>0.58652375369843135</v>
      </c>
      <c r="H191" s="539">
        <v>-0.10661714573124359</v>
      </c>
      <c r="I191" s="156">
        <v>0.71353329412533495</v>
      </c>
      <c r="J191" s="539">
        <v>-9.7801403926915831E-2</v>
      </c>
      <c r="K191" s="156">
        <v>0.54713926438226967</v>
      </c>
      <c r="L191" s="539">
        <v>-0.25305252550433888</v>
      </c>
      <c r="M191" s="156">
        <v>0.65242521975589707</v>
      </c>
      <c r="N191" s="539">
        <v>-0.11354974686451391</v>
      </c>
      <c r="O191" s="156">
        <v>0.55879144851657936</v>
      </c>
      <c r="P191" s="539">
        <v>-7.8949585514159759E-2</v>
      </c>
      <c r="Q191" s="156">
        <v>0.60029243863927273</v>
      </c>
      <c r="R191" s="552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9">
        <v>-8.7845741561342616E-2</v>
      </c>
      <c r="E192" s="156">
        <v>0.4125492628813312</v>
      </c>
      <c r="F192" s="539">
        <v>2.8185000128629234E-2</v>
      </c>
      <c r="G192" s="156">
        <v>0.49864668478290231</v>
      </c>
      <c r="H192" s="539">
        <v>-0.15746991237486219</v>
      </c>
      <c r="I192" s="156">
        <v>0.65460915317047264</v>
      </c>
      <c r="J192" s="539">
        <v>-0.12933466527220416</v>
      </c>
      <c r="K192" s="156">
        <v>0.36659703278538908</v>
      </c>
      <c r="L192" s="539">
        <v>-0.5162179157034581</v>
      </c>
      <c r="M192" s="156">
        <v>0.57711397115072738</v>
      </c>
      <c r="N192" s="539">
        <v>-0.16229740790767944</v>
      </c>
      <c r="O192" s="156">
        <v>0.44725715510633601</v>
      </c>
      <c r="P192" s="539">
        <v>-0.12878610314643579</v>
      </c>
      <c r="Q192" s="156">
        <v>0.50481316688170841</v>
      </c>
      <c r="R192" s="552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9">
        <v>0.32628738025100823</v>
      </c>
      <c r="E193" s="156">
        <v>0.40071644042232279</v>
      </c>
      <c r="F193" s="539">
        <v>0.12006591551498014</v>
      </c>
      <c r="G193" s="156">
        <v>0.54350053034109302</v>
      </c>
      <c r="H193" s="539">
        <v>-0.137655524644967</v>
      </c>
      <c r="I193" s="156">
        <v>0.69610824311863329</v>
      </c>
      <c r="J193" s="539">
        <v>-6.5178236102029219E-2</v>
      </c>
      <c r="K193" s="156">
        <v>0.38817981766740017</v>
      </c>
      <c r="L193" s="539">
        <v>-0.36122671167187415</v>
      </c>
      <c r="M193" s="156">
        <v>0.6179451506144733</v>
      </c>
      <c r="N193" s="539">
        <v>-9.6866624389050249E-2</v>
      </c>
      <c r="O193" s="156">
        <v>0.52811048462880927</v>
      </c>
      <c r="P193" s="539">
        <v>-9.8080918468663736E-2</v>
      </c>
      <c r="Q193" s="156">
        <v>0.56792760975792056</v>
      </c>
      <c r="R193" s="552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9">
        <v>0.18863150072050439</v>
      </c>
      <c r="E194" s="156">
        <v>0.3537125835512932</v>
      </c>
      <c r="F194" s="539">
        <v>-8.5404466106305255E-2</v>
      </c>
      <c r="G194" s="156">
        <v>0.67595659917913598</v>
      </c>
      <c r="H194" s="539">
        <v>-5.1290417264095445E-2</v>
      </c>
      <c r="I194" s="156">
        <v>0.81502702329283072</v>
      </c>
      <c r="J194" s="539">
        <v>-2.2374727315099374E-2</v>
      </c>
      <c r="K194" s="156">
        <v>0.42421795521005834</v>
      </c>
      <c r="L194" s="539">
        <v>-0.23415090910726521</v>
      </c>
      <c r="M194" s="156">
        <v>0.72653318890675211</v>
      </c>
      <c r="N194" s="539">
        <v>-4.6245078591886313E-2</v>
      </c>
      <c r="O194" s="156">
        <v>0.64150240374871303</v>
      </c>
      <c r="P194" s="539">
        <v>-9.8312509923062952E-2</v>
      </c>
      <c r="Q194" s="156">
        <v>0.6789357968163795</v>
      </c>
      <c r="R194" s="552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9">
        <v>-1.227447153599126E-2</v>
      </c>
      <c r="E195" s="156">
        <v>0.42422260970648068</v>
      </c>
      <c r="F195" s="539">
        <v>-4.1028115088122652E-2</v>
      </c>
      <c r="G195" s="156">
        <v>0.81182795698924726</v>
      </c>
      <c r="H195" s="539">
        <v>1.4836848504425904E-2</v>
      </c>
      <c r="I195" s="156">
        <v>0.88807908692498405</v>
      </c>
      <c r="J195" s="539">
        <v>-7.084543820428979E-2</v>
      </c>
      <c r="K195" s="156">
        <v>0.69988731803230819</v>
      </c>
      <c r="L195" s="539">
        <v>0.11982804183559637</v>
      </c>
      <c r="M195" s="156">
        <v>0.83488528683754026</v>
      </c>
      <c r="N195" s="539">
        <v>-3.7914859978760984E-2</v>
      </c>
      <c r="O195" s="156">
        <v>0.72525662956327164</v>
      </c>
      <c r="P195" s="539">
        <v>-5.8727634903743664E-2</v>
      </c>
      <c r="Q195" s="156">
        <v>0.77351882791414983</v>
      </c>
      <c r="R195" s="552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9">
        <v>0.10849411175144064</v>
      </c>
      <c r="E196" s="156">
        <v>0.42496246246246244</v>
      </c>
      <c r="F196" s="539">
        <v>-0.13400471504170552</v>
      </c>
      <c r="G196" s="156">
        <v>0.67220888533238499</v>
      </c>
      <c r="H196" s="539">
        <v>1.0378939147535515E-2</v>
      </c>
      <c r="I196" s="156">
        <v>0.8222350910163676</v>
      </c>
      <c r="J196" s="539">
        <v>-2.5434386644922702E-2</v>
      </c>
      <c r="K196" s="156">
        <v>0.50962145853957475</v>
      </c>
      <c r="L196" s="539">
        <v>-0.13392655102160467</v>
      </c>
      <c r="M196" s="156">
        <v>0.73872321569329225</v>
      </c>
      <c r="N196" s="539">
        <v>-2.5070912130206513E-2</v>
      </c>
      <c r="O196" s="156">
        <v>0.59425349752869228</v>
      </c>
      <c r="P196" s="539">
        <v>-5.9401864214172484E-2</v>
      </c>
      <c r="Q196" s="156">
        <v>0.65785389515384785</v>
      </c>
      <c r="R196" s="552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9">
        <v>-0.10845030018342383</v>
      </c>
      <c r="E197" s="156">
        <v>0.46000435919790761</v>
      </c>
      <c r="F197" s="539">
        <v>-0.17875309070109935</v>
      </c>
      <c r="G197" s="156">
        <v>0.65608606739574993</v>
      </c>
      <c r="H197" s="539">
        <v>-2.7061534972374512E-2</v>
      </c>
      <c r="I197" s="156">
        <v>0.76411241858999523</v>
      </c>
      <c r="J197" s="539">
        <v>-7.2865892160136281E-2</v>
      </c>
      <c r="K197" s="156">
        <v>0.57665795320276825</v>
      </c>
      <c r="L197" s="539">
        <v>-0.15252879933122376</v>
      </c>
      <c r="M197" s="156">
        <v>0.70568067348858232</v>
      </c>
      <c r="N197" s="539">
        <v>-6.8572812165072161E-2</v>
      </c>
      <c r="O197" s="156">
        <v>0.59404097317367799</v>
      </c>
      <c r="P197" s="539">
        <v>-4.8491510854966613E-2</v>
      </c>
      <c r="Q197" s="156">
        <v>0.64318849987329707</v>
      </c>
      <c r="R197" s="552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9">
        <v>-0.27581607151070975</v>
      </c>
      <c r="E198" s="156">
        <v>0.53425300300300305</v>
      </c>
      <c r="F198" s="539">
        <v>-6.7422867678777143E-2</v>
      </c>
      <c r="G198" s="156">
        <v>0.6664829139622418</v>
      </c>
      <c r="H198" s="539">
        <v>-5.585745211511417E-2</v>
      </c>
      <c r="I198" s="156">
        <v>0.78054748220828507</v>
      </c>
      <c r="J198" s="539">
        <v>-2.2906046923009349E-2</v>
      </c>
      <c r="K198" s="156">
        <v>0.57785791731485414</v>
      </c>
      <c r="L198" s="539">
        <v>-0.21464706712512505</v>
      </c>
      <c r="M198" s="156">
        <v>0.72010234385319072</v>
      </c>
      <c r="N198" s="539">
        <v>-5.1246276264091506E-2</v>
      </c>
      <c r="O198" s="156">
        <v>0.61128223171651164</v>
      </c>
      <c r="P198" s="539">
        <v>-2.2184549846346435E-2</v>
      </c>
      <c r="Q198" s="156">
        <v>0.65918848147898046</v>
      </c>
      <c r="R198" s="552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9">
        <v>-0.18021247653617067</v>
      </c>
      <c r="E199" s="156">
        <v>0.496222028480093</v>
      </c>
      <c r="F199" s="539">
        <v>-1.3266208039584892E-2</v>
      </c>
      <c r="G199" s="156">
        <v>0.61234537095196717</v>
      </c>
      <c r="H199" s="539">
        <v>-5.6787301489978237E-2</v>
      </c>
      <c r="I199" s="156">
        <v>0.7045624848881743</v>
      </c>
      <c r="J199" s="539">
        <v>5.5366065099367034E-3</v>
      </c>
      <c r="K199" s="156">
        <v>0.54399386864111021</v>
      </c>
      <c r="L199" s="539">
        <v>-8.6458749064827756E-2</v>
      </c>
      <c r="M199" s="156">
        <v>0.65555703537365428</v>
      </c>
      <c r="N199" s="539">
        <v>-2.3161111004454282E-2</v>
      </c>
      <c r="O199" s="156">
        <v>0.58314732993376517</v>
      </c>
      <c r="P199" s="539">
        <v>1.9721831332266682E-3</v>
      </c>
      <c r="Q199" s="156">
        <v>0.61502450195572733</v>
      </c>
      <c r="R199" s="552">
        <v>-1.0159567502472933E-2</v>
      </c>
    </row>
    <row r="200" spans="2:18" s="4" customFormat="1" ht="15.75" collapsed="1" x14ac:dyDescent="0.25">
      <c r="B200" s="102">
        <v>2002</v>
      </c>
      <c r="C200" s="555">
        <v>0.58504698581987724</v>
      </c>
      <c r="D200" s="542">
        <v>-3.9649610280736325E-2</v>
      </c>
      <c r="E200" s="159">
        <v>0.45135839651696374</v>
      </c>
      <c r="F200" s="542">
        <v>-9.27777314893935E-2</v>
      </c>
      <c r="G200" s="159">
        <v>0.65859558727945255</v>
      </c>
      <c r="H200" s="542">
        <v>-3.6559997243449383E-2</v>
      </c>
      <c r="I200" s="159">
        <v>0.76457506067257142</v>
      </c>
      <c r="J200" s="542">
        <v>-5.564022906431576E-2</v>
      </c>
      <c r="K200" s="159">
        <v>0.5413979367084375</v>
      </c>
      <c r="L200" s="542">
        <v>-0.16747302961925992</v>
      </c>
      <c r="M200" s="159">
        <v>0.70461456751508422</v>
      </c>
      <c r="N200" s="542">
        <v>-5.7809709901193496E-2</v>
      </c>
      <c r="O200" s="159">
        <v>0.60721118226079596</v>
      </c>
      <c r="P200" s="542">
        <v>-4.7473154513318794E-2</v>
      </c>
      <c r="Q200" s="159">
        <v>0.65023626565967163</v>
      </c>
      <c r="R200" s="556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9">
        <v>-1.0061639006303968E-2</v>
      </c>
      <c r="E202" s="156">
        <v>0.61513133278455434</v>
      </c>
      <c r="F202" s="539">
        <v>3.6988602895516642E-2</v>
      </c>
      <c r="G202" s="156">
        <v>0.73455731260609314</v>
      </c>
      <c r="H202" s="539">
        <v>3.8898114188218091E-2</v>
      </c>
      <c r="I202" s="156">
        <v>0.87241554790044118</v>
      </c>
      <c r="J202" s="539">
        <v>2.1647528688455431E-2</v>
      </c>
      <c r="K202" s="156">
        <v>0.68315071126489813</v>
      </c>
      <c r="L202" s="539">
        <v>6.6494975939289214E-2</v>
      </c>
      <c r="M202" s="156">
        <v>0.80525935253807157</v>
      </c>
      <c r="N202" s="539">
        <v>3.0267716618811891E-2</v>
      </c>
      <c r="O202" s="156">
        <v>0.68753164048075666</v>
      </c>
      <c r="P202" s="539">
        <v>4.4291341956839814E-2</v>
      </c>
      <c r="Q202" s="156">
        <v>0.73887010384068641</v>
      </c>
      <c r="R202" s="552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9">
        <v>7.8272136721894148E-2</v>
      </c>
      <c r="E203" s="156">
        <v>0.57233140134169214</v>
      </c>
      <c r="F203" s="539">
        <v>-9.9432002260798846E-2</v>
      </c>
      <c r="G203" s="156">
        <v>0.71038485074677049</v>
      </c>
      <c r="H203" s="539">
        <v>6.4977848994825615E-2</v>
      </c>
      <c r="I203" s="156">
        <v>0.85161736130753996</v>
      </c>
      <c r="J203" s="539">
        <v>-1.967858194994343E-2</v>
      </c>
      <c r="K203" s="156">
        <v>0.66695811784549364</v>
      </c>
      <c r="L203" s="539">
        <v>0.35251827387298795</v>
      </c>
      <c r="M203" s="156">
        <v>0.78326535457001201</v>
      </c>
      <c r="N203" s="539">
        <v>2.1943639045910013E-2</v>
      </c>
      <c r="O203" s="156">
        <v>0.67021723693660007</v>
      </c>
      <c r="P203" s="539">
        <v>2.9157706836139941E-2</v>
      </c>
      <c r="Q203" s="156">
        <v>0.7195150321932211</v>
      </c>
      <c r="R203" s="552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9">
        <v>-2.0536178752399437E-3</v>
      </c>
      <c r="E204" s="156">
        <v>0.60832896804609748</v>
      </c>
      <c r="F204" s="539">
        <v>4.3895349698667152E-2</v>
      </c>
      <c r="G204" s="156">
        <v>0.65652004725175461</v>
      </c>
      <c r="H204" s="539">
        <v>-2.9772273560335627E-3</v>
      </c>
      <c r="I204" s="156">
        <v>0.79088273605286563</v>
      </c>
      <c r="J204" s="539">
        <v>-3.5448154089628758E-2</v>
      </c>
      <c r="K204" s="156">
        <v>0.73250032038959378</v>
      </c>
      <c r="L204" s="539">
        <v>7.8499945276388816E-2</v>
      </c>
      <c r="M204" s="156">
        <v>0.7359975559239641</v>
      </c>
      <c r="N204" s="539">
        <v>-1.6029532343405539E-2</v>
      </c>
      <c r="O204" s="156">
        <v>0.60668931876928212</v>
      </c>
      <c r="P204" s="539">
        <v>-1.4191956061447408E-2</v>
      </c>
      <c r="Q204" s="156">
        <v>0.66307779416979651</v>
      </c>
      <c r="R204" s="552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9">
        <v>0.33575899890194938</v>
      </c>
      <c r="E205" s="156">
        <v>0.40124030483786477</v>
      </c>
      <c r="F205" s="539">
        <v>-4.9319005763310608E-2</v>
      </c>
      <c r="G205" s="156">
        <v>0.59184436509377503</v>
      </c>
      <c r="H205" s="539">
        <v>0.11097240906487338</v>
      </c>
      <c r="I205" s="156">
        <v>0.75184933528464082</v>
      </c>
      <c r="J205" s="539">
        <v>2.5035889992754745E-2</v>
      </c>
      <c r="K205" s="156">
        <v>0.75777306495020524</v>
      </c>
      <c r="L205" s="539">
        <v>0.41400545604289651</v>
      </c>
      <c r="M205" s="156">
        <v>0.68892465726920593</v>
      </c>
      <c r="N205" s="539">
        <v>7.4168676642879516E-2</v>
      </c>
      <c r="O205" s="156">
        <v>0.5133723838906028</v>
      </c>
      <c r="P205" s="539">
        <v>5.1114663623873069E-2</v>
      </c>
      <c r="Q205" s="156">
        <v>0.5899268653895049</v>
      </c>
      <c r="R205" s="552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9">
        <v>0.1292498466989167</v>
      </c>
      <c r="E206" s="156">
        <v>0.3577614807054304</v>
      </c>
      <c r="F206" s="539">
        <v>2.6652602304651385E-2</v>
      </c>
      <c r="G206" s="156">
        <v>0.63025918977138484</v>
      </c>
      <c r="H206" s="539">
        <v>0.18511057657005114</v>
      </c>
      <c r="I206" s="156">
        <v>0.74464274367772276</v>
      </c>
      <c r="J206" s="539">
        <v>-6.2681404749128644E-3</v>
      </c>
      <c r="K206" s="156">
        <v>0.60769575804177878</v>
      </c>
      <c r="L206" s="539">
        <v>0.28370353243392632</v>
      </c>
      <c r="M206" s="156">
        <v>0.68422357904384512</v>
      </c>
      <c r="N206" s="539">
        <v>6.3273770763679904E-2</v>
      </c>
      <c r="O206" s="156">
        <v>0.58554087106367603</v>
      </c>
      <c r="P206" s="539">
        <v>9.5117190629965931E-2</v>
      </c>
      <c r="Q206" s="156">
        <v>0.62857422743632096</v>
      </c>
      <c r="R206" s="552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9">
        <v>-1.8882029081227159E-2</v>
      </c>
      <c r="E207" s="156">
        <v>0.38674208482676226</v>
      </c>
      <c r="F207" s="539">
        <v>-9.3208745063633969E-2</v>
      </c>
      <c r="G207" s="156">
        <v>0.71250107670442309</v>
      </c>
      <c r="H207" s="539">
        <v>1.7852773492746277E-2</v>
      </c>
      <c r="I207" s="156">
        <v>0.83368039479429756</v>
      </c>
      <c r="J207" s="539">
        <v>-1.7568549413876089E-2</v>
      </c>
      <c r="K207" s="156">
        <v>0.55391846808299539</v>
      </c>
      <c r="L207" s="539">
        <v>0.27987666954354062</v>
      </c>
      <c r="M207" s="156">
        <v>0.76176088070309111</v>
      </c>
      <c r="N207" s="539">
        <v>7.2817485001104298E-3</v>
      </c>
      <c r="O207" s="156">
        <v>0.71144649427705431</v>
      </c>
      <c r="P207" s="539">
        <v>8.3870200067916567E-2</v>
      </c>
      <c r="Q207" s="156">
        <v>0.73365997327933574</v>
      </c>
      <c r="R207" s="552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9">
        <v>-7.7492693345323715E-2</v>
      </c>
      <c r="E208" s="156">
        <v>0.442372311827957</v>
      </c>
      <c r="F208" s="539">
        <v>-0.32093236616397181</v>
      </c>
      <c r="G208" s="156">
        <v>0.79995908523192216</v>
      </c>
      <c r="H208" s="539">
        <v>3.1096295310898636E-2</v>
      </c>
      <c r="I208" s="156">
        <v>0.95579263498277123</v>
      </c>
      <c r="J208" s="539">
        <v>1.4068821487932315E-2</v>
      </c>
      <c r="K208" s="156">
        <v>0.62499534918331656</v>
      </c>
      <c r="L208" s="539">
        <v>0.21362595686330343</v>
      </c>
      <c r="M208" s="156">
        <v>0.86778732162842609</v>
      </c>
      <c r="N208" s="539">
        <v>2.3858234395018663E-2</v>
      </c>
      <c r="O208" s="156">
        <v>0.77050666359370434</v>
      </c>
      <c r="P208" s="539">
        <v>4.888857008826375E-2</v>
      </c>
      <c r="Q208" s="156">
        <v>0.81345545037378431</v>
      </c>
      <c r="R208" s="552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9">
        <v>-0.10634790741173705</v>
      </c>
      <c r="E209" s="156">
        <v>0.49072145061728395</v>
      </c>
      <c r="F209" s="539">
        <v>-6.3448824398652071E-2</v>
      </c>
      <c r="G209" s="156">
        <v>0.66530373831775702</v>
      </c>
      <c r="H209" s="539">
        <v>1.3623797324446629E-2</v>
      </c>
      <c r="I209" s="156">
        <v>0.84369392860651959</v>
      </c>
      <c r="J209" s="539">
        <v>-2.5524760995651041E-3</v>
      </c>
      <c r="K209" s="156">
        <v>0.58842752787389463</v>
      </c>
      <c r="L209" s="539">
        <v>7.7542334232930887E-2</v>
      </c>
      <c r="M209" s="156">
        <v>0.7577199458756454</v>
      </c>
      <c r="N209" s="539">
        <v>7.7274988160032088E-3</v>
      </c>
      <c r="O209" s="156">
        <v>0.63178255933095184</v>
      </c>
      <c r="P209" s="539">
        <v>5.7751025379868537E-3</v>
      </c>
      <c r="Q209" s="156">
        <v>0.68738310800752445</v>
      </c>
      <c r="R209" s="552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9">
        <v>-8.0096227059101466E-2</v>
      </c>
      <c r="E210" s="156">
        <v>0.56012918160095582</v>
      </c>
      <c r="F210" s="539">
        <v>0.20061555999790959</v>
      </c>
      <c r="G210" s="156">
        <v>0.67433459666652307</v>
      </c>
      <c r="H210" s="539">
        <v>4.9806570424259622E-2</v>
      </c>
      <c r="I210" s="156">
        <v>0.82416601021216462</v>
      </c>
      <c r="J210" s="539">
        <v>-1.3543072230304487E-2</v>
      </c>
      <c r="K210" s="156">
        <v>0.68044548622738155</v>
      </c>
      <c r="L210" s="539">
        <v>7.0728669851414017E-2</v>
      </c>
      <c r="M210" s="156">
        <v>0.75763375034060798</v>
      </c>
      <c r="N210" s="539">
        <v>1.4869557050787963E-2</v>
      </c>
      <c r="O210" s="156">
        <v>0.62431494826435696</v>
      </c>
      <c r="P210" s="539">
        <v>-4.5760022214499374E-3</v>
      </c>
      <c r="Q210" s="156">
        <v>0.68317434457009418</v>
      </c>
      <c r="R210" s="552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9">
        <v>0.13262762668012873</v>
      </c>
      <c r="E211" s="156">
        <v>0.57287808641975313</v>
      </c>
      <c r="F211" s="539">
        <v>8.88900170560456E-2</v>
      </c>
      <c r="G211" s="156">
        <v>0.70591344014241209</v>
      </c>
      <c r="H211" s="539">
        <v>5.7112743561852808E-2</v>
      </c>
      <c r="I211" s="156">
        <v>0.79884588349998864</v>
      </c>
      <c r="J211" s="539">
        <v>-5.9012079002325302E-2</v>
      </c>
      <c r="K211" s="156">
        <v>0.73579392541330257</v>
      </c>
      <c r="L211" s="539">
        <v>6.8770955752359031E-2</v>
      </c>
      <c r="M211" s="156">
        <v>0.75899817395987967</v>
      </c>
      <c r="N211" s="539">
        <v>-1.1413612340207324E-2</v>
      </c>
      <c r="O211" s="156">
        <v>0.62515092354130319</v>
      </c>
      <c r="P211" s="539">
        <v>-2.5838031357219848E-2</v>
      </c>
      <c r="Q211" s="156">
        <v>0.6842436264018823</v>
      </c>
      <c r="R211" s="552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9">
        <v>-4.5711479801956889E-2</v>
      </c>
      <c r="E212" s="156">
        <v>0.50289351851851849</v>
      </c>
      <c r="F212" s="539">
        <v>2.5574544065391391E-2</v>
      </c>
      <c r="G212" s="156">
        <v>0.6492123907145011</v>
      </c>
      <c r="H212" s="539">
        <v>4.1041784768034884E-2</v>
      </c>
      <c r="I212" s="156">
        <v>0.70068307839493038</v>
      </c>
      <c r="J212" s="539">
        <v>-5.3681073703560789E-2</v>
      </c>
      <c r="K212" s="156">
        <v>0.59547816596594361</v>
      </c>
      <c r="L212" s="539">
        <v>5.4765493329154147E-2</v>
      </c>
      <c r="M212" s="156">
        <v>0.67110046780359456</v>
      </c>
      <c r="N212" s="539">
        <v>-1.5959810010890085E-2</v>
      </c>
      <c r="O212" s="156">
        <v>0.58199952029629076</v>
      </c>
      <c r="P212" s="539">
        <v>-4.4247498473307778E-2</v>
      </c>
      <c r="Q212" s="156">
        <v>0.62133701732502611</v>
      </c>
      <c r="R212" s="552">
        <v>-3.0251995084469741E-2</v>
      </c>
    </row>
    <row r="213" spans="2:18" s="4" customFormat="1" ht="15.75" collapsed="1" x14ac:dyDescent="0.25">
      <c r="B213" s="102">
        <v>2001</v>
      </c>
      <c r="C213" s="555">
        <v>0.60920159150547359</v>
      </c>
      <c r="D213" s="542">
        <v>2.8800334057906829E-2</v>
      </c>
      <c r="E213" s="159">
        <v>0.49751688443225955</v>
      </c>
      <c r="F213" s="542">
        <v>-4.0298508469895356E-2</v>
      </c>
      <c r="G213" s="159">
        <v>0.68358754607978589</v>
      </c>
      <c r="H213" s="542">
        <v>5.1791999809050804E-2</v>
      </c>
      <c r="I213" s="159">
        <v>0.80962265039627879</v>
      </c>
      <c r="J213" s="542">
        <v>-7.6952535143830492E-3</v>
      </c>
      <c r="K213" s="159">
        <v>0.65030678400825814</v>
      </c>
      <c r="L213" s="542">
        <v>0.17265293542129156</v>
      </c>
      <c r="M213" s="159">
        <v>0.74784740929689697</v>
      </c>
      <c r="N213" s="542">
        <v>2.0920860042472844E-2</v>
      </c>
      <c r="O213" s="159">
        <v>0.6374740881455675</v>
      </c>
      <c r="P213" s="542">
        <v>2.5980865147836818E-2</v>
      </c>
      <c r="Q213" s="159">
        <v>0.68590877809772233</v>
      </c>
      <c r="R213" s="556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9">
        <v>-0.13407971430663512</v>
      </c>
      <c r="E215" s="156">
        <v>0.59319006117035677</v>
      </c>
      <c r="F215" s="539">
        <v>-0.10233711033461756</v>
      </c>
      <c r="G215" s="156">
        <v>0.70705423618952945</v>
      </c>
      <c r="H215" s="539">
        <v>-7.5879129389438082E-2</v>
      </c>
      <c r="I215" s="156">
        <v>0.85393007216530781</v>
      </c>
      <c r="J215" s="539">
        <v>-4.1289233164277461E-2</v>
      </c>
      <c r="K215" s="156">
        <v>0.64055689588526188</v>
      </c>
      <c r="L215" s="539">
        <v>-0.18144022475050314</v>
      </c>
      <c r="M215" s="156">
        <v>0.78160204338035077</v>
      </c>
      <c r="N215" s="539">
        <v>-6.1790587340927683E-2</v>
      </c>
      <c r="O215" s="156">
        <v>0.65837148395047407</v>
      </c>
      <c r="P215" s="539">
        <v>-9.4521252015120183E-2</v>
      </c>
      <c r="Q215" s="156">
        <v>0.71178823326136764</v>
      </c>
      <c r="R215" s="552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9">
        <v>-0.16218034526526048</v>
      </c>
      <c r="E216" s="156">
        <v>0.63552269543052953</v>
      </c>
      <c r="F216" s="539">
        <v>8.4665286563075037E-2</v>
      </c>
      <c r="G216" s="156">
        <v>0.66704190271869401</v>
      </c>
      <c r="H216" s="539">
        <v>-0.10222975027536751</v>
      </c>
      <c r="I216" s="156">
        <v>0.86871238925033378</v>
      </c>
      <c r="J216" s="539">
        <v>2.1999128395469469E-2</v>
      </c>
      <c r="K216" s="156">
        <v>0.49312318415900847</v>
      </c>
      <c r="L216" s="539">
        <v>-0.26663189145505128</v>
      </c>
      <c r="M216" s="156">
        <v>0.76644672430396565</v>
      </c>
      <c r="N216" s="539">
        <v>-3.2851155657707354E-2</v>
      </c>
      <c r="O216" s="156">
        <v>0.65122889571220055</v>
      </c>
      <c r="P216" s="539">
        <v>-3.8058210890215993E-2</v>
      </c>
      <c r="Q216" s="156">
        <v>0.70117236667026284</v>
      </c>
      <c r="R216" s="552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9">
        <v>-7.3321478795485895E-2</v>
      </c>
      <c r="E217" s="156">
        <v>0.58274899703471128</v>
      </c>
      <c r="F217" s="539">
        <v>0.2420616418238144</v>
      </c>
      <c r="G217" s="156">
        <v>0.65848049339009007</v>
      </c>
      <c r="H217" s="539">
        <v>-2.6127388272709551E-2</v>
      </c>
      <c r="I217" s="156">
        <v>0.81994839303470324</v>
      </c>
      <c r="J217" s="539">
        <v>-1.5605813757683329E-2</v>
      </c>
      <c r="K217" s="156">
        <v>0.67918438345574028</v>
      </c>
      <c r="L217" s="539">
        <v>0.12044186279213043</v>
      </c>
      <c r="M217" s="156">
        <v>0.74798744486387081</v>
      </c>
      <c r="N217" s="539">
        <v>-4.4040995154314144E-3</v>
      </c>
      <c r="O217" s="156">
        <v>0.61542338034228727</v>
      </c>
      <c r="P217" s="539">
        <v>2.9224710910841001E-2</v>
      </c>
      <c r="Q217" s="156">
        <v>0.67288592400794367</v>
      </c>
      <c r="R217" s="552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9">
        <v>-0.32784946497857481</v>
      </c>
      <c r="E218" s="156">
        <v>0.42205567090359719</v>
      </c>
      <c r="F218" s="539">
        <v>2.8435037587623446E-2</v>
      </c>
      <c r="G218" s="156">
        <v>0.53272642980570661</v>
      </c>
      <c r="H218" s="539">
        <v>-5.4565497102183391E-2</v>
      </c>
      <c r="I218" s="156">
        <v>0.73348586388517101</v>
      </c>
      <c r="J218" s="539">
        <v>-1.263585653965027E-2</v>
      </c>
      <c r="K218" s="156">
        <v>0.5359053331171989</v>
      </c>
      <c r="L218" s="539">
        <v>4.5813545294576263E-2</v>
      </c>
      <c r="M218" s="156">
        <v>0.64135612241302331</v>
      </c>
      <c r="N218" s="539">
        <v>-2.0824302254054405E-2</v>
      </c>
      <c r="O218" s="156">
        <v>0.48840759401136663</v>
      </c>
      <c r="P218" s="539">
        <v>-6.8332349920853352E-2</v>
      </c>
      <c r="Q218" s="156">
        <v>0.55470619102252816</v>
      </c>
      <c r="R218" s="552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9">
        <v>-0.25048957493376334</v>
      </c>
      <c r="E219" s="156">
        <v>0.34847374847374846</v>
      </c>
      <c r="F219" s="539">
        <v>-6.8547485317601575E-2</v>
      </c>
      <c r="G219" s="156">
        <v>0.53181466964498958</v>
      </c>
      <c r="H219" s="539">
        <v>-0.18801783381238779</v>
      </c>
      <c r="I219" s="156">
        <v>0.7493397102449687</v>
      </c>
      <c r="J219" s="539">
        <v>-5.5755171101204648E-2</v>
      </c>
      <c r="K219" s="156">
        <v>0.47339260404587036</v>
      </c>
      <c r="L219" s="539">
        <v>0.12631545391465937</v>
      </c>
      <c r="M219" s="156">
        <v>0.64350649649940317</v>
      </c>
      <c r="N219" s="539">
        <v>-8.7293519923153262E-2</v>
      </c>
      <c r="O219" s="156">
        <v>0.53468329789147384</v>
      </c>
      <c r="P219" s="539">
        <v>-3.6280024497225671E-2</v>
      </c>
      <c r="Q219" s="156">
        <v>0.58185488865713275</v>
      </c>
      <c r="R219" s="552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9">
        <v>-0.10957670517800144</v>
      </c>
      <c r="E220" s="156">
        <v>0.42649516382235275</v>
      </c>
      <c r="F220" s="539">
        <v>4.3407116517206301E-2</v>
      </c>
      <c r="G220" s="156">
        <v>0.70000406272852844</v>
      </c>
      <c r="H220" s="539">
        <v>-2.0113785667497885E-2</v>
      </c>
      <c r="I220" s="156">
        <v>0.84858887029412522</v>
      </c>
      <c r="J220" s="539">
        <v>-2.6922558262179042E-2</v>
      </c>
      <c r="K220" s="156">
        <v>0.43279050338541342</v>
      </c>
      <c r="L220" s="539">
        <v>3.9285553875405999E-2</v>
      </c>
      <c r="M220" s="156">
        <v>0.7562540290612717</v>
      </c>
      <c r="N220" s="539">
        <v>-1.7596286224953905E-2</v>
      </c>
      <c r="O220" s="156">
        <v>0.6563945518868165</v>
      </c>
      <c r="P220" s="539">
        <v>-5.7263942249647037E-2</v>
      </c>
      <c r="Q220" s="156">
        <v>0.69983815433404739</v>
      </c>
      <c r="R220" s="552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9">
        <v>-5.8724370177275054E-2</v>
      </c>
      <c r="E221" s="156">
        <v>0.65144072517344409</v>
      </c>
      <c r="F221" s="539">
        <v>0.18326977227325081</v>
      </c>
      <c r="G221" s="156">
        <v>0.77583353646975972</v>
      </c>
      <c r="H221" s="539">
        <v>-5.4489553689097248E-2</v>
      </c>
      <c r="I221" s="156">
        <v>0.94253231608121713</v>
      </c>
      <c r="J221" s="539">
        <v>-5.9759121967526974E-2</v>
      </c>
      <c r="K221" s="156">
        <v>0.51498185717670242</v>
      </c>
      <c r="L221" s="539">
        <v>-8.2976219552812092E-2</v>
      </c>
      <c r="M221" s="156">
        <v>0.84756589582071151</v>
      </c>
      <c r="N221" s="539">
        <v>-5.1239893648695745E-2</v>
      </c>
      <c r="O221" s="156">
        <v>0.73459344068251831</v>
      </c>
      <c r="P221" s="539">
        <v>-6.351082984765366E-2</v>
      </c>
      <c r="Q221" s="156">
        <v>0.78374180964440565</v>
      </c>
      <c r="R221" s="552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9">
        <v>-9.0939725973395946E-2</v>
      </c>
      <c r="E222" s="156">
        <v>0.52396650968079539</v>
      </c>
      <c r="F222" s="539">
        <v>0.14191306593863873</v>
      </c>
      <c r="G222" s="156">
        <v>0.65636160089560591</v>
      </c>
      <c r="H222" s="539">
        <v>-9.0994157687381283E-2</v>
      </c>
      <c r="I222" s="156">
        <v>0.84585294804013877</v>
      </c>
      <c r="J222" s="539">
        <v>-6.5200229513196817E-2</v>
      </c>
      <c r="K222" s="156">
        <v>0.54608297899755187</v>
      </c>
      <c r="L222" s="539">
        <v>1.3281212642853868E-2</v>
      </c>
      <c r="M222" s="156">
        <v>0.75190956559774735</v>
      </c>
      <c r="N222" s="539">
        <v>-6.212107418292101E-2</v>
      </c>
      <c r="O222" s="156">
        <v>0.62815490037156718</v>
      </c>
      <c r="P222" s="539">
        <v>-3.558293116145328E-2</v>
      </c>
      <c r="Q222" s="156">
        <v>0.68199404142458719</v>
      </c>
      <c r="R222" s="552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9">
        <v>-0.11117218269504869</v>
      </c>
      <c r="E223" s="156">
        <v>0.46653500109721308</v>
      </c>
      <c r="F223" s="539">
        <v>-0.14672873701615119</v>
      </c>
      <c r="G223" s="156">
        <v>0.64234175672381566</v>
      </c>
      <c r="H223" s="539">
        <v>-0.12310680103878857</v>
      </c>
      <c r="I223" s="156">
        <v>0.8354809896013824</v>
      </c>
      <c r="J223" s="539">
        <v>-5.6525724077355455E-2</v>
      </c>
      <c r="K223" s="156">
        <v>0.63549758719154081</v>
      </c>
      <c r="L223" s="539">
        <v>-6.7292558837524274E-2</v>
      </c>
      <c r="M223" s="156">
        <v>0.74653313332433824</v>
      </c>
      <c r="N223" s="539">
        <v>-7.6014623928211678E-2</v>
      </c>
      <c r="O223" s="156">
        <v>0.62718494797957147</v>
      </c>
      <c r="P223" s="539">
        <v>-2.3154590740524283E-2</v>
      </c>
      <c r="Q223" s="156">
        <v>0.6791070615698358</v>
      </c>
      <c r="R223" s="552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9">
        <v>8.0569570701578552E-3</v>
      </c>
      <c r="E224" s="156">
        <v>0.52611198325484043</v>
      </c>
      <c r="F224" s="539">
        <v>-0.20919853484950635</v>
      </c>
      <c r="G224" s="156">
        <v>0.66777497900923599</v>
      </c>
      <c r="H224" s="539">
        <v>-9.3811825831287776E-2</v>
      </c>
      <c r="I224" s="156">
        <v>0.84894382347970931</v>
      </c>
      <c r="J224" s="539">
        <v>-6.9811162007009098E-2</v>
      </c>
      <c r="K224" s="156">
        <v>0.6884486535240304</v>
      </c>
      <c r="L224" s="539">
        <v>-4.9795040058331352E-2</v>
      </c>
      <c r="M224" s="156">
        <v>0.76776110154277954</v>
      </c>
      <c r="N224" s="539">
        <v>-7.4154582704524907E-2</v>
      </c>
      <c r="O224" s="156">
        <v>0.64173201548021286</v>
      </c>
      <c r="P224" s="539">
        <v>-4.0662057264092777E-2</v>
      </c>
      <c r="Q224" s="156">
        <v>0.69656063732573748</v>
      </c>
      <c r="R224" s="552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9">
        <v>0.1484488476554302</v>
      </c>
      <c r="E225" s="156">
        <v>0.49035296500734288</v>
      </c>
      <c r="F225" s="539">
        <v>-9.8253851138332848E-2</v>
      </c>
      <c r="G225" s="156">
        <v>0.62361799517889549</v>
      </c>
      <c r="H225" s="539">
        <v>-3.8838503894138565E-3</v>
      </c>
      <c r="I225" s="156">
        <v>0.74043016463504385</v>
      </c>
      <c r="J225" s="539">
        <v>7.7538228517847418E-2</v>
      </c>
      <c r="K225" s="156">
        <v>0.56455977156252724</v>
      </c>
      <c r="L225" s="539">
        <v>0.19323213156230223</v>
      </c>
      <c r="M225" s="156">
        <v>0.68198481589560023</v>
      </c>
      <c r="N225" s="539">
        <v>5.7482741470670229E-2</v>
      </c>
      <c r="O225" s="156">
        <v>0.60894375831255587</v>
      </c>
      <c r="P225" s="539">
        <v>5.7764039250652655E-2</v>
      </c>
      <c r="Q225" s="156">
        <v>0.64072007797442965</v>
      </c>
      <c r="R225" s="552">
        <v>5.8847084216518741E-2</v>
      </c>
    </row>
    <row r="226" spans="2:18" s="4" customFormat="1" ht="15.75" collapsed="1" x14ac:dyDescent="0.25">
      <c r="B226" s="102">
        <v>2000</v>
      </c>
      <c r="C226" s="555">
        <v>0.59214754441475936</v>
      </c>
      <c r="D226" s="542">
        <v>-0.12005389420568569</v>
      </c>
      <c r="E226" s="159">
        <v>0.51840795166322096</v>
      </c>
      <c r="F226" s="542">
        <v>-8.6715370474419462E-3</v>
      </c>
      <c r="G226" s="159">
        <v>0.64992655031022184</v>
      </c>
      <c r="H226" s="542">
        <v>-7.8890215935680796E-2</v>
      </c>
      <c r="I226" s="159">
        <v>0.81590121710459229</v>
      </c>
      <c r="J226" s="542">
        <v>-4.306785411602565E-2</v>
      </c>
      <c r="K226" s="159">
        <v>0.55456031734967393</v>
      </c>
      <c r="L226" s="542">
        <v>-5.5288333155577685E-2</v>
      </c>
      <c r="M226" s="159">
        <v>0.73252241046948985</v>
      </c>
      <c r="N226" s="542">
        <v>-5.1478755623922567E-2</v>
      </c>
      <c r="O226" s="159">
        <v>0.62133136182194959</v>
      </c>
      <c r="P226" s="542">
        <v>-3.939487473016634E-2</v>
      </c>
      <c r="Q226" s="159">
        <v>0.66961786402136869</v>
      </c>
      <c r="R226" s="556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9">
        <v>0.18938957786266752</v>
      </c>
      <c r="E228" s="156">
        <v>0.66081606803582738</v>
      </c>
      <c r="F228" s="539">
        <v>3.3314952958035216E-2</v>
      </c>
      <c r="G228" s="156">
        <v>0.76511012647337173</v>
      </c>
      <c r="H228" s="539">
        <v>-3.8757912984569876E-2</v>
      </c>
      <c r="I228" s="156">
        <v>0.89070666743813764</v>
      </c>
      <c r="J228" s="539">
        <v>-2.03291270844701E-2</v>
      </c>
      <c r="K228" s="156">
        <v>0.78254137969340143</v>
      </c>
      <c r="L228" s="539">
        <v>4.8220613069422047E-2</v>
      </c>
      <c r="M228" s="156">
        <v>0.8330784501139622</v>
      </c>
      <c r="N228" s="539">
        <v>-1.7003323042710128E-2</v>
      </c>
      <c r="O228" s="156">
        <v>0.72709766564445966</v>
      </c>
      <c r="P228" s="539">
        <v>1.4101832051786722E-2</v>
      </c>
      <c r="Q228" s="156">
        <v>0.77190533032072872</v>
      </c>
      <c r="R228" s="552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9">
        <v>0.20460266173616959</v>
      </c>
      <c r="E229" s="156">
        <v>0.58591595333918978</v>
      </c>
      <c r="F229" s="539">
        <v>3.8653051648929626E-2</v>
      </c>
      <c r="G229" s="156">
        <v>0.74299844857110342</v>
      </c>
      <c r="H229" s="539">
        <v>-7.6341239005466299E-3</v>
      </c>
      <c r="I229" s="156">
        <v>0.85001284748080497</v>
      </c>
      <c r="J229" s="539">
        <v>-1.7087051907858419E-2</v>
      </c>
      <c r="K229" s="156">
        <v>0.67240881954547738</v>
      </c>
      <c r="L229" s="539">
        <v>7.0596731899370102E-2</v>
      </c>
      <c r="M229" s="156">
        <v>0.79248062879626968</v>
      </c>
      <c r="N229" s="539">
        <v>-3.737228345871535E-3</v>
      </c>
      <c r="O229" s="156">
        <v>0.67699407914783649</v>
      </c>
      <c r="P229" s="539">
        <v>-3.6222035612406001E-2</v>
      </c>
      <c r="Q229" s="156">
        <v>0.72582069066207167</v>
      </c>
      <c r="R229" s="552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9">
        <v>3.2281786440230054E-2</v>
      </c>
      <c r="E230" s="156">
        <v>0.4691788051509394</v>
      </c>
      <c r="F230" s="539">
        <v>-0.13032399706850573</v>
      </c>
      <c r="G230" s="156">
        <v>0.67614643379506156</v>
      </c>
      <c r="H230" s="539">
        <v>-5.602397388281255E-2</v>
      </c>
      <c r="I230" s="156">
        <v>0.83294721209666533</v>
      </c>
      <c r="J230" s="539">
        <v>1.1097881212835725E-2</v>
      </c>
      <c r="K230" s="156">
        <v>0.60617547952306894</v>
      </c>
      <c r="L230" s="539">
        <v>6.0956168835990088E-2</v>
      </c>
      <c r="M230" s="156">
        <v>0.75129622821851338</v>
      </c>
      <c r="N230" s="539">
        <v>-8.2706471730407127E-3</v>
      </c>
      <c r="O230" s="156">
        <v>0.59794850805481659</v>
      </c>
      <c r="P230" s="539">
        <v>-4.4779238302586344E-2</v>
      </c>
      <c r="Q230" s="156">
        <v>0.66278246128850427</v>
      </c>
      <c r="R230" s="552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9">
        <v>0.23874570298329578</v>
      </c>
      <c r="E231" s="156">
        <v>0.41038632045598478</v>
      </c>
      <c r="F231" s="539">
        <v>-6.2948007011542906E-3</v>
      </c>
      <c r="G231" s="156">
        <v>0.56347259188538856</v>
      </c>
      <c r="H231" s="539">
        <v>3.6616869561640897E-3</v>
      </c>
      <c r="I231" s="156">
        <v>0.74287269670799638</v>
      </c>
      <c r="J231" s="539">
        <v>-5.9717408032913921E-2</v>
      </c>
      <c r="K231" s="156">
        <v>0.51242913761099684</v>
      </c>
      <c r="L231" s="539">
        <v>-6.391006179662051E-2</v>
      </c>
      <c r="M231" s="156">
        <v>0.65499595617969264</v>
      </c>
      <c r="N231" s="539">
        <v>-3.6504687946021686E-2</v>
      </c>
      <c r="O231" s="156">
        <v>0.52422942233732772</v>
      </c>
      <c r="P231" s="539">
        <v>9.7658265027330105E-2</v>
      </c>
      <c r="Q231" s="156">
        <v>0.57951626540625012</v>
      </c>
      <c r="R231" s="552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9">
        <v>0.54898230324851482</v>
      </c>
      <c r="E232" s="156">
        <v>0.37411864048976146</v>
      </c>
      <c r="F232" s="539">
        <v>5.4380050933935387E-3</v>
      </c>
      <c r="G232" s="156">
        <v>0.6549585591786401</v>
      </c>
      <c r="H232" s="539">
        <v>0.13457307458998025</v>
      </c>
      <c r="I232" s="156">
        <v>0.79358624724359839</v>
      </c>
      <c r="J232" s="539">
        <v>-1.0690731579867108E-2</v>
      </c>
      <c r="K232" s="156">
        <v>0.42030196993260754</v>
      </c>
      <c r="L232" s="539">
        <v>-3.1800960961032132E-2</v>
      </c>
      <c r="M232" s="156">
        <v>0.70505305982403255</v>
      </c>
      <c r="N232" s="539">
        <v>3.7718832779135125E-2</v>
      </c>
      <c r="O232" s="156">
        <v>0.55481188673351789</v>
      </c>
      <c r="P232" s="539">
        <v>6.4079397530230509E-2</v>
      </c>
      <c r="Q232" s="156">
        <v>0.61833242149938661</v>
      </c>
      <c r="R232" s="552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9">
        <v>0.34454855660212802</v>
      </c>
      <c r="E233" s="156">
        <v>0.40875240073687924</v>
      </c>
      <c r="F233" s="539">
        <v>0.3334956609237556</v>
      </c>
      <c r="G233" s="156">
        <v>0.71437280419887406</v>
      </c>
      <c r="H233" s="539">
        <v>7.5315687538066944E-2</v>
      </c>
      <c r="I233" s="156">
        <v>0.87206714891944126</v>
      </c>
      <c r="J233" s="539">
        <v>3.7510480666055335E-2</v>
      </c>
      <c r="K233" s="156">
        <v>0.41643078918164023</v>
      </c>
      <c r="L233" s="539">
        <v>0.15868268106917371</v>
      </c>
      <c r="M233" s="156">
        <v>0.76979964393176259</v>
      </c>
      <c r="N233" s="539">
        <v>6.625908225304733E-2</v>
      </c>
      <c r="O233" s="156">
        <v>0.69626545679515861</v>
      </c>
      <c r="P233" s="539">
        <v>7.0423872839832091E-2</v>
      </c>
      <c r="Q233" s="156">
        <v>0.72751889962096605</v>
      </c>
      <c r="R233" s="552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9">
        <v>0.34767845712465406</v>
      </c>
      <c r="E234" s="156">
        <v>0.55054286050248891</v>
      </c>
      <c r="F234" s="539">
        <v>0.15328244296775573</v>
      </c>
      <c r="G234" s="156">
        <v>0.82054464812824512</v>
      </c>
      <c r="H234" s="539">
        <v>7.0075442942624466E-2</v>
      </c>
      <c r="I234" s="156">
        <v>1.0024370755433853</v>
      </c>
      <c r="J234" s="539">
        <v>1.9313748126936758E-2</v>
      </c>
      <c r="K234" s="156">
        <v>0.56157961020985825</v>
      </c>
      <c r="L234" s="539">
        <v>9.545535330672994E-2</v>
      </c>
      <c r="M234" s="156">
        <v>0.89334057170704562</v>
      </c>
      <c r="N234" s="539">
        <v>4.9135484616776415E-2</v>
      </c>
      <c r="O234" s="156">
        <v>0.78441210437384556</v>
      </c>
      <c r="P234" s="539">
        <v>3.5740690031910605E-2</v>
      </c>
      <c r="Q234" s="156">
        <v>0.83070879654474949</v>
      </c>
      <c r="R234" s="552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9">
        <v>0.29673339710487978</v>
      </c>
      <c r="E235" s="156">
        <v>0.45884973673552043</v>
      </c>
      <c r="F235" s="539">
        <v>9.3726387837579805E-2</v>
      </c>
      <c r="G235" s="156">
        <v>0.72206532713337035</v>
      </c>
      <c r="H235" s="539">
        <v>6.8170428383889092E-2</v>
      </c>
      <c r="I235" s="156">
        <v>0.90484933217265906</v>
      </c>
      <c r="J235" s="539">
        <v>4.7739033748362525E-2</v>
      </c>
      <c r="K235" s="156">
        <v>0.53892539621182833</v>
      </c>
      <c r="L235" s="539">
        <v>8.4629728225063205E-2</v>
      </c>
      <c r="M235" s="156">
        <v>0.80171282763677054</v>
      </c>
      <c r="N235" s="539">
        <v>6.481603527132429E-2</v>
      </c>
      <c r="O235" s="156">
        <v>0.65133117265132801</v>
      </c>
      <c r="P235" s="539">
        <v>8.8759735069354528E-2</v>
      </c>
      <c r="Q235" s="156">
        <v>0.71524626628535115</v>
      </c>
      <c r="R235" s="552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9">
        <v>0.2846003705271245</v>
      </c>
      <c r="E236" s="156">
        <v>0.54676047505193426</v>
      </c>
      <c r="F236" s="539">
        <v>0.1485324334833269</v>
      </c>
      <c r="G236" s="156">
        <v>0.73251994368840923</v>
      </c>
      <c r="H236" s="539">
        <v>0.10444433362740635</v>
      </c>
      <c r="I236" s="156">
        <v>0.88553658634131482</v>
      </c>
      <c r="J236" s="539">
        <v>1.5564162735529186E-2</v>
      </c>
      <c r="K236" s="156">
        <v>0.6813471825629388</v>
      </c>
      <c r="L236" s="539">
        <v>9.4292181294101995E-2</v>
      </c>
      <c r="M236" s="156">
        <v>0.80794907869444132</v>
      </c>
      <c r="N236" s="539">
        <v>5.6722709286465722E-2</v>
      </c>
      <c r="O236" s="156">
        <v>0.64205138503443049</v>
      </c>
      <c r="P236" s="539">
        <v>4.040849890692999E-2</v>
      </c>
      <c r="Q236" s="156">
        <v>0.71256109331616557</v>
      </c>
      <c r="R236" s="552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9">
        <v>1.6336114121896506E-2</v>
      </c>
      <c r="E237" s="156">
        <v>0.66528959092750106</v>
      </c>
      <c r="F237" s="539">
        <v>0.16150905534150706</v>
      </c>
      <c r="G237" s="156">
        <v>0.73690542212362953</v>
      </c>
      <c r="H237" s="539">
        <v>-1.2249423809387427E-2</v>
      </c>
      <c r="I237" s="156">
        <v>0.91265750437451088</v>
      </c>
      <c r="J237" s="539">
        <v>1.987589355010444E-2</v>
      </c>
      <c r="K237" s="156">
        <v>0.72452647854657903</v>
      </c>
      <c r="L237" s="539">
        <v>-0.11812552811738641</v>
      </c>
      <c r="M237" s="156">
        <v>0.82925409274640893</v>
      </c>
      <c r="N237" s="539">
        <v>5.6459777589548121E-3</v>
      </c>
      <c r="O237" s="156">
        <v>0.66893217383863346</v>
      </c>
      <c r="P237" s="539">
        <v>2.1228797086425777E-2</v>
      </c>
      <c r="Q237" s="156">
        <v>0.73707207068688052</v>
      </c>
      <c r="R237" s="552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9">
        <v>-0.1210992293181562</v>
      </c>
      <c r="E238" s="156">
        <v>0.54378160153647159</v>
      </c>
      <c r="F238" s="539">
        <v>-0.12085852631237637</v>
      </c>
      <c r="G238" s="156">
        <v>0.62604947768660091</v>
      </c>
      <c r="H238" s="539">
        <v>-0.11056229382935867</v>
      </c>
      <c r="I238" s="156">
        <v>0.68714978739409061</v>
      </c>
      <c r="J238" s="539">
        <v>-0.15164946385931932</v>
      </c>
      <c r="K238" s="156">
        <v>0.47313490529570934</v>
      </c>
      <c r="L238" s="539">
        <v>-0.30191336039809813</v>
      </c>
      <c r="M238" s="156">
        <v>0.64491342425801224</v>
      </c>
      <c r="N238" s="539">
        <v>-0.14534417175260361</v>
      </c>
      <c r="O238" s="156">
        <v>0.5756896015712043</v>
      </c>
      <c r="P238" s="539">
        <v>-0.12227691790787709</v>
      </c>
      <c r="Q238" s="156">
        <v>0.60511105666265574</v>
      </c>
      <c r="R238" s="552">
        <v>-0.1323038784955769</v>
      </c>
    </row>
    <row r="239" spans="2:18" s="4" customFormat="1" ht="15.75" collapsed="1" x14ac:dyDescent="0.25">
      <c r="B239" s="102">
        <v>1999</v>
      </c>
      <c r="C239" s="555">
        <v>0.67293614974321248</v>
      </c>
      <c r="D239" s="542">
        <v>0.19690767700999823</v>
      </c>
      <c r="E239" s="159">
        <v>0.52294266838581671</v>
      </c>
      <c r="F239" s="542">
        <v>4.5765968481407793E-2</v>
      </c>
      <c r="G239" s="159">
        <v>0.70559075753432532</v>
      </c>
      <c r="H239" s="542">
        <v>1.1489321706065869E-2</v>
      </c>
      <c r="I239" s="159">
        <v>0.85262180878132843</v>
      </c>
      <c r="J239" s="542">
        <v>-7.8863167665926825E-3</v>
      </c>
      <c r="K239" s="159">
        <v>0.58701542154342889</v>
      </c>
      <c r="L239" s="542">
        <v>5.0126766818689994E-3</v>
      </c>
      <c r="M239" s="159">
        <v>0.77227833832159631</v>
      </c>
      <c r="N239" s="542">
        <v>5.0685561541174984E-3</v>
      </c>
      <c r="O239" s="159">
        <v>0.64681245756149575</v>
      </c>
      <c r="P239" s="542">
        <v>1.1828473717890642E-2</v>
      </c>
      <c r="Q239" s="159">
        <v>0.69999995595532161</v>
      </c>
      <c r="R239" s="556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9">
        <v>0.16078112493031149</v>
      </c>
      <c r="E241" s="156">
        <v>0.6395107959525137</v>
      </c>
      <c r="F241" s="539">
        <v>3.8725801819011529E-2</v>
      </c>
      <c r="G241" s="156">
        <v>0.79595986984815614</v>
      </c>
      <c r="H241" s="539">
        <v>5.883638919986578E-2</v>
      </c>
      <c r="I241" s="156">
        <v>0.90918970040149083</v>
      </c>
      <c r="J241" s="539">
        <v>1.0514764488487094E-2</v>
      </c>
      <c r="K241" s="156">
        <v>0.74654263609827987</v>
      </c>
      <c r="L241" s="539">
        <v>0.10130763303707258</v>
      </c>
      <c r="M241" s="156">
        <v>0.84748857208004436</v>
      </c>
      <c r="N241" s="539">
        <v>3.2261906065381485E-2</v>
      </c>
      <c r="O241" s="156">
        <v>0.71698683767620808</v>
      </c>
      <c r="P241" s="539">
        <v>7.5549940554171524E-3</v>
      </c>
      <c r="Q241" s="156">
        <v>0.77180594919584877</v>
      </c>
      <c r="R241" s="552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9">
        <v>0.14378256516921972</v>
      </c>
      <c r="E242" s="156">
        <v>0.56411132900347227</v>
      </c>
      <c r="F242" s="539">
        <v>-9.4863333550293971E-2</v>
      </c>
      <c r="G242" s="156">
        <v>0.7487142257364775</v>
      </c>
      <c r="H242" s="539">
        <v>-1.1564394009594192E-2</v>
      </c>
      <c r="I242" s="156">
        <v>0.86478955143555791</v>
      </c>
      <c r="J242" s="539">
        <v>3.6238610802429738E-2</v>
      </c>
      <c r="K242" s="156">
        <v>0.62806918750119989</v>
      </c>
      <c r="L242" s="539">
        <v>-9.3807680858188913E-3</v>
      </c>
      <c r="M242" s="156">
        <v>0.79545341986480889</v>
      </c>
      <c r="N242" s="539">
        <v>1.4529020782658719E-2</v>
      </c>
      <c r="O242" s="156">
        <v>0.70243780638625997</v>
      </c>
      <c r="P242" s="539">
        <v>-1.4796357272378602E-3</v>
      </c>
      <c r="Q242" s="156">
        <v>0.74151033911267927</v>
      </c>
      <c r="R242" s="552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9">
        <v>0.33621635712076592</v>
      </c>
      <c r="E243" s="156">
        <v>0.53948689347462353</v>
      </c>
      <c r="F243" s="539">
        <v>-2.8301251936146188E-2</v>
      </c>
      <c r="G243" s="156">
        <v>0.71627500602554828</v>
      </c>
      <c r="H243" s="539">
        <v>4.046639420278253E-2</v>
      </c>
      <c r="I243" s="156">
        <v>0.82380472511476877</v>
      </c>
      <c r="J243" s="539">
        <v>-1.3248539052483799E-2</v>
      </c>
      <c r="K243" s="156">
        <v>0.57134827745817629</v>
      </c>
      <c r="L243" s="539">
        <v>-4.1214360991046917E-2</v>
      </c>
      <c r="M243" s="156">
        <v>0.75756175419928551</v>
      </c>
      <c r="N243" s="539">
        <v>3.326991017680303E-3</v>
      </c>
      <c r="O243" s="156">
        <v>0.62597938825394728</v>
      </c>
      <c r="P243" s="539">
        <v>8.1665881122623851E-2</v>
      </c>
      <c r="Q243" s="156">
        <v>0.68125243443779648</v>
      </c>
      <c r="R243" s="552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9">
        <v>0.15685470956398495</v>
      </c>
      <c r="E244" s="156">
        <v>0.41298598492344779</v>
      </c>
      <c r="F244" s="539">
        <v>-7.1500895110704454E-2</v>
      </c>
      <c r="G244" s="156">
        <v>0.56141685909546801</v>
      </c>
      <c r="H244" s="539">
        <v>-9.6166795806000849E-3</v>
      </c>
      <c r="I244" s="156">
        <v>0.79005258956660562</v>
      </c>
      <c r="J244" s="539">
        <v>0.12063649360822937</v>
      </c>
      <c r="K244" s="156">
        <v>0.54741442750094382</v>
      </c>
      <c r="L244" s="539">
        <v>8.4238119087949759E-2</v>
      </c>
      <c r="M244" s="156">
        <v>0.67981229175196811</v>
      </c>
      <c r="N244" s="539">
        <v>7.4339708603056165E-2</v>
      </c>
      <c r="O244" s="156">
        <v>0.47758891727952796</v>
      </c>
      <c r="P244" s="539">
        <v>-2.6974111919196742E-2</v>
      </c>
      <c r="Q244" s="156">
        <v>0.56253572482752701</v>
      </c>
      <c r="R244" s="552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9">
        <v>0.19199727068318051</v>
      </c>
      <c r="E245" s="156">
        <v>0.37209518497862054</v>
      </c>
      <c r="F245" s="539">
        <v>-3.0931920002185809E-2</v>
      </c>
      <c r="G245" s="156">
        <v>0.57727313810556757</v>
      </c>
      <c r="H245" s="539">
        <v>-6.1869143913821922E-3</v>
      </c>
      <c r="I245" s="156">
        <v>0.80216194528421603</v>
      </c>
      <c r="J245" s="539">
        <v>0.15626540320418614</v>
      </c>
      <c r="K245" s="156">
        <v>0.43410698935396413</v>
      </c>
      <c r="L245" s="539">
        <v>0.37874530630645031</v>
      </c>
      <c r="M245" s="156">
        <v>0.67942590762838539</v>
      </c>
      <c r="N245" s="539">
        <v>0.10473887282260463</v>
      </c>
      <c r="O245" s="156">
        <v>0.52140083533358295</v>
      </c>
      <c r="P245" s="539">
        <v>6.200491426438326E-2</v>
      </c>
      <c r="Q245" s="156">
        <v>0.58778151679043722</v>
      </c>
      <c r="R245" s="552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9">
        <v>5.910805691042631E-3</v>
      </c>
      <c r="E246" s="156">
        <v>0.30652698221284291</v>
      </c>
      <c r="F246" s="539">
        <v>-0.28631612971079623</v>
      </c>
      <c r="G246" s="156">
        <v>0.66433774981413052</v>
      </c>
      <c r="H246" s="539">
        <v>-5.657103358885629E-2</v>
      </c>
      <c r="I246" s="156">
        <v>0.84053815857319958</v>
      </c>
      <c r="J246" s="539">
        <v>7.9216708367724431E-2</v>
      </c>
      <c r="K246" s="156">
        <v>0.3594002016129032</v>
      </c>
      <c r="L246" s="539">
        <v>6.6779913885617548E-2</v>
      </c>
      <c r="M246" s="156">
        <v>0.7219630357615765</v>
      </c>
      <c r="N246" s="539">
        <v>2.4720526174866198E-2</v>
      </c>
      <c r="O246" s="156">
        <v>0.6504577060188016</v>
      </c>
      <c r="P246" s="539">
        <v>-1.1038076427512866E-2</v>
      </c>
      <c r="Q246" s="156">
        <v>0.68051419434905835</v>
      </c>
      <c r="R246" s="552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9">
        <v>-4.3854338390487246E-2</v>
      </c>
      <c r="E247" s="156">
        <v>0.47737036478745853</v>
      </c>
      <c r="F247" s="539">
        <v>-7.0375363952377756E-2</v>
      </c>
      <c r="G247" s="156">
        <v>0.76681009132572098</v>
      </c>
      <c r="H247" s="539">
        <v>-3.3044225075429479E-2</v>
      </c>
      <c r="I247" s="156">
        <v>0.98344310315193584</v>
      </c>
      <c r="J247" s="539">
        <v>4.2440279722190999E-2</v>
      </c>
      <c r="K247" s="156">
        <v>0.51264490927419359</v>
      </c>
      <c r="L247" s="539">
        <v>-8.0308900350287593E-2</v>
      </c>
      <c r="M247" s="156">
        <v>0.85150162663057871</v>
      </c>
      <c r="N247" s="539">
        <v>7.6983171776527914E-3</v>
      </c>
      <c r="O247" s="156">
        <v>0.75734410352235781</v>
      </c>
      <c r="P247" s="539">
        <v>3.0497041448157791E-2</v>
      </c>
      <c r="Q247" s="156">
        <v>0.79692219517914198</v>
      </c>
      <c r="R247" s="552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9">
        <v>4.6933153863871757E-2</v>
      </c>
      <c r="E248" s="156">
        <v>0.41952881619937693</v>
      </c>
      <c r="F248" s="539">
        <v>-7.0057784441463933E-2</v>
      </c>
      <c r="G248" s="156">
        <v>0.67598325880059629</v>
      </c>
      <c r="H248" s="539">
        <v>-2.8644983647136968E-2</v>
      </c>
      <c r="I248" s="156">
        <v>0.86362090465933572</v>
      </c>
      <c r="J248" s="539">
        <v>1.38207981501417E-2</v>
      </c>
      <c r="K248" s="156">
        <v>0.49687500000000001</v>
      </c>
      <c r="L248" s="539">
        <v>0.11297350588758071</v>
      </c>
      <c r="M248" s="156">
        <v>0.75291205342572365</v>
      </c>
      <c r="N248" s="539">
        <v>2.2758773475191063E-3</v>
      </c>
      <c r="O248" s="156">
        <v>0.59823223772124334</v>
      </c>
      <c r="P248" s="539">
        <v>1.819231964366419E-2</v>
      </c>
      <c r="Q248" s="156">
        <v>0.66325021739313972</v>
      </c>
      <c r="R248" s="552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9">
        <v>9.2561485093987095E-2</v>
      </c>
      <c r="E249" s="156">
        <v>0.4760514018691589</v>
      </c>
      <c r="F249" s="539">
        <v>6.2024460082701349E-2</v>
      </c>
      <c r="G249" s="156">
        <v>0.66324750047160907</v>
      </c>
      <c r="H249" s="539">
        <v>3.1087784651406603E-2</v>
      </c>
      <c r="I249" s="156">
        <v>0.87196517840490617</v>
      </c>
      <c r="J249" s="539">
        <v>3.3011433815698599E-2</v>
      </c>
      <c r="K249" s="156">
        <v>0.62263734879032262</v>
      </c>
      <c r="L249" s="539">
        <v>0.13849294595165795</v>
      </c>
      <c r="M249" s="156">
        <v>0.76458002803781455</v>
      </c>
      <c r="N249" s="539">
        <v>3.7282426412572622E-2</v>
      </c>
      <c r="O249" s="156">
        <v>0.6171147061072455</v>
      </c>
      <c r="P249" s="539">
        <v>1.2765686004602594E-2</v>
      </c>
      <c r="Q249" s="156">
        <v>0.67910015171903304</v>
      </c>
      <c r="R249" s="552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9">
        <v>0.87662233601834716</v>
      </c>
      <c r="E250" s="156">
        <v>0.57278037383177571</v>
      </c>
      <c r="F250" s="539">
        <v>-1.4567522783517695E-2</v>
      </c>
      <c r="G250" s="156">
        <v>0.7460440316477468</v>
      </c>
      <c r="H250" s="539">
        <v>8.3469352309198719E-2</v>
      </c>
      <c r="I250" s="156">
        <v>0.89487114083815134</v>
      </c>
      <c r="J250" s="539">
        <v>2.7751601877255005E-2</v>
      </c>
      <c r="K250" s="156">
        <v>0.82157552083333329</v>
      </c>
      <c r="L250" s="539">
        <v>0.21804682138743203</v>
      </c>
      <c r="M250" s="156">
        <v>0.82459842835982022</v>
      </c>
      <c r="N250" s="539">
        <v>6.0829598650705918E-2</v>
      </c>
      <c r="O250" s="156">
        <v>0.65502674400399064</v>
      </c>
      <c r="P250" s="539">
        <v>-9.909250359251609E-3</v>
      </c>
      <c r="Q250" s="156">
        <v>0.72630435883798095</v>
      </c>
      <c r="R250" s="552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9">
        <v>0.20981946795071815</v>
      </c>
      <c r="E251" s="156">
        <v>0.61853708170033161</v>
      </c>
      <c r="F251" s="539">
        <v>0.14511165389223279</v>
      </c>
      <c r="G251" s="156">
        <v>0.70387107870878973</v>
      </c>
      <c r="H251" s="539">
        <v>-1.8205373904939259E-2</v>
      </c>
      <c r="I251" s="156">
        <v>0.80998332425187691</v>
      </c>
      <c r="J251" s="539">
        <v>-1.6654556856473879E-2</v>
      </c>
      <c r="K251" s="156">
        <v>0.6777595766129032</v>
      </c>
      <c r="L251" s="539">
        <v>0.14374444453068458</v>
      </c>
      <c r="M251" s="156">
        <v>0.75458845881915615</v>
      </c>
      <c r="N251" s="539">
        <v>-2.911429911016894E-3</v>
      </c>
      <c r="O251" s="156">
        <v>0.65588978268522036</v>
      </c>
      <c r="P251" s="539">
        <v>2.6720045744548226E-3</v>
      </c>
      <c r="Q251" s="156">
        <v>0.69737669866900653</v>
      </c>
      <c r="R251" s="552">
        <v>-1.5092473991473732E-4</v>
      </c>
    </row>
    <row r="252" spans="2:18" s="4" customFormat="1" ht="15.75" collapsed="1" x14ac:dyDescent="0.25">
      <c r="B252" s="102">
        <v>1998</v>
      </c>
      <c r="C252" s="555">
        <v>0.56222895271611761</v>
      </c>
      <c r="D252" s="542">
        <v>0.17244144993618549</v>
      </c>
      <c r="E252" s="159">
        <v>0.50005707218145512</v>
      </c>
      <c r="F252" s="542">
        <v>-2.7381332180904217E-2</v>
      </c>
      <c r="G252" s="159">
        <v>0.6975760815192934</v>
      </c>
      <c r="H252" s="542">
        <v>3.8428101251541946E-3</v>
      </c>
      <c r="I252" s="159">
        <v>0.85939930392103903</v>
      </c>
      <c r="J252" s="542">
        <v>4.0040671448797305E-2</v>
      </c>
      <c r="K252" s="159">
        <v>0.58408757935423061</v>
      </c>
      <c r="L252" s="542">
        <v>8.4824896620862011E-2</v>
      </c>
      <c r="M252" s="159">
        <v>0.76838374217646399</v>
      </c>
      <c r="N252" s="542">
        <v>2.9261675286528233E-2</v>
      </c>
      <c r="O252" s="159">
        <v>0.63925109281104742</v>
      </c>
      <c r="P252" s="542">
        <v>1.0375281233485634E-2</v>
      </c>
      <c r="Q252" s="159">
        <v>0.69351307033986642</v>
      </c>
      <c r="R252" s="556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9">
        <v>-0.10133432752480365</v>
      </c>
      <c r="E254" s="156">
        <v>0.61566853815762113</v>
      </c>
      <c r="F254" s="539">
        <v>6.9624725653725683E-2</v>
      </c>
      <c r="G254" s="156">
        <v>0.75173074704170462</v>
      </c>
      <c r="H254" s="539">
        <v>-5.1316858811488064E-2</v>
      </c>
      <c r="I254" s="156">
        <v>0.89972925913825119</v>
      </c>
      <c r="J254" s="539">
        <v>-7.2005774599172012E-3</v>
      </c>
      <c r="K254" s="156">
        <v>0.67786930164057946</v>
      </c>
      <c r="L254" s="539">
        <v>-9.3878000928317218E-2</v>
      </c>
      <c r="M254" s="156">
        <v>0.8210014988447768</v>
      </c>
      <c r="N254" s="539">
        <v>-2.3905471332878458E-2</v>
      </c>
      <c r="O254" s="156">
        <v>0.71161062364479999</v>
      </c>
      <c r="P254" s="539">
        <v>-1.3380737532269649E-2</v>
      </c>
      <c r="Q254" s="156">
        <v>0.75797542296396581</v>
      </c>
      <c r="R254" s="552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9">
        <v>6.9485274466833946E-3</v>
      </c>
      <c r="E255" s="156">
        <v>0.62323331924684233</v>
      </c>
      <c r="F255" s="539">
        <v>0.17376599175591023</v>
      </c>
      <c r="G255" s="156">
        <v>0.75747395298075171</v>
      </c>
      <c r="H255" s="539">
        <v>-1.839664982553102E-2</v>
      </c>
      <c r="I255" s="156">
        <v>0.83454673703568416</v>
      </c>
      <c r="J255" s="539">
        <v>-2.1849077600283984E-2</v>
      </c>
      <c r="K255" s="156">
        <v>0.63401675161058302</v>
      </c>
      <c r="L255" s="539">
        <v>0.35822361208255726</v>
      </c>
      <c r="M255" s="156">
        <v>0.78406177011196398</v>
      </c>
      <c r="N255" s="539">
        <v>-2.1704248776203139E-3</v>
      </c>
      <c r="O255" s="156">
        <v>0.70347869860206236</v>
      </c>
      <c r="P255" s="539">
        <v>1.1272986341062774E-2</v>
      </c>
      <c r="Q255" s="156">
        <v>0.73763344809326459</v>
      </c>
      <c r="R255" s="552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9">
        <v>0.42579097049413428</v>
      </c>
      <c r="E256" s="156">
        <v>0.55519974122594207</v>
      </c>
      <c r="F256" s="539">
        <v>0.26192674746640376</v>
      </c>
      <c r="G256" s="156">
        <v>0.68841724251398484</v>
      </c>
      <c r="H256" s="539">
        <v>-6.7546228118802176E-3</v>
      </c>
      <c r="I256" s="156">
        <v>0.8348654729365389</v>
      </c>
      <c r="J256" s="539">
        <v>2.725439984040845E-3</v>
      </c>
      <c r="K256" s="156">
        <v>0.59590825541436909</v>
      </c>
      <c r="L256" s="539">
        <v>3.6108818821384947E-2</v>
      </c>
      <c r="M256" s="156">
        <v>0.75504971059423631</v>
      </c>
      <c r="N256" s="539">
        <v>1.1749011843453783E-2</v>
      </c>
      <c r="O256" s="156">
        <v>0.57871788246132416</v>
      </c>
      <c r="P256" s="539">
        <v>-4.5472005305654761E-2</v>
      </c>
      <c r="Q256" s="156">
        <v>0.65345528455284552</v>
      </c>
      <c r="R256" s="552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9">
        <v>7.0250500310537589E-2</v>
      </c>
      <c r="E257" s="156">
        <v>0.44478878089245749</v>
      </c>
      <c r="F257" s="539">
        <v>0.29627114542306532</v>
      </c>
      <c r="G257" s="156">
        <v>0.56686824941450298</v>
      </c>
      <c r="H257" s="539">
        <v>-1.7520106254185652E-2</v>
      </c>
      <c r="I257" s="156">
        <v>0.70500344587457742</v>
      </c>
      <c r="J257" s="539">
        <v>-3.2486445311255774E-2</v>
      </c>
      <c r="K257" s="156">
        <v>0.50488395294699961</v>
      </c>
      <c r="L257" s="539">
        <v>4.5681304594935579E-2</v>
      </c>
      <c r="M257" s="156">
        <v>0.63277219142901764</v>
      </c>
      <c r="N257" s="539">
        <v>-1.4788990250672818E-2</v>
      </c>
      <c r="O257" s="156">
        <v>0.49082858239416893</v>
      </c>
      <c r="P257" s="539">
        <v>4.9202080362977796E-2</v>
      </c>
      <c r="Q257" s="156">
        <v>0.55099070227398395</v>
      </c>
      <c r="R257" s="552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9">
        <v>-0.11286469885685035</v>
      </c>
      <c r="E258" s="156">
        <v>0.38397218178877568</v>
      </c>
      <c r="F258" s="539">
        <v>8.6767666569544932E-3</v>
      </c>
      <c r="G258" s="156">
        <v>0.58086691196266715</v>
      </c>
      <c r="H258" s="539">
        <v>-4.892700525561422E-2</v>
      </c>
      <c r="I258" s="156">
        <v>0.69375244045294804</v>
      </c>
      <c r="J258" s="539">
        <v>-1.7337266915152694E-2</v>
      </c>
      <c r="K258" s="156">
        <v>0.31485654918884359</v>
      </c>
      <c r="L258" s="539">
        <v>-0.22051248131939771</v>
      </c>
      <c r="M258" s="156">
        <v>0.61501041046238747</v>
      </c>
      <c r="N258" s="539">
        <v>-3.5454662606549059E-2</v>
      </c>
      <c r="O258" s="156">
        <v>0.49095896669625166</v>
      </c>
      <c r="P258" s="539">
        <v>5.7894217195733066E-3</v>
      </c>
      <c r="Q258" s="156">
        <v>0.54353757789170254</v>
      </c>
      <c r="R258" s="552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9">
        <v>0.18066126690625151</v>
      </c>
      <c r="E259" s="156">
        <v>0.42949966360964553</v>
      </c>
      <c r="F259" s="539">
        <v>8.1282180467892262E-2</v>
      </c>
      <c r="G259" s="156">
        <v>0.7041735768844456</v>
      </c>
      <c r="H259" s="539">
        <v>-3.1467111287334371E-2</v>
      </c>
      <c r="I259" s="156">
        <v>0.77884094274678406</v>
      </c>
      <c r="J259" s="539">
        <v>5.1017230397791158E-2</v>
      </c>
      <c r="K259" s="156">
        <v>0.3369019203819007</v>
      </c>
      <c r="L259" s="539">
        <v>-0.13032962973792994</v>
      </c>
      <c r="M259" s="156">
        <v>0.70454628098117666</v>
      </c>
      <c r="N259" s="539">
        <v>9.5204912292172761E-3</v>
      </c>
      <c r="O259" s="156">
        <v>0.65771764363699037</v>
      </c>
      <c r="P259" s="539">
        <v>2.7121428237094847E-2</v>
      </c>
      <c r="Q259" s="156">
        <v>0.67748927314218044</v>
      </c>
      <c r="R259" s="552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9">
        <v>0.45611992143568614</v>
      </c>
      <c r="E260" s="156">
        <v>0.51350872844446016</v>
      </c>
      <c r="F260" s="539">
        <v>0.29040917220404006</v>
      </c>
      <c r="G260" s="156">
        <v>0.79301464576861092</v>
      </c>
      <c r="H260" s="539">
        <v>6.1360918207353343E-2</v>
      </c>
      <c r="I260" s="156">
        <v>0.94340474200979862</v>
      </c>
      <c r="J260" s="539">
        <v>9.7392657499273838E-2</v>
      </c>
      <c r="K260" s="156">
        <v>0.55740988411157544</v>
      </c>
      <c r="L260" s="539">
        <v>0.20446151478183405</v>
      </c>
      <c r="M260" s="156">
        <v>0.84499657498233438</v>
      </c>
      <c r="N260" s="539">
        <v>9.1614069196116477E-2</v>
      </c>
      <c r="O260" s="156">
        <v>0.73493088583550126</v>
      </c>
      <c r="P260" s="539">
        <v>4.990099162105377E-2</v>
      </c>
      <c r="Q260" s="156">
        <v>0.78140198024403351</v>
      </c>
      <c r="R260" s="552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9">
        <v>0.37759912850005017</v>
      </c>
      <c r="E261" s="156">
        <v>0.45113428466886207</v>
      </c>
      <c r="F261" s="539">
        <v>0.18457648864551546</v>
      </c>
      <c r="G261" s="156">
        <v>0.69591781317885593</v>
      </c>
      <c r="H261" s="539">
        <v>5.278972120294334E-2</v>
      </c>
      <c r="I261" s="156">
        <v>0.85184768968552749</v>
      </c>
      <c r="J261" s="539">
        <v>4.0761249989934134E-2</v>
      </c>
      <c r="K261" s="156">
        <v>0.44643919857171194</v>
      </c>
      <c r="L261" s="539">
        <v>-0.14925555236768007</v>
      </c>
      <c r="M261" s="156">
        <v>0.75120240887995204</v>
      </c>
      <c r="N261" s="539">
        <v>3.72784663551744E-2</v>
      </c>
      <c r="O261" s="156">
        <v>0.58754345930502216</v>
      </c>
      <c r="P261" s="539">
        <v>1.4633836689190272E-2</v>
      </c>
      <c r="Q261" s="156">
        <v>0.65664229069789881</v>
      </c>
      <c r="R261" s="552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9">
        <v>0.15950489287930636</v>
      </c>
      <c r="E262" s="156">
        <v>0.44824899968131438</v>
      </c>
      <c r="F262" s="539">
        <v>0.26790431338428933</v>
      </c>
      <c r="G262" s="156">
        <v>0.64325027446217098</v>
      </c>
      <c r="H262" s="539">
        <v>-9.7725423452053817E-2</v>
      </c>
      <c r="I262" s="156">
        <v>0.84410021986307948</v>
      </c>
      <c r="J262" s="539">
        <v>-2.5926280433234306E-2</v>
      </c>
      <c r="K262" s="156">
        <v>0.54689609716454113</v>
      </c>
      <c r="L262" s="539">
        <v>-0.16822037247545762</v>
      </c>
      <c r="M262" s="156">
        <v>0.73709918202519276</v>
      </c>
      <c r="N262" s="539">
        <v>-5.0654354473205987E-2</v>
      </c>
      <c r="O262" s="156">
        <v>0.60933611262224474</v>
      </c>
      <c r="P262" s="539">
        <v>9.4544245917893566E-3</v>
      </c>
      <c r="Q262" s="156">
        <v>0.66327925972077073</v>
      </c>
      <c r="R262" s="552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9">
        <v>-8.566692734929604E-2</v>
      </c>
      <c r="E263" s="156">
        <v>0.5812477131357483</v>
      </c>
      <c r="F263" s="539">
        <v>0.16335343906927102</v>
      </c>
      <c r="G263" s="156">
        <v>0.68856957518706252</v>
      </c>
      <c r="H263" s="539">
        <v>-3.6686205726552346E-2</v>
      </c>
      <c r="I263" s="156">
        <v>0.87070760989679907</v>
      </c>
      <c r="J263" s="539">
        <v>9.4925045563920563E-4</v>
      </c>
      <c r="K263" s="156">
        <v>0.67450241354228657</v>
      </c>
      <c r="L263" s="539">
        <v>-8.6823239588243117E-2</v>
      </c>
      <c r="M263" s="156">
        <v>0.77731468787130975</v>
      </c>
      <c r="N263" s="539">
        <v>-1.2388849618537701E-2</v>
      </c>
      <c r="O263" s="156">
        <v>0.66158253093634622</v>
      </c>
      <c r="P263" s="539">
        <v>1.9262787598033571E-2</v>
      </c>
      <c r="Q263" s="156">
        <v>0.71044607808456772</v>
      </c>
      <c r="R263" s="552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9">
        <v>2.5522368343060098E-2</v>
      </c>
      <c r="E264" s="156">
        <v>0.5401543854679367</v>
      </c>
      <c r="F264" s="539">
        <v>8.6631394606956125E-2</v>
      </c>
      <c r="G264" s="156">
        <v>0.7169229286865525</v>
      </c>
      <c r="H264" s="539">
        <v>4.3097377505335821E-2</v>
      </c>
      <c r="I264" s="156">
        <v>0.82370171123440517</v>
      </c>
      <c r="J264" s="539">
        <v>3.0721249381886251E-2</v>
      </c>
      <c r="K264" s="156">
        <v>0.5925795573074979</v>
      </c>
      <c r="L264" s="539">
        <v>-1.1723641216616287E-2</v>
      </c>
      <c r="M264" s="156">
        <v>0.75679180511698618</v>
      </c>
      <c r="N264" s="539">
        <v>3.2062787855438701E-2</v>
      </c>
      <c r="O264" s="156">
        <v>0.65414191250267062</v>
      </c>
      <c r="P264" s="539">
        <v>2.7583394595314115E-3</v>
      </c>
      <c r="Q264" s="156">
        <v>0.69748196595331324</v>
      </c>
      <c r="R264" s="552">
        <v>1.7325045042596354E-2</v>
      </c>
    </row>
    <row r="265" spans="2:18" s="4" customFormat="1" ht="15.75" collapsed="1" x14ac:dyDescent="0.25">
      <c r="B265" s="102">
        <v>1997</v>
      </c>
      <c r="C265" s="555">
        <v>0.47953691226689316</v>
      </c>
      <c r="D265" s="542">
        <v>6.7980048965105899E-2</v>
      </c>
      <c r="E265" s="159">
        <v>0.51413476702306549</v>
      </c>
      <c r="F265" s="542">
        <v>0.17018440917118061</v>
      </c>
      <c r="G265" s="159">
        <v>0.69490569089429755</v>
      </c>
      <c r="H265" s="542">
        <v>-1.4924626763076376E-2</v>
      </c>
      <c r="I265" s="159">
        <v>0.82631316977621527</v>
      </c>
      <c r="J265" s="542">
        <v>7.7239616686324286E-3</v>
      </c>
      <c r="K265" s="159">
        <v>0.5384164588899224</v>
      </c>
      <c r="L265" s="542">
        <v>-3.9004610011559415E-2</v>
      </c>
      <c r="M265" s="159">
        <v>0.74653876718236845</v>
      </c>
      <c r="N265" s="542">
        <v>1.4115070971649768E-3</v>
      </c>
      <c r="O265" s="159">
        <v>0.6326867894379179</v>
      </c>
      <c r="P265" s="542">
        <v>1.3237430967888875E-2</v>
      </c>
      <c r="Q265" s="159">
        <v>0.6808483919769821</v>
      </c>
      <c r="R265" s="556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9">
        <v>-8.5897505194358681E-2</v>
      </c>
      <c r="E267" s="156">
        <v>0.57559303126743</v>
      </c>
      <c r="F267" s="539">
        <v>-4.4316153007630033E-2</v>
      </c>
      <c r="G267" s="156">
        <v>0.79239391363056688</v>
      </c>
      <c r="H267" s="539">
        <v>-1.5898865427701248E-2</v>
      </c>
      <c r="I267" s="156">
        <v>0.90625481714754519</v>
      </c>
      <c r="J267" s="539">
        <v>8.2817925873304166E-3</v>
      </c>
      <c r="K267" s="156">
        <v>0.74809937550909589</v>
      </c>
      <c r="L267" s="539">
        <v>1.2353383773502813E-2</v>
      </c>
      <c r="M267" s="156">
        <v>0.84110859628101009</v>
      </c>
      <c r="N267" s="539">
        <v>-5.7253907225323086E-3</v>
      </c>
      <c r="O267" s="156">
        <v>0.72126163629212015</v>
      </c>
      <c r="P267" s="539">
        <v>-1.4332926092642029E-2</v>
      </c>
      <c r="Q267" s="156">
        <v>0.77075201039467511</v>
      </c>
      <c r="R267" s="552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9">
        <v>-0.17346962049996872</v>
      </c>
      <c r="E268" s="156">
        <v>0.53096896964488505</v>
      </c>
      <c r="F268" s="539">
        <v>-0.10208954530516878</v>
      </c>
      <c r="G268" s="156">
        <v>0.77167009754614146</v>
      </c>
      <c r="H268" s="539">
        <v>-2.8685569881571116E-2</v>
      </c>
      <c r="I268" s="156">
        <v>0.85318811026449271</v>
      </c>
      <c r="J268" s="539">
        <v>-4.6681166708234856E-2</v>
      </c>
      <c r="K268" s="156">
        <v>0.46679850502558146</v>
      </c>
      <c r="L268" s="539">
        <v>-0.35145081654709132</v>
      </c>
      <c r="M268" s="156">
        <v>0.78576721883173495</v>
      </c>
      <c r="N268" s="539">
        <v>-6.2435617537334509E-2</v>
      </c>
      <c r="O268" s="156">
        <v>0.69563679451910776</v>
      </c>
      <c r="P268" s="539">
        <v>-2.5222074141691309E-2</v>
      </c>
      <c r="Q268" s="156">
        <v>0.73285583134463461</v>
      </c>
      <c r="R268" s="552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9">
        <v>-0.17398243028058014</v>
      </c>
      <c r="E269" s="156">
        <v>0.43996194100856328</v>
      </c>
      <c r="F269" s="539">
        <v>-9.2586330006077855E-2</v>
      </c>
      <c r="G269" s="156">
        <v>0.69309886391104669</v>
      </c>
      <c r="H269" s="539">
        <v>-6.205400181412779E-2</v>
      </c>
      <c r="I269" s="156">
        <v>0.83259628173972178</v>
      </c>
      <c r="J269" s="539">
        <v>-3.3810512377647317E-2</v>
      </c>
      <c r="K269" s="156">
        <v>0.57514060742407203</v>
      </c>
      <c r="L269" s="539">
        <v>9.8883283492002594E-2</v>
      </c>
      <c r="M269" s="156">
        <v>0.74628163878163878</v>
      </c>
      <c r="N269" s="539">
        <v>-4.9936371516990374E-2</v>
      </c>
      <c r="O269" s="156">
        <v>0.60628696662441905</v>
      </c>
      <c r="P269" s="539">
        <v>-0.13019749014713622</v>
      </c>
      <c r="Q269" s="156">
        <v>0.66409726651077094</v>
      </c>
      <c r="R269" s="552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9">
        <v>0.19086601544541382</v>
      </c>
      <c r="E270" s="156">
        <v>0.34312943126361989</v>
      </c>
      <c r="F270" s="539">
        <v>-0.19628501823411759</v>
      </c>
      <c r="G270" s="156">
        <v>0.57697694682916556</v>
      </c>
      <c r="H270" s="539">
        <v>-0.10771907443669548</v>
      </c>
      <c r="I270" s="156">
        <v>0.72867552341567132</v>
      </c>
      <c r="J270" s="539">
        <v>-5.0666803328536014E-2</v>
      </c>
      <c r="K270" s="156">
        <v>0.48282775136978845</v>
      </c>
      <c r="L270" s="539">
        <v>-6.9687260642863458E-2</v>
      </c>
      <c r="M270" s="156">
        <v>0.64227072694814635</v>
      </c>
      <c r="N270" s="539">
        <v>-7.8276197983677576E-2</v>
      </c>
      <c r="O270" s="156">
        <v>0.46781129353495354</v>
      </c>
      <c r="P270" s="539">
        <v>-0.16066853959444072</v>
      </c>
      <c r="Q270" s="156">
        <v>0.53985369349352641</v>
      </c>
      <c r="R270" s="552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9">
        <v>0.6022255092349349</v>
      </c>
      <c r="E271" s="156">
        <v>0.38066920393276243</v>
      </c>
      <c r="F271" s="539">
        <v>5.1323683567880973E-2</v>
      </c>
      <c r="G271" s="156">
        <v>0.61074903311578443</v>
      </c>
      <c r="H271" s="539">
        <v>-7.1284161582857442E-2</v>
      </c>
      <c r="I271" s="156">
        <v>0.70599241946936286</v>
      </c>
      <c r="J271" s="539">
        <v>-6.2905019798032646E-2</v>
      </c>
      <c r="K271" s="156">
        <v>0.40392763404574428</v>
      </c>
      <c r="L271" s="539">
        <v>-0.33102303758610241</v>
      </c>
      <c r="M271" s="156">
        <v>0.63761690261690263</v>
      </c>
      <c r="N271" s="539">
        <v>-7.4453039318978065E-2</v>
      </c>
      <c r="O271" s="156">
        <v>0.4881329591405637</v>
      </c>
      <c r="P271" s="539">
        <v>-0.17172692768890097</v>
      </c>
      <c r="Q271" s="156">
        <v>0.54986181972789117</v>
      </c>
      <c r="R271" s="552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9">
        <v>-7.453661561380176E-2</v>
      </c>
      <c r="E272" s="156">
        <v>0.39721330043910691</v>
      </c>
      <c r="F272" s="539">
        <v>0.12290849833497575</v>
      </c>
      <c r="G272" s="156">
        <v>0.72705179668230402</v>
      </c>
      <c r="H272" s="539">
        <v>-5.1094469531255182E-2</v>
      </c>
      <c r="I272" s="156">
        <v>0.74103537051624435</v>
      </c>
      <c r="J272" s="539">
        <v>-0.11373470998035895</v>
      </c>
      <c r="K272" s="156">
        <v>0.38739036294909907</v>
      </c>
      <c r="L272" s="539">
        <v>-0.2463310710729838</v>
      </c>
      <c r="M272" s="156">
        <v>0.69790191194960649</v>
      </c>
      <c r="N272" s="539">
        <v>-0.10348013892259833</v>
      </c>
      <c r="O272" s="156">
        <v>0.64035042552453358</v>
      </c>
      <c r="P272" s="539">
        <v>-9.2192402659267092E-2</v>
      </c>
      <c r="Q272" s="156">
        <v>0.66400102736388877</v>
      </c>
      <c r="R272" s="552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9">
        <v>2.4654429570346359E-2</v>
      </c>
      <c r="E273" s="156">
        <v>0.3979425592328818</v>
      </c>
      <c r="F273" s="539">
        <v>-4.3823755444835299E-2</v>
      </c>
      <c r="G273" s="156">
        <v>0.74716774677177544</v>
      </c>
      <c r="H273" s="539">
        <v>-0.11546520949446837</v>
      </c>
      <c r="I273" s="156">
        <v>0.85967837998808816</v>
      </c>
      <c r="J273" s="539">
        <v>-4.9411830123680445E-2</v>
      </c>
      <c r="K273" s="156">
        <v>0.46278762523395356</v>
      </c>
      <c r="L273" s="539">
        <v>-9.6535832248198061E-2</v>
      </c>
      <c r="M273" s="156">
        <v>0.77407995996662493</v>
      </c>
      <c r="N273" s="539">
        <v>-8.5291194171796869E-2</v>
      </c>
      <c r="O273" s="156">
        <v>0.70000018258937291</v>
      </c>
      <c r="P273" s="539">
        <v>-1.5616506775708139E-2</v>
      </c>
      <c r="Q273" s="156">
        <v>0.73044303346827166</v>
      </c>
      <c r="R273" s="552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9">
        <v>-0.18135780421662451</v>
      </c>
      <c r="E274" s="156">
        <v>0.38084014750681416</v>
      </c>
      <c r="F274" s="539">
        <v>-2.8911448627214953E-2</v>
      </c>
      <c r="G274" s="156">
        <v>0.6610226136931534</v>
      </c>
      <c r="H274" s="539">
        <v>-0.116431696978887</v>
      </c>
      <c r="I274" s="156">
        <v>0.81848520945006953</v>
      </c>
      <c r="J274" s="539">
        <v>-1.5000814608020718E-2</v>
      </c>
      <c r="K274" s="156">
        <v>0.52476298824421697</v>
      </c>
      <c r="L274" s="539">
        <v>-6.4728046076938717E-2</v>
      </c>
      <c r="M274" s="156">
        <v>0.72420515150531706</v>
      </c>
      <c r="N274" s="539">
        <v>-6.2651756619207077E-2</v>
      </c>
      <c r="O274" s="156">
        <v>0.57906945151978262</v>
      </c>
      <c r="P274" s="539">
        <v>-0.11168742788759756</v>
      </c>
      <c r="Q274" s="156">
        <v>0.63871250969696569</v>
      </c>
      <c r="R274" s="552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9">
        <v>3.8796794101832788E-2</v>
      </c>
      <c r="E275" s="156">
        <v>0.35353535353535354</v>
      </c>
      <c r="F275" s="539">
        <v>-6.4445814504958121E-2</v>
      </c>
      <c r="G275" s="156">
        <v>0.71292075736325389</v>
      </c>
      <c r="H275" s="539">
        <v>-3.4489974187575267E-2</v>
      </c>
      <c r="I275" s="156">
        <v>0.86656708101980828</v>
      </c>
      <c r="J275" s="539">
        <v>1.5463800014277052E-3</v>
      </c>
      <c r="K275" s="156">
        <v>0.65750119270431939</v>
      </c>
      <c r="L275" s="539">
        <v>6.3487430417520363E-2</v>
      </c>
      <c r="M275" s="156">
        <v>0.77642867537057569</v>
      </c>
      <c r="N275" s="539">
        <v>-1.7095805983670553E-2</v>
      </c>
      <c r="O275" s="156">
        <v>0.60362914637642262</v>
      </c>
      <c r="P275" s="539">
        <v>-4.6049444571479636E-2</v>
      </c>
      <c r="Q275" s="156">
        <v>0.67464056783796045</v>
      </c>
      <c r="R275" s="552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9">
        <v>-0.63445836071263939</v>
      </c>
      <c r="E276" s="156">
        <v>0.4996312329645663</v>
      </c>
      <c r="F276" s="539">
        <v>0.15822144981970809</v>
      </c>
      <c r="G276" s="156">
        <v>0.7147926036981509</v>
      </c>
      <c r="H276" s="539">
        <v>-2.7887539250529447E-2</v>
      </c>
      <c r="I276" s="156">
        <v>0.86988187413142748</v>
      </c>
      <c r="J276" s="539">
        <v>4.0386433966151936E-2</v>
      </c>
      <c r="K276" s="156">
        <v>0.73863291619264315</v>
      </c>
      <c r="L276" s="539">
        <v>9.5103100863238144E-2</v>
      </c>
      <c r="M276" s="156">
        <v>0.78706552429169507</v>
      </c>
      <c r="N276" s="539">
        <v>1.2501114095921917E-3</v>
      </c>
      <c r="O276" s="156">
        <v>0.649079451331107</v>
      </c>
      <c r="P276" s="539">
        <v>3.6268091206306696E-2</v>
      </c>
      <c r="Q276" s="156">
        <v>0.70578439283102501</v>
      </c>
      <c r="R276" s="552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9">
        <v>-5.5938499025471877E-2</v>
      </c>
      <c r="E277" s="156">
        <v>0.49709072289717449</v>
      </c>
      <c r="F277" s="539">
        <v>-2.6238748482609875E-4</v>
      </c>
      <c r="G277" s="156">
        <v>0.68730201431542293</v>
      </c>
      <c r="H277" s="539">
        <v>-6.0129621085266649E-2</v>
      </c>
      <c r="I277" s="156">
        <v>0.79915080020749674</v>
      </c>
      <c r="J277" s="539">
        <v>4.1321050387944647E-2</v>
      </c>
      <c r="K277" s="156">
        <v>0.59960915996917319</v>
      </c>
      <c r="L277" s="539">
        <v>5.9894978171298963E-2</v>
      </c>
      <c r="M277" s="156">
        <v>0.73328077905952971</v>
      </c>
      <c r="N277" s="539">
        <v>-2.8727451442623897E-3</v>
      </c>
      <c r="O277" s="156">
        <v>0.65234253036004797</v>
      </c>
      <c r="P277" s="539">
        <v>4.1590369585647657E-2</v>
      </c>
      <c r="Q277" s="156">
        <v>0.68560384839843302</v>
      </c>
      <c r="R277" s="552">
        <v>2.1815095441420462E-2</v>
      </c>
    </row>
    <row r="278" spans="2:18" s="4" customFormat="1" ht="15.75" collapsed="1" x14ac:dyDescent="0.25">
      <c r="B278" s="102">
        <v>1996</v>
      </c>
      <c r="C278" s="555">
        <v>0.44901298739763351</v>
      </c>
      <c r="D278" s="542">
        <v>-0.11864027167193625</v>
      </c>
      <c r="E278" s="159">
        <v>0.43936217487910079</v>
      </c>
      <c r="F278" s="542">
        <v>-5.0475261167777563E-2</v>
      </c>
      <c r="G278" s="159">
        <v>0.70543403050556575</v>
      </c>
      <c r="H278" s="542">
        <v>-5.7047832494322992E-2</v>
      </c>
      <c r="I278" s="159">
        <v>0.81997967817294981</v>
      </c>
      <c r="J278" s="542">
        <v>-2.2682326518031481E-2</v>
      </c>
      <c r="K278" s="159">
        <v>0.56026955435904724</v>
      </c>
      <c r="L278" s="542">
        <v>-5.3438356042301183E-2</v>
      </c>
      <c r="M278" s="159">
        <v>0.74548650768592895</v>
      </c>
      <c r="N278" s="542">
        <v>-4.4306030883822678E-2</v>
      </c>
      <c r="O278" s="159">
        <v>0.62442105877745524</v>
      </c>
      <c r="P278" s="542">
        <v>-5.4506906979468361E-2</v>
      </c>
      <c r="Q278" s="159">
        <v>0.67429313032516369</v>
      </c>
      <c r="R278" s="556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9">
        <v>0.3565921217285688</v>
      </c>
      <c r="E280" s="156">
        <v>0.60228393843725336</v>
      </c>
      <c r="F280" s="539">
        <v>3.1798307951939497E-2</v>
      </c>
      <c r="G280" s="156">
        <v>0.80519561028140674</v>
      </c>
      <c r="H280" s="539">
        <v>5.1353302286778701E-2</v>
      </c>
      <c r="I280" s="156">
        <v>0.89881105045249698</v>
      </c>
      <c r="J280" s="539">
        <v>-9.3823140100364188E-3</v>
      </c>
      <c r="K280" s="156">
        <v>0.73897058823529416</v>
      </c>
      <c r="L280" s="539">
        <v>5.1664675851796904E-3</v>
      </c>
      <c r="M280" s="156">
        <v>0.84595200202511234</v>
      </c>
      <c r="N280" s="539">
        <v>1.8732316167245022E-2</v>
      </c>
      <c r="O280" s="156">
        <v>0.73174975139720544</v>
      </c>
      <c r="P280" s="539">
        <v>-1.263791106565737E-2</v>
      </c>
      <c r="Q280" s="156">
        <v>0.77891536757815827</v>
      </c>
      <c r="R280" s="552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9">
        <v>0.26684588676588539</v>
      </c>
      <c r="E281" s="156">
        <v>0.59133844234539301</v>
      </c>
      <c r="F281" s="539">
        <v>4.2522886582785802E-2</v>
      </c>
      <c r="G281" s="156">
        <v>0.79445962462645026</v>
      </c>
      <c r="H281" s="539">
        <v>4.8601830879457131E-2</v>
      </c>
      <c r="I281" s="156">
        <v>0.89496617550130031</v>
      </c>
      <c r="J281" s="539">
        <v>1.2883731972160417E-2</v>
      </c>
      <c r="K281" s="156">
        <v>0.719758064516129</v>
      </c>
      <c r="L281" s="539">
        <v>0.11675649220463713</v>
      </c>
      <c r="M281" s="156">
        <v>0.83809414428456575</v>
      </c>
      <c r="N281" s="539">
        <v>3.4611042837761508E-2</v>
      </c>
      <c r="O281" s="156">
        <v>0.71363617913955901</v>
      </c>
      <c r="P281" s="539">
        <v>-3.3901700014821179E-3</v>
      </c>
      <c r="Q281" s="156">
        <v>0.76503741319945373</v>
      </c>
      <c r="R281" s="552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9">
        <v>-9.7581862326279412E-2</v>
      </c>
      <c r="E282" s="156">
        <v>0.48485267034990792</v>
      </c>
      <c r="F282" s="539">
        <v>6.7346951130143218E-2</v>
      </c>
      <c r="G282" s="156">
        <v>0.73895391126099319</v>
      </c>
      <c r="H282" s="539">
        <v>-7.4721556562059588E-3</v>
      </c>
      <c r="I282" s="156">
        <v>0.86173187806940055</v>
      </c>
      <c r="J282" s="539">
        <v>-1.0496730480127447E-2</v>
      </c>
      <c r="K282" s="156">
        <v>0.5233864379084967</v>
      </c>
      <c r="L282" s="539">
        <v>1.076266949565885E-2</v>
      </c>
      <c r="M282" s="156">
        <v>0.78550700859188283</v>
      </c>
      <c r="N282" s="539">
        <v>-1.5965739805859913E-3</v>
      </c>
      <c r="O282" s="156">
        <v>0.69703979898491997</v>
      </c>
      <c r="P282" s="539">
        <v>0.11012169986129239</v>
      </c>
      <c r="Q282" s="156">
        <v>0.73357682369310273</v>
      </c>
      <c r="R282" s="552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9">
        <v>5.0950109696043855E-2</v>
      </c>
      <c r="E283" s="156">
        <v>0.4269292461236856</v>
      </c>
      <c r="F283" s="539">
        <v>0.24463916894317106</v>
      </c>
      <c r="G283" s="156">
        <v>0.64663149272737741</v>
      </c>
      <c r="H283" s="539">
        <v>-2.0523389664515501E-2</v>
      </c>
      <c r="I283" s="156">
        <v>0.76756561971133119</v>
      </c>
      <c r="J283" s="539">
        <v>-3.6728254248413417E-2</v>
      </c>
      <c r="K283" s="156">
        <v>0.51899509803921573</v>
      </c>
      <c r="L283" s="539">
        <v>-4.2368081141743952E-2</v>
      </c>
      <c r="M283" s="156">
        <v>0.69681473511169312</v>
      </c>
      <c r="N283" s="539">
        <v>-1.8538992630672158E-2</v>
      </c>
      <c r="O283" s="156">
        <v>0.55736179996030444</v>
      </c>
      <c r="P283" s="539">
        <v>1.8977713147561026E-2</v>
      </c>
      <c r="Q283" s="156">
        <v>0.61495596801298225</v>
      </c>
      <c r="R283" s="552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9">
        <v>-0.31241024062379186</v>
      </c>
      <c r="E284" s="156">
        <v>0.36208563535911603</v>
      </c>
      <c r="F284" s="539">
        <v>-8.5925819207437582E-2</v>
      </c>
      <c r="G284" s="156">
        <v>0.65762745487006546</v>
      </c>
      <c r="H284" s="539">
        <v>-9.0060593173382997E-2</v>
      </c>
      <c r="I284" s="156">
        <v>0.75338405859052182</v>
      </c>
      <c r="J284" s="539">
        <v>-0.10084309571992534</v>
      </c>
      <c r="K284" s="156">
        <v>0.6037990196078431</v>
      </c>
      <c r="L284" s="539">
        <v>4.1788963254425715E-2</v>
      </c>
      <c r="M284" s="156">
        <v>0.68890821287743309</v>
      </c>
      <c r="N284" s="539">
        <v>-9.0241665168514174E-2</v>
      </c>
      <c r="O284" s="156">
        <v>0.58933819709790247</v>
      </c>
      <c r="P284" s="539">
        <v>-3.5538134775691677E-2</v>
      </c>
      <c r="Q284" s="156">
        <v>0.63046068918161946</v>
      </c>
      <c r="R284" s="552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9">
        <v>-5.6611380252506338E-2</v>
      </c>
      <c r="E285" s="156">
        <v>0.3537361245623184</v>
      </c>
      <c r="F285" s="539">
        <v>-0.23573286333406285</v>
      </c>
      <c r="G285" s="156">
        <v>0.76620039965743647</v>
      </c>
      <c r="H285" s="539">
        <v>-5.0044493377265686E-2</v>
      </c>
      <c r="I285" s="156">
        <v>0.83613267817339643</v>
      </c>
      <c r="J285" s="539">
        <v>-5.2939784836586901E-2</v>
      </c>
      <c r="K285" s="156">
        <v>0.51400601521495548</v>
      </c>
      <c r="L285" s="539">
        <v>0.11216462924643911</v>
      </c>
      <c r="M285" s="156">
        <v>0.77845672165131508</v>
      </c>
      <c r="N285" s="539">
        <v>-4.6470305426508096E-2</v>
      </c>
      <c r="O285" s="156">
        <v>0.70538121447796942</v>
      </c>
      <c r="P285" s="539">
        <v>-5.2523936785533132E-2</v>
      </c>
      <c r="Q285" s="156">
        <v>0.73530298053128351</v>
      </c>
      <c r="R285" s="552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9">
        <v>-0.35288498931183276</v>
      </c>
      <c r="E286" s="156">
        <v>0.41618118155404904</v>
      </c>
      <c r="F286" s="539">
        <v>-0.18874727443090145</v>
      </c>
      <c r="G286" s="156">
        <v>0.84470136708218357</v>
      </c>
      <c r="H286" s="539">
        <v>3.4550162246488991E-2</v>
      </c>
      <c r="I286" s="156">
        <v>0.90436469464998748</v>
      </c>
      <c r="J286" s="539">
        <v>-4.5387417713170231E-2</v>
      </c>
      <c r="K286" s="156">
        <v>0.51223683434569789</v>
      </c>
      <c r="L286" s="539">
        <v>-0.16546074947382761</v>
      </c>
      <c r="M286" s="156">
        <v>0.8462583447698977</v>
      </c>
      <c r="N286" s="539">
        <v>-2.3329517137219868E-2</v>
      </c>
      <c r="O286" s="156">
        <v>0.71110516115681943</v>
      </c>
      <c r="P286" s="539">
        <v>-0.10378225556674525</v>
      </c>
      <c r="Q286" s="156">
        <v>0.76644548102402388</v>
      </c>
      <c r="R286" s="552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9">
        <v>2.7166002078927498E-2</v>
      </c>
      <c r="E287" s="156">
        <v>0.39217859892224788</v>
      </c>
      <c r="F287" s="539">
        <v>-0.10549579131741682</v>
      </c>
      <c r="G287" s="156">
        <v>0.7481284824647656</v>
      </c>
      <c r="H287" s="539">
        <v>1.9509993833791928E-2</v>
      </c>
      <c r="I287" s="156">
        <v>0.83095013842509347</v>
      </c>
      <c r="J287" s="539">
        <v>-8.6579635303498215E-2</v>
      </c>
      <c r="K287" s="156">
        <v>0.56108064188502949</v>
      </c>
      <c r="L287" s="539">
        <v>-0.11031064229263265</v>
      </c>
      <c r="M287" s="156">
        <v>0.77261056029003772</v>
      </c>
      <c r="N287" s="539">
        <v>-4.7866001383715662E-2</v>
      </c>
      <c r="O287" s="156">
        <v>0.65187578077698327</v>
      </c>
      <c r="P287" s="539">
        <v>-5.1508048602805667E-2</v>
      </c>
      <c r="Q287" s="156">
        <v>0.70131228784792943</v>
      </c>
      <c r="R287" s="552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9">
        <v>-0.11225972893426839</v>
      </c>
      <c r="E288" s="156">
        <v>0.37788869850257023</v>
      </c>
      <c r="F288" s="539">
        <v>-2.6542572496208727E-3</v>
      </c>
      <c r="G288" s="156">
        <v>0.73838773115107681</v>
      </c>
      <c r="H288" s="539">
        <v>4.4972821222280412E-2</v>
      </c>
      <c r="I288" s="156">
        <v>0.8652291080304968</v>
      </c>
      <c r="J288" s="539">
        <v>2.3604483308202528E-2</v>
      </c>
      <c r="K288" s="156">
        <v>0.61825008354465216</v>
      </c>
      <c r="L288" s="539">
        <v>0.11072152087364073</v>
      </c>
      <c r="M288" s="156">
        <v>0.78993322044740055</v>
      </c>
      <c r="N288" s="539">
        <v>3.7842389450792879E-2</v>
      </c>
      <c r="O288" s="156">
        <v>0.63276774979733486</v>
      </c>
      <c r="P288" s="539">
        <v>-1.2468316768617149E-2</v>
      </c>
      <c r="Q288" s="156">
        <v>0.69712130171035636</v>
      </c>
      <c r="R288" s="552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9">
        <v>1.8536141864167579</v>
      </c>
      <c r="E289" s="156">
        <v>0.4313779830638953</v>
      </c>
      <c r="F289" s="539">
        <v>-8.3594779980265543E-2</v>
      </c>
      <c r="G289" s="156">
        <v>0.73529826286463451</v>
      </c>
      <c r="H289" s="539">
        <v>-2.3714670873693278E-2</v>
      </c>
      <c r="I289" s="156">
        <v>0.83611420308055295</v>
      </c>
      <c r="J289" s="539">
        <v>-2.5328334056063717E-2</v>
      </c>
      <c r="K289" s="156">
        <v>0.6744871013609588</v>
      </c>
      <c r="L289" s="539">
        <v>5.3926606585545933E-2</v>
      </c>
      <c r="M289" s="156">
        <v>0.78608283317306094</v>
      </c>
      <c r="N289" s="539">
        <v>-2.6894086028470543E-3</v>
      </c>
      <c r="O289" s="156">
        <v>0.62636247978601922</v>
      </c>
      <c r="P289" s="539">
        <v>-1.321556260666823E-2</v>
      </c>
      <c r="Q289" s="156">
        <v>0.69176216338538132</v>
      </c>
      <c r="R289" s="552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9">
        <v>0.2361258270906812</v>
      </c>
      <c r="E290" s="156">
        <v>0.49722118751396854</v>
      </c>
      <c r="F290" s="539">
        <v>-8.2803814675368681E-2</v>
      </c>
      <c r="G290" s="156">
        <v>0.73127319440479588</v>
      </c>
      <c r="H290" s="539">
        <v>5.6673669391303694E-2</v>
      </c>
      <c r="I290" s="156">
        <v>0.76743939816617823</v>
      </c>
      <c r="J290" s="539">
        <v>6.733004013525945E-2</v>
      </c>
      <c r="K290" s="156">
        <v>0.56572506929291733</v>
      </c>
      <c r="L290" s="539">
        <v>9.7991522959408162E-2</v>
      </c>
      <c r="M290" s="156">
        <v>0.73539337681188877</v>
      </c>
      <c r="N290" s="539">
        <v>6.5838361399080503E-2</v>
      </c>
      <c r="O290" s="156">
        <v>0.62629470222497796</v>
      </c>
      <c r="P290" s="539">
        <v>4.1997802425378206E-2</v>
      </c>
      <c r="Q290" s="156">
        <v>0.67096664695705499</v>
      </c>
      <c r="R290" s="552">
        <v>5.1456963696094427E-2</v>
      </c>
    </row>
    <row r="291" spans="2:18" s="4" customFormat="1" ht="15.75" collapsed="1" x14ac:dyDescent="0.25">
      <c r="B291" s="102">
        <v>1995</v>
      </c>
      <c r="C291" s="555">
        <v>0.50945484909936778</v>
      </c>
      <c r="D291" s="542">
        <v>0.12904396670231333</v>
      </c>
      <c r="E291" s="159">
        <v>0.46271798607317222</v>
      </c>
      <c r="F291" s="542">
        <v>-2.2723617967572274E-2</v>
      </c>
      <c r="G291" s="159">
        <v>0.74811221058179356</v>
      </c>
      <c r="H291" s="542">
        <v>8.7331928187091012E-3</v>
      </c>
      <c r="I291" s="159">
        <v>0.83901038569326392</v>
      </c>
      <c r="J291" s="542">
        <v>-2.6430865020015126E-2</v>
      </c>
      <c r="K291" s="159">
        <v>0.59189970134061898</v>
      </c>
      <c r="L291" s="542">
        <v>-6.0338641953416872E-3</v>
      </c>
      <c r="M291" s="159">
        <v>0.78004730779598042</v>
      </c>
      <c r="N291" s="542">
        <v>-7.58674079275512E-3</v>
      </c>
      <c r="O291" s="159">
        <v>0.66041842440396947</v>
      </c>
      <c r="P291" s="542">
        <v>-1.3135203250867367E-2</v>
      </c>
      <c r="Q291" s="159">
        <v>0.70961213470224427</v>
      </c>
      <c r="R291" s="556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9">
        <v>0.16502280318602258</v>
      </c>
      <c r="E293" s="156">
        <v>0.58372254906363674</v>
      </c>
      <c r="F293" s="539">
        <v>-0.14089337944802383</v>
      </c>
      <c r="G293" s="156">
        <v>0.76586586880931551</v>
      </c>
      <c r="H293" s="539">
        <v>2.3196786036480788E-2</v>
      </c>
      <c r="I293" s="156">
        <v>0.90732384770041674</v>
      </c>
      <c r="J293" s="539">
        <v>5.82623638137727E-2</v>
      </c>
      <c r="K293" s="156">
        <v>0.73517234414972399</v>
      </c>
      <c r="L293" s="539">
        <v>0.37608291591847021</v>
      </c>
      <c r="M293" s="156">
        <v>0.83039674760472859</v>
      </c>
      <c r="N293" s="539">
        <v>6.0984759236537345E-2</v>
      </c>
      <c r="O293" s="156">
        <v>0.74111590833610097</v>
      </c>
      <c r="P293" s="539">
        <v>8.6893448002461904E-2</v>
      </c>
      <c r="Q293" s="156">
        <v>0.77830652679615664</v>
      </c>
      <c r="R293" s="552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9">
        <v>0.28903909068672418</v>
      </c>
      <c r="E294" s="156">
        <v>0.56721866728863923</v>
      </c>
      <c r="F294" s="539">
        <v>-0.10914160018061836</v>
      </c>
      <c r="G294" s="156">
        <v>0.75763707560966298</v>
      </c>
      <c r="H294" s="539">
        <v>-1.8757306166376386E-2</v>
      </c>
      <c r="I294" s="156">
        <v>0.88358233748974735</v>
      </c>
      <c r="J294" s="539">
        <v>0.13686422382092212</v>
      </c>
      <c r="K294" s="156">
        <v>0.64450761606518503</v>
      </c>
      <c r="L294" s="539">
        <v>0.51710441565877052</v>
      </c>
      <c r="M294" s="156">
        <v>0.81005721917080697</v>
      </c>
      <c r="N294" s="539">
        <v>9.5834757201739729E-2</v>
      </c>
      <c r="O294" s="156">
        <v>0.71606375700771518</v>
      </c>
      <c r="P294" s="539">
        <v>0.17584539660797138</v>
      </c>
      <c r="Q294" s="156">
        <v>0.75521745468443013</v>
      </c>
      <c r="R294" s="552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9">
        <v>0.66777808344259237</v>
      </c>
      <c r="E295" s="156">
        <v>0.45425966677145552</v>
      </c>
      <c r="F295" s="539">
        <v>-0.31526147834143059</v>
      </c>
      <c r="G295" s="156">
        <v>0.74451705861163997</v>
      </c>
      <c r="H295" s="539">
        <v>0.10548296030117554</v>
      </c>
      <c r="I295" s="156">
        <v>0.87087319932508223</v>
      </c>
      <c r="J295" s="539">
        <v>0.15826880159962275</v>
      </c>
      <c r="K295" s="156">
        <v>0.51781338360037699</v>
      </c>
      <c r="L295" s="539">
        <v>0.15178197064989507</v>
      </c>
      <c r="M295" s="156">
        <v>0.78676313414073618</v>
      </c>
      <c r="N295" s="539">
        <v>0.12931392414467835</v>
      </c>
      <c r="O295" s="156">
        <v>0.62789494077272223</v>
      </c>
      <c r="P295" s="539">
        <v>8.2785457777845295E-5</v>
      </c>
      <c r="Q295" s="156">
        <v>0.69407270537920152</v>
      </c>
      <c r="R295" s="552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9">
        <v>0.24999485267203525</v>
      </c>
      <c r="E296" s="156">
        <v>0.34301447100222082</v>
      </c>
      <c r="F296" s="539">
        <v>-0.341243590553297</v>
      </c>
      <c r="G296" s="156">
        <v>0.66018063719346709</v>
      </c>
      <c r="H296" s="539">
        <v>0.10389296867650955</v>
      </c>
      <c r="I296" s="156">
        <v>0.79683186296764374</v>
      </c>
      <c r="J296" s="539">
        <v>0.13916011477655865</v>
      </c>
      <c r="K296" s="156">
        <v>0.54195676628865042</v>
      </c>
      <c r="L296" s="539">
        <v>0.24120043170977978</v>
      </c>
      <c r="M296" s="156">
        <v>0.70997699335953224</v>
      </c>
      <c r="N296" s="539">
        <v>0.12960699387830155</v>
      </c>
      <c r="O296" s="156">
        <v>0.54698134489973016</v>
      </c>
      <c r="P296" s="539">
        <v>9.8005679264396628E-2</v>
      </c>
      <c r="Q296" s="156">
        <v>0.61487843258591135</v>
      </c>
      <c r="R296" s="552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9">
        <v>-0.18339157640515225</v>
      </c>
      <c r="E297" s="156">
        <v>0.3961228125327465</v>
      </c>
      <c r="F297" s="539">
        <v>-0.21453838884997278</v>
      </c>
      <c r="G297" s="156">
        <v>0.72271565550009431</v>
      </c>
      <c r="H297" s="539">
        <v>0.16673662980684401</v>
      </c>
      <c r="I297" s="156">
        <v>0.83787830022139642</v>
      </c>
      <c r="J297" s="539">
        <v>0.18490798050125035</v>
      </c>
      <c r="K297" s="156">
        <v>0.57957901350926799</v>
      </c>
      <c r="L297" s="539">
        <v>0.68551850159890382</v>
      </c>
      <c r="M297" s="156">
        <v>0.75724309028181569</v>
      </c>
      <c r="N297" s="539">
        <v>0.18956862542916353</v>
      </c>
      <c r="O297" s="156">
        <v>0.61105391342853976</v>
      </c>
      <c r="P297" s="539">
        <v>0.12516515992085764</v>
      </c>
      <c r="Q297" s="156">
        <v>0.67195013644657586</v>
      </c>
      <c r="R297" s="552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9">
        <v>0.42911253519716253</v>
      </c>
      <c r="E298" s="156">
        <v>0.46284356292679013</v>
      </c>
      <c r="F298" s="539">
        <v>-0.30332868363631282</v>
      </c>
      <c r="G298" s="156">
        <v>0.80656451203848389</v>
      </c>
      <c r="H298" s="539">
        <v>2.4752807156470658E-2</v>
      </c>
      <c r="I298" s="156">
        <v>0.88287171690463595</v>
      </c>
      <c r="J298" s="539">
        <v>7.7398807322641039E-2</v>
      </c>
      <c r="K298" s="156">
        <v>0.46216720231718444</v>
      </c>
      <c r="L298" s="539">
        <v>0.13314509514830508</v>
      </c>
      <c r="M298" s="156">
        <v>0.8163948391764706</v>
      </c>
      <c r="N298" s="539">
        <v>6.5255152741674705E-2</v>
      </c>
      <c r="O298" s="156">
        <v>0.7444844697024311</v>
      </c>
      <c r="P298" s="539">
        <v>7.3854547181100738E-2</v>
      </c>
      <c r="Q298" s="156">
        <v>0.77447182012055049</v>
      </c>
      <c r="R298" s="552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9">
        <v>0.25771882639655042</v>
      </c>
      <c r="E299" s="156">
        <v>0.51301051871609493</v>
      </c>
      <c r="F299" s="539">
        <v>-0.29289951324340879</v>
      </c>
      <c r="G299" s="156">
        <v>0.81649145484443642</v>
      </c>
      <c r="H299" s="539">
        <v>5.7801983968941428E-3</v>
      </c>
      <c r="I299" s="156">
        <v>0.94736305746518601</v>
      </c>
      <c r="J299" s="539">
        <v>-1.3025803794459834E-2</v>
      </c>
      <c r="K299" s="156">
        <v>0.61379597666944408</v>
      </c>
      <c r="L299" s="539">
        <v>-9.3248738187038382E-2</v>
      </c>
      <c r="M299" s="156">
        <v>0.86647273529694147</v>
      </c>
      <c r="N299" s="539">
        <v>1.0901730197221404E-3</v>
      </c>
      <c r="O299" s="156">
        <v>0.79345132985121181</v>
      </c>
      <c r="P299" s="539">
        <v>8.2819200991286479E-3</v>
      </c>
      <c r="Q299" s="156">
        <v>0.82390199349180371</v>
      </c>
      <c r="R299" s="552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9">
        <v>0.20530450839787129</v>
      </c>
      <c r="E300" s="156">
        <v>0.4384312506476013</v>
      </c>
      <c r="F300" s="539">
        <v>-0.21985445082322819</v>
      </c>
      <c r="G300" s="156">
        <v>0.73381181841237642</v>
      </c>
      <c r="H300" s="539">
        <v>-1.3474620134350079E-2</v>
      </c>
      <c r="I300" s="156">
        <v>0.90971273527625984</v>
      </c>
      <c r="J300" s="539">
        <v>4.2041926434183141E-2</v>
      </c>
      <c r="K300" s="156">
        <v>0.63064780647806473</v>
      </c>
      <c r="L300" s="539">
        <v>1.5326859725186548E-2</v>
      </c>
      <c r="M300" s="156">
        <v>0.81145149885715229</v>
      </c>
      <c r="N300" s="539">
        <v>4.5847002476162801E-2</v>
      </c>
      <c r="O300" s="156">
        <v>0.68727602782155939</v>
      </c>
      <c r="P300" s="539">
        <v>4.8770540171583887E-2</v>
      </c>
      <c r="Q300" s="156">
        <v>0.73905845350668464</v>
      </c>
      <c r="R300" s="552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9">
        <v>0.2286267500744712</v>
      </c>
      <c r="E301" s="156">
        <v>0.37889438166193706</v>
      </c>
      <c r="F301" s="539">
        <v>-0.23390944853857065</v>
      </c>
      <c r="G301" s="156">
        <v>0.70660950807065193</v>
      </c>
      <c r="H301" s="539">
        <v>5.4259722643256847E-2</v>
      </c>
      <c r="I301" s="156">
        <v>0.84527678623890945</v>
      </c>
      <c r="J301" s="539">
        <v>-1.5563553625180693E-2</v>
      </c>
      <c r="K301" s="156">
        <v>0.55662024362179108</v>
      </c>
      <c r="L301" s="539">
        <v>-2.1313637881788083E-2</v>
      </c>
      <c r="M301" s="156">
        <v>0.76113023372018818</v>
      </c>
      <c r="N301" s="539">
        <v>3.4038413130081047E-2</v>
      </c>
      <c r="O301" s="156">
        <v>0.64075690992192169</v>
      </c>
      <c r="P301" s="539">
        <v>-1.0713848977753071E-2</v>
      </c>
      <c r="Q301" s="156">
        <v>0.69095380180460764</v>
      </c>
      <c r="R301" s="552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9">
        <v>-0.19126027440783566</v>
      </c>
      <c r="E302" s="156">
        <v>0.4707284219251891</v>
      </c>
      <c r="F302" s="539">
        <v>-7.0060606259306768E-2</v>
      </c>
      <c r="G302" s="156">
        <v>0.75315918505368162</v>
      </c>
      <c r="H302" s="539">
        <v>3.5827933586803029E-2</v>
      </c>
      <c r="I302" s="156">
        <v>0.85784190953248329</v>
      </c>
      <c r="J302" s="539">
        <v>-3.747292003050795E-3</v>
      </c>
      <c r="K302" s="156">
        <v>0.63997539975399753</v>
      </c>
      <c r="L302" s="539">
        <v>-5.8450798513069557E-2</v>
      </c>
      <c r="M302" s="156">
        <v>0.7882026321126514</v>
      </c>
      <c r="N302" s="539">
        <v>3.5467366428067137E-2</v>
      </c>
      <c r="O302" s="156">
        <v>0.63475107232193961</v>
      </c>
      <c r="P302" s="539">
        <v>6.8272641739999251E-3</v>
      </c>
      <c r="Q302" s="156">
        <v>0.69874192272790647</v>
      </c>
      <c r="R302" s="552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9">
        <v>-0.11605486572896462</v>
      </c>
      <c r="E303" s="156">
        <v>0.54210996019132229</v>
      </c>
      <c r="F303" s="539">
        <v>0.11022823621774913</v>
      </c>
      <c r="G303" s="156">
        <v>0.69205206449976686</v>
      </c>
      <c r="H303" s="539">
        <v>1.544040796486823E-2</v>
      </c>
      <c r="I303" s="156">
        <v>0.7190272636465127</v>
      </c>
      <c r="J303" s="539">
        <v>-2.6844264737877488E-3</v>
      </c>
      <c r="K303" s="156">
        <v>0.51523628139507205</v>
      </c>
      <c r="L303" s="539">
        <v>-7.243368739106093E-2</v>
      </c>
      <c r="M303" s="156">
        <v>0.68996707516378875</v>
      </c>
      <c r="N303" s="539">
        <v>2.9864994790384181E-2</v>
      </c>
      <c r="O303" s="156">
        <v>0.60105184556742819</v>
      </c>
      <c r="P303" s="539">
        <v>-2.3350476512014495E-2</v>
      </c>
      <c r="Q303" s="156">
        <v>0.63813039441810793</v>
      </c>
      <c r="R303" s="552">
        <v>-3.1098168837753182E-3</v>
      </c>
    </row>
    <row r="304" spans="2:18" s="4" customFormat="1" ht="15.75" collapsed="1" x14ac:dyDescent="0.25">
      <c r="B304" s="102">
        <v>1994</v>
      </c>
      <c r="C304" s="555">
        <v>0.45122675832312559</v>
      </c>
      <c r="D304" s="542">
        <v>0.14873906612880594</v>
      </c>
      <c r="E304" s="159">
        <v>0.4734770987822956</v>
      </c>
      <c r="F304" s="542">
        <v>-0.20020372581169865</v>
      </c>
      <c r="G304" s="159">
        <v>0.74163536592995338</v>
      </c>
      <c r="H304" s="542">
        <v>4.1878402100813616E-2</v>
      </c>
      <c r="I304" s="159">
        <v>0.86178819310095811</v>
      </c>
      <c r="J304" s="542">
        <v>7.0415767849373978E-2</v>
      </c>
      <c r="K304" s="159">
        <v>0.59549282417096705</v>
      </c>
      <c r="L304" s="542">
        <v>0.15047906486689722</v>
      </c>
      <c r="M304" s="159">
        <v>0.7860105662222755</v>
      </c>
      <c r="N304" s="542">
        <v>7.3695774411426829E-2</v>
      </c>
      <c r="O304" s="159">
        <v>0.66920861558693545</v>
      </c>
      <c r="P304" s="542">
        <v>5.5038137271462118E-2</v>
      </c>
      <c r="Q304" s="159">
        <v>0.71789012463957358</v>
      </c>
      <c r="R304" s="556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9">
        <v>-0.13342658445788236</v>
      </c>
      <c r="E306" s="156">
        <v>0.67945297486893408</v>
      </c>
      <c r="F306" s="539">
        <v>0.22149701828814705</v>
      </c>
      <c r="G306" s="156">
        <v>0.74850300476022946</v>
      </c>
      <c r="H306" s="539">
        <v>9.6722037400304606E-2</v>
      </c>
      <c r="I306" s="156">
        <v>0.85737136529224878</v>
      </c>
      <c r="J306" s="539">
        <v>7.411824800635558E-2</v>
      </c>
      <c r="K306" s="156">
        <v>0.53425003366096679</v>
      </c>
      <c r="L306" s="539">
        <v>9.1632326209044823E-2</v>
      </c>
      <c r="M306" s="156">
        <v>0.78266604715628985</v>
      </c>
      <c r="N306" s="539">
        <v>9.2225538457253231E-2</v>
      </c>
      <c r="O306" s="156">
        <v>0.68186620289059119</v>
      </c>
      <c r="P306" s="539">
        <v>2.015516745161583E-2</v>
      </c>
      <c r="Q306" s="156">
        <v>0.72810679501418207</v>
      </c>
      <c r="R306" s="552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9">
        <v>-0.18161006667573754</v>
      </c>
      <c r="E307" s="156">
        <v>0.63671024194601611</v>
      </c>
      <c r="F307" s="539">
        <v>0.11083133627464958</v>
      </c>
      <c r="G307" s="156">
        <v>0.7721199662130942</v>
      </c>
      <c r="H307" s="539">
        <v>0.15196697186698893</v>
      </c>
      <c r="I307" s="156">
        <v>0.77721008276616199</v>
      </c>
      <c r="J307" s="539">
        <v>4.4098816490264481E-2</v>
      </c>
      <c r="K307" s="156">
        <v>0.42482746039950137</v>
      </c>
      <c r="L307" s="539">
        <v>-0.10913866180380438</v>
      </c>
      <c r="M307" s="156">
        <v>0.73921475281485161</v>
      </c>
      <c r="N307" s="539">
        <v>7.715340909329016E-2</v>
      </c>
      <c r="O307" s="156">
        <v>0.6089778121115117</v>
      </c>
      <c r="P307" s="539">
        <v>-3.8031795047080097E-2</v>
      </c>
      <c r="Q307" s="156">
        <v>0.66872228194038774</v>
      </c>
      <c r="R307" s="552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9">
        <v>-0.26583213233118375</v>
      </c>
      <c r="E308" s="156">
        <v>0.66340603369465845</v>
      </c>
      <c r="F308" s="539">
        <v>0.19876264526049603</v>
      </c>
      <c r="G308" s="156">
        <v>0.67347673853679779</v>
      </c>
      <c r="H308" s="539">
        <v>3.8625875158074585E-2</v>
      </c>
      <c r="I308" s="156">
        <v>0.7518748654218832</v>
      </c>
      <c r="J308" s="539">
        <v>1.4812947089226203E-2</v>
      </c>
      <c r="K308" s="156">
        <v>0.44957587181903863</v>
      </c>
      <c r="L308" s="539">
        <v>-2.3833506974228369E-2</v>
      </c>
      <c r="M308" s="156">
        <v>0.69667354428186667</v>
      </c>
      <c r="N308" s="539">
        <v>3.5768171928419523E-2</v>
      </c>
      <c r="O308" s="156">
        <v>0.62784296450549304</v>
      </c>
      <c r="P308" s="539">
        <v>-2.8690374137246955E-2</v>
      </c>
      <c r="Q308" s="156">
        <v>0.65941808040230054</v>
      </c>
      <c r="R308" s="552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9">
        <v>0.54189831952374656</v>
      </c>
      <c r="E309" s="156">
        <v>0.52070001305994518</v>
      </c>
      <c r="F309" s="539">
        <v>0.21094124571300288</v>
      </c>
      <c r="G309" s="156">
        <v>0.59804768752624404</v>
      </c>
      <c r="H309" s="539">
        <v>0.15552431082358442</v>
      </c>
      <c r="I309" s="156">
        <v>0.69949066213921907</v>
      </c>
      <c r="J309" s="539">
        <v>2.9499179771213857E-2</v>
      </c>
      <c r="K309" s="156">
        <v>0.43663920221337144</v>
      </c>
      <c r="L309" s="539">
        <v>-0.17595070722489647</v>
      </c>
      <c r="M309" s="156">
        <v>0.62851681797928183</v>
      </c>
      <c r="N309" s="539">
        <v>7.5394863732392237E-2</v>
      </c>
      <c r="O309" s="156">
        <v>0.4981589396387982</v>
      </c>
      <c r="P309" s="539">
        <v>9.8543403632709969E-2</v>
      </c>
      <c r="Q309" s="156">
        <v>0.55795888800528792</v>
      </c>
      <c r="R309" s="552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9">
        <v>0.59235855643586421</v>
      </c>
      <c r="E310" s="156">
        <v>0.50431848852901484</v>
      </c>
      <c r="F310" s="539">
        <v>0.12003223869590784</v>
      </c>
      <c r="G310" s="156">
        <v>0.61943341542276054</v>
      </c>
      <c r="H310" s="539">
        <v>9.4426977080169561E-2</v>
      </c>
      <c r="I310" s="156">
        <v>0.70712520635311249</v>
      </c>
      <c r="J310" s="539">
        <v>6.1268742164160894E-2</v>
      </c>
      <c r="K310" s="156">
        <v>0.34385799560163366</v>
      </c>
      <c r="L310" s="539">
        <v>-0.35298831323709312</v>
      </c>
      <c r="M310" s="156">
        <v>0.63656948753891629</v>
      </c>
      <c r="N310" s="539">
        <v>6.7930032473741297E-2</v>
      </c>
      <c r="O310" s="156">
        <v>0.54307930532751325</v>
      </c>
      <c r="P310" s="539">
        <v>3.7003933612181461E-2</v>
      </c>
      <c r="Q310" s="156">
        <v>0.58596668689729581</v>
      </c>
      <c r="R310" s="552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9">
        <v>0.24976091085447649</v>
      </c>
      <c r="E311" s="156">
        <v>0.6643643165081442</v>
      </c>
      <c r="F311" s="539">
        <v>0.22817085398370729</v>
      </c>
      <c r="G311" s="156">
        <v>0.78708202251875226</v>
      </c>
      <c r="H311" s="539">
        <v>6.3884541490696112E-2</v>
      </c>
      <c r="I311" s="156">
        <v>0.81944746077693453</v>
      </c>
      <c r="J311" s="539">
        <v>4.2580275600667683E-2</v>
      </c>
      <c r="K311" s="156">
        <v>0.40786233316104709</v>
      </c>
      <c r="L311" s="539">
        <v>-0.27270266615264838</v>
      </c>
      <c r="M311" s="156">
        <v>0.76638431372549021</v>
      </c>
      <c r="N311" s="539">
        <v>6.2431552032530035E-2</v>
      </c>
      <c r="O311" s="156">
        <v>0.69328241115775346</v>
      </c>
      <c r="P311" s="539">
        <v>2.4993881005920038E-2</v>
      </c>
      <c r="Q311" s="156">
        <v>0.72638921608439111</v>
      </c>
      <c r="R311" s="552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9">
        <v>0.4320385328052383</v>
      </c>
      <c r="E312" s="156">
        <v>0.72551289148340126</v>
      </c>
      <c r="F312" s="539">
        <v>3.7070866888638792</v>
      </c>
      <c r="G312" s="156">
        <v>0.81179909501682013</v>
      </c>
      <c r="H312" s="539">
        <v>-7.3425610091452764E-2</v>
      </c>
      <c r="I312" s="156">
        <v>0.95986608475414992</v>
      </c>
      <c r="J312" s="539">
        <v>3.3716422923215861E-2</v>
      </c>
      <c r="K312" s="156">
        <v>0.67691769785047584</v>
      </c>
      <c r="L312" s="539">
        <v>-5.3313261830435277E-2</v>
      </c>
      <c r="M312" s="156">
        <v>0.86552915876027825</v>
      </c>
      <c r="N312" s="539">
        <v>9.1366018233534518E-2</v>
      </c>
      <c r="O312" s="156">
        <v>0.78693400529606261</v>
      </c>
      <c r="P312" s="539">
        <v>-4.5682506209280715E-2</v>
      </c>
      <c r="Q312" s="156">
        <v>0.82252862489584488</v>
      </c>
      <c r="R312" s="552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9">
        <v>3.1230250757471989E-2</v>
      </c>
      <c r="E313" s="156">
        <v>0.56198647945917835</v>
      </c>
      <c r="F313" s="539">
        <v>0.2755904338871813</v>
      </c>
      <c r="G313" s="156">
        <v>0.74383470855287137</v>
      </c>
      <c r="H313" s="539">
        <v>5.2797385157971277E-2</v>
      </c>
      <c r="I313" s="156">
        <v>0.87300972465594806</v>
      </c>
      <c r="J313" s="539">
        <v>0.11059591278554093</v>
      </c>
      <c r="K313" s="156">
        <v>0.62112786679233423</v>
      </c>
      <c r="L313" s="539">
        <v>0.1305674585797254</v>
      </c>
      <c r="M313" s="156">
        <v>0.77587973856209147</v>
      </c>
      <c r="N313" s="539">
        <v>0.10841724617210557</v>
      </c>
      <c r="O313" s="156">
        <v>0.6553159165865946</v>
      </c>
      <c r="P313" s="539">
        <v>4.5890241722688074E-3</v>
      </c>
      <c r="Q313" s="156">
        <v>0.70991754520568706</v>
      </c>
      <c r="R313" s="552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9">
        <v>0.67489800300622727</v>
      </c>
      <c r="E314" s="156">
        <v>0.49458171875262108</v>
      </c>
      <c r="F314" s="539">
        <v>0.17561267197118213</v>
      </c>
      <c r="G314" s="156">
        <v>0.67024234436181374</v>
      </c>
      <c r="H314" s="539">
        <v>-2.4844522584132611E-2</v>
      </c>
      <c r="I314" s="156">
        <v>0.85864028028587891</v>
      </c>
      <c r="J314" s="539">
        <v>7.7041232371915624E-2</v>
      </c>
      <c r="K314" s="156">
        <v>0.56874220911495543</v>
      </c>
      <c r="L314" s="539">
        <v>-2.7716715346290277E-2</v>
      </c>
      <c r="M314" s="156">
        <v>0.73607539531941812</v>
      </c>
      <c r="N314" s="539">
        <v>5.7474418744261291E-2</v>
      </c>
      <c r="O314" s="156">
        <v>0.64769622950833405</v>
      </c>
      <c r="P314" s="539">
        <v>0.13058469714321297</v>
      </c>
      <c r="Q314" s="156">
        <v>0.6877218882027204</v>
      </c>
      <c r="R314" s="552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9">
        <v>7.3197431821423464E-3</v>
      </c>
      <c r="E315" s="156">
        <v>0.50619258103657483</v>
      </c>
      <c r="F315" s="539">
        <v>-1.0441405650303492E-2</v>
      </c>
      <c r="G315" s="156">
        <v>0.72710839380985515</v>
      </c>
      <c r="H315" s="539">
        <v>0.17963456211561057</v>
      </c>
      <c r="I315" s="156">
        <v>0.8610685849549633</v>
      </c>
      <c r="J315" s="539">
        <v>0.22596692400667795</v>
      </c>
      <c r="K315" s="156">
        <v>0.67970468111844173</v>
      </c>
      <c r="L315" s="539">
        <v>0.27962165565083374</v>
      </c>
      <c r="M315" s="156">
        <v>0.76120470588235289</v>
      </c>
      <c r="N315" s="539">
        <v>0.1896666121174877</v>
      </c>
      <c r="O315" s="156">
        <v>0.63044684516235139</v>
      </c>
      <c r="P315" s="539">
        <v>0.18374339063710265</v>
      </c>
      <c r="Q315" s="156">
        <v>0.68966520796036868</v>
      </c>
      <c r="R315" s="552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9">
        <v>3.7233417383068623E-2</v>
      </c>
      <c r="E316" s="156">
        <v>0.48828695083287205</v>
      </c>
      <c r="F316" s="539">
        <v>-0.1796977898616583</v>
      </c>
      <c r="G316" s="156">
        <v>0.68152897902375986</v>
      </c>
      <c r="H316" s="539">
        <v>8.7176343629122632E-2</v>
      </c>
      <c r="I316" s="156">
        <v>0.72096263483006229</v>
      </c>
      <c r="J316" s="539">
        <v>9.6169599912298676E-2</v>
      </c>
      <c r="K316" s="156">
        <v>0.5554711015171323</v>
      </c>
      <c r="L316" s="539">
        <v>0.15327106846541549</v>
      </c>
      <c r="M316" s="156">
        <v>0.66995876027830492</v>
      </c>
      <c r="N316" s="539">
        <v>6.3319492152558832E-2</v>
      </c>
      <c r="O316" s="156">
        <v>0.61542224832183845</v>
      </c>
      <c r="P316" s="539">
        <v>8.192154360208237E-2</v>
      </c>
      <c r="Q316" s="156">
        <v>0.64012105367849736</v>
      </c>
      <c r="R316" s="552">
        <v>7.2446146289899094E-2</v>
      </c>
    </row>
    <row r="317" spans="2:18" s="4" customFormat="1" ht="15.75" collapsed="1" x14ac:dyDescent="0.25">
      <c r="B317" s="102">
        <v>1993</v>
      </c>
      <c r="C317" s="555">
        <v>0.39280178730556931</v>
      </c>
      <c r="D317" s="542">
        <v>9.5516167420040432E-2</v>
      </c>
      <c r="E317" s="159">
        <v>0.59199712984762132</v>
      </c>
      <c r="F317" s="542">
        <v>0.21514445470560273</v>
      </c>
      <c r="G317" s="159">
        <v>0.7118252614072248</v>
      </c>
      <c r="H317" s="542">
        <v>6.2859257202838137E-2</v>
      </c>
      <c r="I317" s="159">
        <v>0.80509669138415252</v>
      </c>
      <c r="J317" s="542">
        <v>6.0499563166047432E-2</v>
      </c>
      <c r="K317" s="159">
        <v>0.51760422449743715</v>
      </c>
      <c r="L317" s="542">
        <v>-2.5994585803426618E-2</v>
      </c>
      <c r="M317" s="159">
        <v>0.73206078011543518</v>
      </c>
      <c r="N317" s="542">
        <v>7.4433428391013523E-2</v>
      </c>
      <c r="O317" s="159">
        <v>0.63429803335606583</v>
      </c>
      <c r="P317" s="542">
        <v>2.8299808219994782E-2</v>
      </c>
      <c r="Q317" s="159">
        <v>0.67885462114119843</v>
      </c>
      <c r="R317" s="556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9">
        <v>-0.12394385587810131</v>
      </c>
      <c r="E319" s="156">
        <v>0.55624611824361692</v>
      </c>
      <c r="F319" s="539">
        <v>6.8042912435543057E-2</v>
      </c>
      <c r="G319" s="156">
        <v>0.68249107726010361</v>
      </c>
      <c r="H319" s="539">
        <v>8.9950496764580334E-2</v>
      </c>
      <c r="I319" s="156">
        <v>0.79820947729320746</v>
      </c>
      <c r="J319" s="539">
        <v>0.19479866856608274</v>
      </c>
      <c r="K319" s="156">
        <v>0.48940473897129649</v>
      </c>
      <c r="L319" s="539">
        <v>-3.9962210675484111E-2</v>
      </c>
      <c r="M319" s="156">
        <v>0.71657914926782429</v>
      </c>
      <c r="N319" s="539">
        <v>0.13819970616013033</v>
      </c>
      <c r="O319" s="156">
        <v>0.66839459784722488</v>
      </c>
      <c r="P319" s="539">
        <v>6.01847781803444E-2</v>
      </c>
      <c r="Q319" s="156">
        <v>0.69055974750268578</v>
      </c>
      <c r="R319" s="552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9">
        <v>-0.11475801364173688</v>
      </c>
      <c r="E320" s="156">
        <v>0.57318354385043335</v>
      </c>
      <c r="F320" s="539">
        <v>-3.2769973675972341E-4</v>
      </c>
      <c r="G320" s="156">
        <v>0.67026224281562696</v>
      </c>
      <c r="H320" s="539">
        <v>7.3493802481645165E-2</v>
      </c>
      <c r="I320" s="156">
        <v>0.7443836450066591</v>
      </c>
      <c r="J320" s="539">
        <v>0.24861519918907105</v>
      </c>
      <c r="K320" s="156">
        <v>0.47687270979756113</v>
      </c>
      <c r="L320" s="539">
        <v>5.0378750289437946E-2</v>
      </c>
      <c r="M320" s="156">
        <v>0.68626692036104364</v>
      </c>
      <c r="N320" s="539">
        <v>0.15090736093100587</v>
      </c>
      <c r="O320" s="156">
        <v>0.63305399178064925</v>
      </c>
      <c r="P320" s="539">
        <v>7.8360171550534874E-2</v>
      </c>
      <c r="Q320" s="156">
        <v>0.65753222164511893</v>
      </c>
      <c r="R320" s="552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9">
        <v>0.26048961931204584</v>
      </c>
      <c r="E321" s="156">
        <v>0.55340899745044825</v>
      </c>
      <c r="F321" s="539">
        <v>0.28505128051467565</v>
      </c>
      <c r="G321" s="156">
        <v>0.64843054139614742</v>
      </c>
      <c r="H321" s="539">
        <v>0.32130562135533802</v>
      </c>
      <c r="I321" s="156">
        <v>0.74089995361063865</v>
      </c>
      <c r="J321" s="539">
        <v>0.14280223127675962</v>
      </c>
      <c r="K321" s="156">
        <v>0.46055245189323402</v>
      </c>
      <c r="L321" s="539">
        <v>4.3310131477184877E-2</v>
      </c>
      <c r="M321" s="156">
        <v>0.67261532374062249</v>
      </c>
      <c r="N321" s="539">
        <v>0.2008833265091492</v>
      </c>
      <c r="O321" s="156">
        <v>0.64638808036914053</v>
      </c>
      <c r="P321" s="539">
        <v>0.35112881181679056</v>
      </c>
      <c r="Q321" s="156">
        <v>0.65845275166398565</v>
      </c>
      <c r="R321" s="552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9">
        <v>-0.41707812315394099</v>
      </c>
      <c r="E322" s="156">
        <v>0.42999610006128475</v>
      </c>
      <c r="F322" s="539">
        <v>6.6279045012562765E-3</v>
      </c>
      <c r="G322" s="156">
        <v>0.51755526207838376</v>
      </c>
      <c r="H322" s="539">
        <v>2.156251402466336E-2</v>
      </c>
      <c r="I322" s="156">
        <v>0.67944751767035616</v>
      </c>
      <c r="J322" s="539">
        <v>4.4623456439437215E-2</v>
      </c>
      <c r="K322" s="156">
        <v>0.52987024689133178</v>
      </c>
      <c r="L322" s="539">
        <v>4.8684797146678616E-2</v>
      </c>
      <c r="M322" s="156">
        <v>0.58445212933031621</v>
      </c>
      <c r="N322" s="539">
        <v>2.9318757785939731E-2</v>
      </c>
      <c r="O322" s="156">
        <v>0.4534722415076774</v>
      </c>
      <c r="P322" s="539">
        <v>0.11831248979860365</v>
      </c>
      <c r="Q322" s="156">
        <v>0.51372368579534011</v>
      </c>
      <c r="R322" s="552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9">
        <v>-0.12531838771337467</v>
      </c>
      <c r="E323" s="156">
        <v>0.45027140389834691</v>
      </c>
      <c r="F323" s="539">
        <v>5.6615921738239594E-2</v>
      </c>
      <c r="G323" s="156">
        <v>0.56598880363434745</v>
      </c>
      <c r="H323" s="539">
        <v>0.10654451380607632</v>
      </c>
      <c r="I323" s="156">
        <v>0.66630173702386475</v>
      </c>
      <c r="J323" s="539">
        <v>2.1302046362089211E-2</v>
      </c>
      <c r="K323" s="156">
        <v>0.531455617628802</v>
      </c>
      <c r="L323" s="539">
        <v>0.11553745928338754</v>
      </c>
      <c r="M323" s="156">
        <v>0.59607789666180078</v>
      </c>
      <c r="N323" s="539">
        <v>4.7730119487118694E-2</v>
      </c>
      <c r="O323" s="156">
        <v>0.52370033297348506</v>
      </c>
      <c r="P323" s="539">
        <v>6.0621674378769308E-2</v>
      </c>
      <c r="Q323" s="156">
        <v>0.5569943968082961</v>
      </c>
      <c r="R323" s="552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9">
        <v>0.10202972136222899</v>
      </c>
      <c r="E324" s="156">
        <v>0.54093802531887603</v>
      </c>
      <c r="F324" s="539">
        <v>-4.6397870020633669E-2</v>
      </c>
      <c r="G324" s="156">
        <v>0.73981902342138273</v>
      </c>
      <c r="H324" s="539">
        <v>6.866320396586123E-2</v>
      </c>
      <c r="I324" s="156">
        <v>0.78598020694840176</v>
      </c>
      <c r="J324" s="539">
        <v>-5.3615494551174647E-3</v>
      </c>
      <c r="K324" s="156">
        <v>0.56079173424641071</v>
      </c>
      <c r="L324" s="539">
        <v>0.19166453918815418</v>
      </c>
      <c r="M324" s="156">
        <v>0.72134935399774791</v>
      </c>
      <c r="N324" s="539">
        <v>1.5022600477768044E-2</v>
      </c>
      <c r="O324" s="156">
        <v>0.67637712185888577</v>
      </c>
      <c r="P324" s="539">
        <v>-5.31651903537943E-2</v>
      </c>
      <c r="Q324" s="156">
        <v>0.69698036099977123</v>
      </c>
      <c r="R324" s="552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9">
        <v>0.14493095895628993</v>
      </c>
      <c r="E325" s="156">
        <v>0.15413204375433201</v>
      </c>
      <c r="F325" s="539">
        <v>-0.44301279023497309</v>
      </c>
      <c r="G325" s="156">
        <v>0.87612943316612124</v>
      </c>
      <c r="H325" s="539">
        <v>2.4510946944535261E-2</v>
      </c>
      <c r="I325" s="156">
        <v>0.92855841647535531</v>
      </c>
      <c r="J325" s="539">
        <v>2.2203866453997412E-2</v>
      </c>
      <c r="K325" s="156">
        <v>0.71503874571994952</v>
      </c>
      <c r="L325" s="539">
        <v>3.3044044261228089E-2</v>
      </c>
      <c r="M325" s="156">
        <v>0.7930695516442855</v>
      </c>
      <c r="N325" s="539">
        <v>1.9490328898845721E-3</v>
      </c>
      <c r="O325" s="156">
        <v>0.82460398181554906</v>
      </c>
      <c r="P325" s="539">
        <v>6.9498585511790445E-2</v>
      </c>
      <c r="Q325" s="156">
        <v>0.81015703588713783</v>
      </c>
      <c r="R325" s="552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9">
        <v>0.42087904441609658</v>
      </c>
      <c r="E326" s="156">
        <v>0.4405696879888038</v>
      </c>
      <c r="F326" s="539">
        <v>-0.17141420896361315</v>
      </c>
      <c r="G326" s="156">
        <v>0.70653168315122639</v>
      </c>
      <c r="H326" s="539">
        <v>9.3049132771443333E-3</v>
      </c>
      <c r="I326" s="156">
        <v>0.78607323744448954</v>
      </c>
      <c r="J326" s="539">
        <v>-4.4738175476005226E-2</v>
      </c>
      <c r="K326" s="156">
        <v>0.54939478584729984</v>
      </c>
      <c r="L326" s="539">
        <v>-0.18167949518063931</v>
      </c>
      <c r="M326" s="156">
        <v>0.6999888726394099</v>
      </c>
      <c r="N326" s="539">
        <v>-4.4674605633738929E-2</v>
      </c>
      <c r="O326" s="156">
        <v>0.65232239335537456</v>
      </c>
      <c r="P326" s="539">
        <v>-1.7418833941000411E-2</v>
      </c>
      <c r="Q326" s="156">
        <v>0.67415995455670941</v>
      </c>
      <c r="R326" s="552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9">
        <v>-0.23765605324698691</v>
      </c>
      <c r="E327" s="156">
        <v>0.42070124841657436</v>
      </c>
      <c r="F327" s="539">
        <v>-0.11518861258924451</v>
      </c>
      <c r="G327" s="156">
        <v>0.68731844293992561</v>
      </c>
      <c r="H327" s="539">
        <v>3.2155757459461087E-2</v>
      </c>
      <c r="I327" s="156">
        <v>0.79722136393509946</v>
      </c>
      <c r="J327" s="539">
        <v>-5.1924198170740787E-2</v>
      </c>
      <c r="K327" s="156">
        <v>0.58495524719168623</v>
      </c>
      <c r="L327" s="539">
        <v>-0.24368458864876408</v>
      </c>
      <c r="M327" s="156">
        <v>0.69606922141293892</v>
      </c>
      <c r="N327" s="539">
        <v>-4.5709853605342077E-2</v>
      </c>
      <c r="O327" s="156">
        <v>0.57288607491764887</v>
      </c>
      <c r="P327" s="539">
        <v>-7.0625120700468225E-3</v>
      </c>
      <c r="Q327" s="156">
        <v>0.62932027230266208</v>
      </c>
      <c r="R327" s="552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9">
        <v>-0.25087202100777894</v>
      </c>
      <c r="E328" s="156">
        <v>0.51153371202766118</v>
      </c>
      <c r="F328" s="539">
        <v>0.14627756659841329</v>
      </c>
      <c r="G328" s="156">
        <v>0.61638444409921811</v>
      </c>
      <c r="H328" s="539">
        <v>-0.12740476108966059</v>
      </c>
      <c r="I328" s="156">
        <v>0.70235874075691862</v>
      </c>
      <c r="J328" s="539">
        <v>-0.14135510552219011</v>
      </c>
      <c r="K328" s="156">
        <v>0.53117628801986339</v>
      </c>
      <c r="L328" s="539">
        <v>-5.1618087110717248E-2</v>
      </c>
      <c r="M328" s="156">
        <v>0.63984707827303366</v>
      </c>
      <c r="N328" s="539">
        <v>-0.11535436564323209</v>
      </c>
      <c r="O328" s="156">
        <v>0.53258742574523565</v>
      </c>
      <c r="P328" s="539">
        <v>-0.12844240189153722</v>
      </c>
      <c r="Q328" s="156">
        <v>0.58172655373814763</v>
      </c>
      <c r="R328" s="552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9">
        <v>-7.1786918781445275E-2</v>
      </c>
      <c r="E329" s="156">
        <v>0.59525251157195325</v>
      </c>
      <c r="F329" s="539">
        <v>0.15703094089554592</v>
      </c>
      <c r="G329" s="156">
        <v>0.62687988293484742</v>
      </c>
      <c r="H329" s="539">
        <v>-9.0396946177390025E-2</v>
      </c>
      <c r="I329" s="156">
        <v>0.65771084591996021</v>
      </c>
      <c r="J329" s="539">
        <v>-9.7325643337479617E-2</v>
      </c>
      <c r="K329" s="156">
        <v>0.48164834504715565</v>
      </c>
      <c r="L329" s="539">
        <v>-5.3308932050298075E-2</v>
      </c>
      <c r="M329" s="156">
        <v>0.630063461850075</v>
      </c>
      <c r="N329" s="539">
        <v>-6.9611839393132424E-2</v>
      </c>
      <c r="O329" s="156">
        <v>0.56882336058573146</v>
      </c>
      <c r="P329" s="539">
        <v>-9.0271401397776896E-2</v>
      </c>
      <c r="Q329" s="156">
        <v>0.59687943855547465</v>
      </c>
      <c r="R329" s="552">
        <v>-8.1004597043564219E-2</v>
      </c>
    </row>
    <row r="330" spans="2:18" s="4" customFormat="1" ht="15.75" collapsed="1" x14ac:dyDescent="0.25">
      <c r="B330" s="102">
        <v>1992</v>
      </c>
      <c r="C330" s="555">
        <v>0.35855407613985685</v>
      </c>
      <c r="D330" s="542">
        <v>-7.2171820124244723E-2</v>
      </c>
      <c r="E330" s="159">
        <v>0.48718251361402665</v>
      </c>
      <c r="F330" s="542">
        <v>3.834268542477326E-2</v>
      </c>
      <c r="G330" s="159">
        <v>0.66972673623839807</v>
      </c>
      <c r="H330" s="542">
        <v>4.8736060125815994E-2</v>
      </c>
      <c r="I330" s="159">
        <v>0.7591673955815621</v>
      </c>
      <c r="J330" s="542">
        <v>3.7674142872916594E-2</v>
      </c>
      <c r="K330" s="159">
        <v>0.53141822104181291</v>
      </c>
      <c r="L330" s="542">
        <v>-1.8644063564454916E-2</v>
      </c>
      <c r="M330" s="159">
        <v>0.68134587101567701</v>
      </c>
      <c r="N330" s="542">
        <v>3.6436312930873127E-2</v>
      </c>
      <c r="O330" s="159">
        <v>0.61684153618004356</v>
      </c>
      <c r="P330" s="542">
        <v>3.067531573930049E-2</v>
      </c>
      <c r="Q330" s="159">
        <v>0.64645274152728704</v>
      </c>
      <c r="R330" s="556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9">
        <v>3.8146647767359099E-2</v>
      </c>
      <c r="E332" s="156">
        <v>0.52080877253814151</v>
      </c>
      <c r="F332" s="539">
        <v>7.3698946505581286E-2</v>
      </c>
      <c r="G332" s="156">
        <v>0.62616704087572483</v>
      </c>
      <c r="H332" s="539">
        <v>-4.3469102424174011E-2</v>
      </c>
      <c r="I332" s="156">
        <v>0.66807027685355969</v>
      </c>
      <c r="J332" s="539">
        <v>-1.5169989721278254E-2</v>
      </c>
      <c r="K332" s="156">
        <v>0.50977653631284914</v>
      </c>
      <c r="L332" s="539">
        <v>5.0683664027963315E-2</v>
      </c>
      <c r="M332" s="156">
        <v>0.62957242511096789</v>
      </c>
      <c r="N332" s="539">
        <v>-1.2261661645736277E-2</v>
      </c>
      <c r="O332" s="156">
        <v>0.63045104174616495</v>
      </c>
      <c r="P332" s="539">
        <v>7.8360785948123457E-2</v>
      </c>
      <c r="Q332" s="156">
        <v>0.63002207296129198</v>
      </c>
      <c r="R332" s="552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9">
        <v>-0.14658034540606257</v>
      </c>
      <c r="E333" s="156">
        <v>0.57337143751957409</v>
      </c>
      <c r="F333" s="539">
        <v>0.16310187145261512</v>
      </c>
      <c r="G333" s="156">
        <v>0.624374580706615</v>
      </c>
      <c r="H333" s="539">
        <v>-1.0037660075765453E-2</v>
      </c>
      <c r="I333" s="156">
        <v>0.59616737445620438</v>
      </c>
      <c r="J333" s="539">
        <v>-0.10534661096025832</v>
      </c>
      <c r="K333" s="156">
        <v>0.45400072085060372</v>
      </c>
      <c r="L333" s="539">
        <v>6.6933066933068108E-3</v>
      </c>
      <c r="M333" s="156">
        <v>0.59628337054504577</v>
      </c>
      <c r="N333" s="539">
        <v>-4.5956143660569881E-2</v>
      </c>
      <c r="O333" s="156">
        <v>0.58705246028365821</v>
      </c>
      <c r="P333" s="539">
        <v>1.1092595575061814E-3</v>
      </c>
      <c r="Q333" s="156">
        <v>0.59155928635486166</v>
      </c>
      <c r="R333" s="552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9">
        <v>-0.28227684738204994</v>
      </c>
      <c r="E334" s="156">
        <v>0.43065129449838185</v>
      </c>
      <c r="F334" s="539">
        <v>5.9018109612912317E-2</v>
      </c>
      <c r="G334" s="156">
        <v>0.49074985447425518</v>
      </c>
      <c r="H334" s="539">
        <v>-0.12324315640778727</v>
      </c>
      <c r="I334" s="156">
        <v>0.64831860958382237</v>
      </c>
      <c r="J334" s="539">
        <v>3.2738152313443569E-2</v>
      </c>
      <c r="K334" s="156">
        <v>0.44143389199255123</v>
      </c>
      <c r="L334" s="539">
        <v>-1.6696048947422937E-2</v>
      </c>
      <c r="M334" s="156">
        <v>0.56010047678474284</v>
      </c>
      <c r="N334" s="539">
        <v>-1.4433085907616605E-2</v>
      </c>
      <c r="O334" s="156">
        <v>0.47840596301101529</v>
      </c>
      <c r="P334" s="539">
        <v>-6.3986388562872309E-2</v>
      </c>
      <c r="Q334" s="156">
        <v>0.518291841448141</v>
      </c>
      <c r="R334" s="552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9">
        <v>-0.13014468459308326</v>
      </c>
      <c r="E335" s="156">
        <v>0.4271648919511431</v>
      </c>
      <c r="F335" s="539">
        <v>0.350545783126194</v>
      </c>
      <c r="G335" s="156">
        <v>0.50663102352822686</v>
      </c>
      <c r="H335" s="539">
        <v>0.16332857872463591</v>
      </c>
      <c r="I335" s="156">
        <v>0.65042337837810904</v>
      </c>
      <c r="J335" s="539">
        <v>3.6758899095036712E-2</v>
      </c>
      <c r="K335" s="156">
        <v>0.50527122003964675</v>
      </c>
      <c r="L335" s="539">
        <v>0.15594722737579869</v>
      </c>
      <c r="M335" s="156">
        <v>0.56780479798839989</v>
      </c>
      <c r="N335" s="539">
        <v>9.8687770425574639E-2</v>
      </c>
      <c r="O335" s="156">
        <v>0.40549689433348185</v>
      </c>
      <c r="P335" s="539">
        <v>0.17146750815333922</v>
      </c>
      <c r="Q335" s="156">
        <v>0.48474081189317852</v>
      </c>
      <c r="R335" s="552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9">
        <v>-7.4726118994552948E-2</v>
      </c>
      <c r="E336" s="156">
        <v>0.42614482200647247</v>
      </c>
      <c r="F336" s="539">
        <v>0.31558287991483769</v>
      </c>
      <c r="G336" s="156">
        <v>0.51149212397029509</v>
      </c>
      <c r="H336" s="539">
        <v>5.7502237692747871E-2</v>
      </c>
      <c r="I336" s="156">
        <v>0.65240419266489569</v>
      </c>
      <c r="J336" s="539">
        <v>6.780364744830969E-2</v>
      </c>
      <c r="K336" s="156">
        <v>0.47641216635630046</v>
      </c>
      <c r="L336" s="539">
        <v>-0.1061550107727246</v>
      </c>
      <c r="M336" s="156">
        <v>0.56892312779324394</v>
      </c>
      <c r="N336" s="539">
        <v>7.9730295929841155E-2</v>
      </c>
      <c r="O336" s="156">
        <v>0.49376733063674988</v>
      </c>
      <c r="P336" s="539">
        <v>0.15320854827314867</v>
      </c>
      <c r="Q336" s="156">
        <v>0.53046079817524239</v>
      </c>
      <c r="R336" s="552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9">
        <v>-0.16223675476974475</v>
      </c>
      <c r="E337" s="156">
        <v>0.56725756823821338</v>
      </c>
      <c r="F337" s="539">
        <v>0.33492537117910315</v>
      </c>
      <c r="G337" s="156">
        <v>0.6922845482803921</v>
      </c>
      <c r="H337" s="539">
        <v>5.8805083755814724E-2</v>
      </c>
      <c r="I337" s="156">
        <v>0.79021699444438964</v>
      </c>
      <c r="J337" s="539">
        <v>0.13713660296113939</v>
      </c>
      <c r="K337" s="156">
        <v>0.47059530245689912</v>
      </c>
      <c r="L337" s="539">
        <v>1.6544475442807904E-2</v>
      </c>
      <c r="M337" s="156">
        <v>0.71067319452612288</v>
      </c>
      <c r="N337" s="539">
        <v>0.12436308309630206</v>
      </c>
      <c r="O337" s="156">
        <v>0.71435599427488394</v>
      </c>
      <c r="P337" s="539">
        <v>0.11516324364390984</v>
      </c>
      <c r="Q337" s="156">
        <v>0.7126383149554435</v>
      </c>
      <c r="R337" s="552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9">
        <v>9.6685926610819761E-2</v>
      </c>
      <c r="E338" s="156">
        <v>0.2767245657568238</v>
      </c>
      <c r="F338" s="539">
        <v>-0.49949419134159589</v>
      </c>
      <c r="G338" s="156">
        <v>0.85516844478729903</v>
      </c>
      <c r="H338" s="539">
        <v>8.6473503923829798E-2</v>
      </c>
      <c r="I338" s="156">
        <v>0.90838867563327053</v>
      </c>
      <c r="J338" s="539">
        <v>6.1766172864089253E-2</v>
      </c>
      <c r="K338" s="156">
        <v>0.69216675677299211</v>
      </c>
      <c r="L338" s="539">
        <v>-1.0051978177756715E-2</v>
      </c>
      <c r="M338" s="156">
        <v>0.79152683980028837</v>
      </c>
      <c r="N338" s="539">
        <v>1.4894074355597198E-2</v>
      </c>
      <c r="O338" s="156">
        <v>0.77101923554293317</v>
      </c>
      <c r="P338" s="539">
        <v>3.9479797987253651E-2</v>
      </c>
      <c r="Q338" s="156">
        <v>0.78058410198346595</v>
      </c>
      <c r="R338" s="552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9">
        <v>-0.29250531803578883</v>
      </c>
      <c r="E339" s="156">
        <v>0.53171282051282054</v>
      </c>
      <c r="F339" s="539">
        <v>0.41549090523775578</v>
      </c>
      <c r="G339" s="156">
        <v>0.70001807566473262</v>
      </c>
      <c r="H339" s="539">
        <v>-2.5106768633937904E-3</v>
      </c>
      <c r="I339" s="156">
        <v>0.8228877332517589</v>
      </c>
      <c r="J339" s="539">
        <v>0.14552398614792494</v>
      </c>
      <c r="K339" s="156">
        <v>0.67136871508379892</v>
      </c>
      <c r="L339" s="539">
        <v>7.0892843882274459E-2</v>
      </c>
      <c r="M339" s="156">
        <v>0.7327229829410794</v>
      </c>
      <c r="N339" s="539">
        <v>0.11085537217774721</v>
      </c>
      <c r="O339" s="156">
        <v>0.66388652244552138</v>
      </c>
      <c r="P339" s="539">
        <v>0.15608965688852128</v>
      </c>
      <c r="Q339" s="156">
        <v>0.69599224979506669</v>
      </c>
      <c r="R339" s="552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9">
        <v>1.2059164638813291E-2</v>
      </c>
      <c r="E340" s="156">
        <v>0.47546997518610423</v>
      </c>
      <c r="F340" s="539">
        <v>0.20129045735054873</v>
      </c>
      <c r="G340" s="156">
        <v>0.66590573949002141</v>
      </c>
      <c r="H340" s="539">
        <v>0.16045262636082036</v>
      </c>
      <c r="I340" s="156">
        <v>0.84088356901094352</v>
      </c>
      <c r="J340" s="539">
        <v>9.1267940525862068E-2</v>
      </c>
      <c r="K340" s="156">
        <v>0.77342764462065239</v>
      </c>
      <c r="L340" s="539">
        <v>0.38906570288056952</v>
      </c>
      <c r="M340" s="156">
        <v>0.72941046708143553</v>
      </c>
      <c r="N340" s="539">
        <v>0.13081292992220961</v>
      </c>
      <c r="O340" s="156">
        <v>0.57696086801192781</v>
      </c>
      <c r="P340" s="539">
        <v>0.18218090118427721</v>
      </c>
      <c r="Q340" s="156">
        <v>0.6480642516989632</v>
      </c>
      <c r="R340" s="552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9">
        <v>9.5371401726981775E-2</v>
      </c>
      <c r="E341" s="156">
        <v>0.44625641025641027</v>
      </c>
      <c r="F341" s="539">
        <v>0.15317553219727142</v>
      </c>
      <c r="G341" s="156">
        <v>0.7063807096505974</v>
      </c>
      <c r="H341" s="539">
        <v>0.26721645683431694</v>
      </c>
      <c r="I341" s="156">
        <v>0.81798511267462015</v>
      </c>
      <c r="J341" s="539">
        <v>0.16348957175839773</v>
      </c>
      <c r="K341" s="156">
        <v>0.56008690254500315</v>
      </c>
      <c r="L341" s="539">
        <v>2.2581102139113129E-2</v>
      </c>
      <c r="M341" s="156">
        <v>0.72328065998796343</v>
      </c>
      <c r="N341" s="539">
        <v>0.18998494252668841</v>
      </c>
      <c r="O341" s="156">
        <v>0.61107542048983055</v>
      </c>
      <c r="P341" s="539">
        <v>8.1857948514743262E-2</v>
      </c>
      <c r="Q341" s="156">
        <v>0.66340859974662791</v>
      </c>
      <c r="R341" s="552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9">
        <v>9.3326374704412185E-3</v>
      </c>
      <c r="E342" s="156">
        <v>0.51446550868486352</v>
      </c>
      <c r="F342" s="539">
        <v>0.17785912392510461</v>
      </c>
      <c r="G342" s="156">
        <v>0.6891796155481037</v>
      </c>
      <c r="H342" s="539">
        <v>0.20907458338135809</v>
      </c>
      <c r="I342" s="156">
        <v>0.72862471506527593</v>
      </c>
      <c r="J342" s="539">
        <v>0.15846418440574705</v>
      </c>
      <c r="K342" s="156">
        <v>0.50877034901183393</v>
      </c>
      <c r="L342" s="539">
        <v>0.2163142210892901</v>
      </c>
      <c r="M342" s="156">
        <v>0.67720494362170436</v>
      </c>
      <c r="N342" s="539">
        <v>0.17593748651644203</v>
      </c>
      <c r="O342" s="156">
        <v>0.62526709774730105</v>
      </c>
      <c r="P342" s="539">
        <v>4.1725246644098046E-2</v>
      </c>
      <c r="Q342" s="156">
        <v>0.649491212508023</v>
      </c>
      <c r="R342" s="552">
        <v>0.10416825986173106</v>
      </c>
    </row>
    <row r="343" spans="2:18" s="4" customFormat="1" ht="15.75" collapsed="1" x14ac:dyDescent="0.25">
      <c r="B343" s="102">
        <v>1991</v>
      </c>
      <c r="C343" s="555">
        <v>0.38644447745472715</v>
      </c>
      <c r="D343" s="542">
        <v>-8.0789807563641958E-2</v>
      </c>
      <c r="E343" s="159">
        <v>0.46919241638874382</v>
      </c>
      <c r="F343" s="542">
        <v>0.11875618424399748</v>
      </c>
      <c r="G343" s="159">
        <v>0.638603707550641</v>
      </c>
      <c r="H343" s="542">
        <v>5.8093389757839953E-2</v>
      </c>
      <c r="I343" s="159">
        <v>0.73160481139071509</v>
      </c>
      <c r="J343" s="542">
        <v>6.7675254995222867E-2</v>
      </c>
      <c r="K343" s="159">
        <v>0.54151424708553353</v>
      </c>
      <c r="L343" s="542">
        <v>6.1058114048789358E-2</v>
      </c>
      <c r="M343" s="159">
        <v>0.65739289767737086</v>
      </c>
      <c r="N343" s="542">
        <v>6.9057369959597104E-2</v>
      </c>
      <c r="O343" s="159">
        <v>0.59848288472649103</v>
      </c>
      <c r="P343" s="542">
        <v>8.2095180367524501E-2</v>
      </c>
      <c r="Q343" s="159">
        <v>0.62658133417932049</v>
      </c>
      <c r="R343" s="556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9">
        <v>-6.5635711732172419E-2</v>
      </c>
      <c r="E345" s="156">
        <v>0.48506033672953247</v>
      </c>
      <c r="F345" s="539">
        <v>-0.36268869625738953</v>
      </c>
      <c r="G345" s="156">
        <v>0.65462291125424665</v>
      </c>
      <c r="H345" s="539">
        <v>-0.1849231149615238</v>
      </c>
      <c r="I345" s="156">
        <v>0.67836100634716212</v>
      </c>
      <c r="J345" s="539">
        <v>-0.11392388154891531</v>
      </c>
      <c r="K345" s="156">
        <v>0.48518555466879487</v>
      </c>
      <c r="L345" s="539">
        <v>-0.20709120895010269</v>
      </c>
      <c r="M345" s="156">
        <v>0.63738785937978293</v>
      </c>
      <c r="N345" s="539">
        <v>-0.17042236321064586</v>
      </c>
      <c r="O345" s="156">
        <v>0.58463832324156306</v>
      </c>
      <c r="P345" s="539">
        <v>-0.14004623935585381</v>
      </c>
      <c r="Q345" s="156">
        <v>0.61056208536180345</v>
      </c>
      <c r="R345" s="552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9">
        <v>0.21778871248368836</v>
      </c>
      <c r="E346" s="156">
        <v>0.49296751350204776</v>
      </c>
      <c r="F346" s="539">
        <v>-0.27072771810658913</v>
      </c>
      <c r="G346" s="156">
        <v>0.63070538698916634</v>
      </c>
      <c r="H346" s="539">
        <v>-0.15497547355338415</v>
      </c>
      <c r="I346" s="156">
        <v>0.66636686538022138</v>
      </c>
      <c r="J346" s="539">
        <v>2.9939352538059349E-2</v>
      </c>
      <c r="K346" s="156">
        <v>0.45098215894755811</v>
      </c>
      <c r="L346" s="539">
        <v>-0.25526525969905189</v>
      </c>
      <c r="M346" s="156">
        <v>0.62500624744120759</v>
      </c>
      <c r="N346" s="539">
        <v>-7.7891351468400649E-2</v>
      </c>
      <c r="O346" s="156">
        <v>0.586401988273625</v>
      </c>
      <c r="P346" s="539">
        <v>-0.1195637237872279</v>
      </c>
      <c r="Q346" s="156">
        <v>0.60537405333342387</v>
      </c>
      <c r="R346" s="552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9">
        <v>-0.2260789336353064</v>
      </c>
      <c r="E347" s="156">
        <v>0.40665149215983815</v>
      </c>
      <c r="F347" s="539">
        <v>-0.16994109966286575</v>
      </c>
      <c r="G347" s="156">
        <v>0.55973313246529643</v>
      </c>
      <c r="H347" s="539">
        <v>-5.6033196450865352E-3</v>
      </c>
      <c r="I347" s="156">
        <v>0.62776668813050007</v>
      </c>
      <c r="J347" s="539">
        <v>1.0913784145980765E-2</v>
      </c>
      <c r="K347" s="156">
        <v>0.44892923649906891</v>
      </c>
      <c r="L347" s="539">
        <v>-0.2108128242473496</v>
      </c>
      <c r="M347" s="156">
        <v>0.56830284050326907</v>
      </c>
      <c r="N347" s="539">
        <v>-2.467399566561046E-2</v>
      </c>
      <c r="O347" s="156">
        <v>0.51111004921871261</v>
      </c>
      <c r="P347" s="539">
        <v>-7.3689279864835866E-3</v>
      </c>
      <c r="Q347" s="156">
        <v>0.53921744929837212</v>
      </c>
      <c r="R347" s="552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9">
        <v>4.4757675499570659E-2</v>
      </c>
      <c r="E348" s="156">
        <v>0.31629056733075528</v>
      </c>
      <c r="F348" s="539">
        <v>-0.17392379339825281</v>
      </c>
      <c r="G348" s="156">
        <v>0.4355012270769188</v>
      </c>
      <c r="H348" s="539">
        <v>-0.16912951443578128</v>
      </c>
      <c r="I348" s="156">
        <v>0.62736223334648855</v>
      </c>
      <c r="J348" s="539">
        <v>1.3430095078808879E-2</v>
      </c>
      <c r="K348" s="156">
        <v>0.4371057848260948</v>
      </c>
      <c r="L348" s="539">
        <v>2.1699631788727913E-2</v>
      </c>
      <c r="M348" s="156">
        <v>0.51680269251423616</v>
      </c>
      <c r="N348" s="539">
        <v>-5.5904061328667431E-2</v>
      </c>
      <c r="O348" s="156">
        <v>0.34614438002868136</v>
      </c>
      <c r="P348" s="539">
        <v>-0.25146227273027155</v>
      </c>
      <c r="Q348" s="156">
        <v>0.43001441606321011</v>
      </c>
      <c r="R348" s="552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9">
        <v>-3.9608973859603935E-3</v>
      </c>
      <c r="E349" s="156">
        <v>0.32392092395886024</v>
      </c>
      <c r="F349" s="539">
        <v>-0.10600634341588311</v>
      </c>
      <c r="G349" s="156">
        <v>0.48367947200401734</v>
      </c>
      <c r="H349" s="539">
        <v>-0.12330111807261868</v>
      </c>
      <c r="I349" s="156">
        <v>0.61097767761322175</v>
      </c>
      <c r="J349" s="539">
        <v>5.5733929858603926E-2</v>
      </c>
      <c r="K349" s="156">
        <v>0.532991930477964</v>
      </c>
      <c r="L349" s="539">
        <v>0.17862534021909093</v>
      </c>
      <c r="M349" s="156">
        <v>0.52691225756826543</v>
      </c>
      <c r="N349" s="539">
        <v>-1.146389768303302E-2</v>
      </c>
      <c r="O349" s="156">
        <v>0.42816828870730528</v>
      </c>
      <c r="P349" s="539">
        <v>-0.1305663498898062</v>
      </c>
      <c r="Q349" s="156">
        <v>0.4766960170431993</v>
      </c>
      <c r="R349" s="552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9">
        <v>-0.15307372600105462</v>
      </c>
      <c r="E350" s="156">
        <v>0.42493579078294863</v>
      </c>
      <c r="F350" s="539">
        <v>-0.19017148675708984</v>
      </c>
      <c r="G350" s="156">
        <v>0.65383568600247599</v>
      </c>
      <c r="H350" s="539">
        <v>-5.918948951233749E-2</v>
      </c>
      <c r="I350" s="156">
        <v>0.6949182643374946</v>
      </c>
      <c r="J350" s="539">
        <v>7.5817467113717285E-2</v>
      </c>
      <c r="K350" s="156">
        <v>0.46293626479245509</v>
      </c>
      <c r="L350" s="539">
        <v>2.8361644229807137E-2</v>
      </c>
      <c r="M350" s="156">
        <v>0.63206735013840143</v>
      </c>
      <c r="N350" s="539">
        <v>-1.9433514751032721E-3</v>
      </c>
      <c r="O350" s="156">
        <v>0.64058423584752733</v>
      </c>
      <c r="P350" s="539">
        <v>-0.12346088445455183</v>
      </c>
      <c r="Q350" s="156">
        <v>0.63638307962692608</v>
      </c>
      <c r="R350" s="552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9">
        <v>-0.25213065570976478</v>
      </c>
      <c r="E351" s="156">
        <v>0.55288981859886599</v>
      </c>
      <c r="F351" s="539">
        <v>7.0156996484832757E-2</v>
      </c>
      <c r="G351" s="156">
        <v>0.78710473996727393</v>
      </c>
      <c r="H351" s="539">
        <v>-4.122408499390795E-2</v>
      </c>
      <c r="I351" s="156">
        <v>0.85554493903578921</v>
      </c>
      <c r="J351" s="539">
        <v>0.11666136193969145</v>
      </c>
      <c r="K351" s="156">
        <v>0.69919505015918781</v>
      </c>
      <c r="L351" s="539">
        <v>7.4235070757933785E-2</v>
      </c>
      <c r="M351" s="156">
        <v>0.77991079049590972</v>
      </c>
      <c r="N351" s="539">
        <v>5.3075295196113981E-2</v>
      </c>
      <c r="O351" s="156">
        <v>0.74173566146822567</v>
      </c>
      <c r="P351" s="539">
        <v>-1.2894624065730387E-2</v>
      </c>
      <c r="Q351" s="156">
        <v>0.76056645082765839</v>
      </c>
      <c r="R351" s="552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9">
        <v>2.3772011163044837E-2</v>
      </c>
      <c r="E352" s="156">
        <v>0.37563845768652981</v>
      </c>
      <c r="F352" s="539">
        <v>-0.11130312150443666</v>
      </c>
      <c r="G352" s="156">
        <v>0.70178001852042393</v>
      </c>
      <c r="H352" s="539">
        <v>-4.9072475423536432E-2</v>
      </c>
      <c r="I352" s="156">
        <v>0.71835050440008585</v>
      </c>
      <c r="J352" s="539">
        <v>7.7789868996962053E-2</v>
      </c>
      <c r="K352" s="156">
        <v>0.62692427063935441</v>
      </c>
      <c r="L352" s="539">
        <v>0.16566385504122039</v>
      </c>
      <c r="M352" s="156">
        <v>0.65960250208326565</v>
      </c>
      <c r="N352" s="539">
        <v>1.85208100907297E-2</v>
      </c>
      <c r="O352" s="156">
        <v>0.57425176195442618</v>
      </c>
      <c r="P352" s="539">
        <v>-6.6631079502209922E-2</v>
      </c>
      <c r="Q352" s="156">
        <v>0.61635304228991172</v>
      </c>
      <c r="R352" s="552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9">
        <v>-0.16039692148964724</v>
      </c>
      <c r="E353" s="156">
        <v>0.39579934417755663</v>
      </c>
      <c r="F353" s="539">
        <v>-1.1765689702494253E-3</v>
      </c>
      <c r="G353" s="156">
        <v>0.57383276521877669</v>
      </c>
      <c r="H353" s="539">
        <v>-8.791366729320349E-2</v>
      </c>
      <c r="I353" s="156">
        <v>0.77055646719149207</v>
      </c>
      <c r="J353" s="539">
        <v>0.19590204386609389</v>
      </c>
      <c r="K353" s="156">
        <v>0.55679702048417135</v>
      </c>
      <c r="L353" s="539">
        <v>-0.14731180068700367</v>
      </c>
      <c r="M353" s="156">
        <v>0.64503194806201303</v>
      </c>
      <c r="N353" s="539">
        <v>6.782277681876292E-2</v>
      </c>
      <c r="O353" s="156">
        <v>0.48804786766047725</v>
      </c>
      <c r="P353" s="539">
        <v>7.4803281179192105E-4</v>
      </c>
      <c r="Q353" s="156">
        <v>0.56548399495376866</v>
      </c>
      <c r="R353" s="552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9">
        <v>3.8891314744976535E-2</v>
      </c>
      <c r="E354" s="156">
        <v>0.38698047070605907</v>
      </c>
      <c r="F354" s="539">
        <v>-9.8272327173576923E-2</v>
      </c>
      <c r="G354" s="156">
        <v>0.55742703295949514</v>
      </c>
      <c r="H354" s="539">
        <v>-4.6839369876805814E-2</v>
      </c>
      <c r="I354" s="156">
        <v>0.70304464477355655</v>
      </c>
      <c r="J354" s="539">
        <v>0.17245402869044479</v>
      </c>
      <c r="K354" s="156">
        <v>0.54771880819366858</v>
      </c>
      <c r="L354" s="539">
        <v>0.10327108371120564</v>
      </c>
      <c r="M354" s="156">
        <v>0.60780656472192462</v>
      </c>
      <c r="N354" s="539">
        <v>6.9659787325750955E-2</v>
      </c>
      <c r="O354" s="156">
        <v>0.56483886939940797</v>
      </c>
      <c r="P354" s="539">
        <v>0.18960223318801495</v>
      </c>
      <c r="Q354" s="156">
        <v>0.5860337059457843</v>
      </c>
      <c r="R354" s="552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9">
        <v>-0.15543081026824079</v>
      </c>
      <c r="E355" s="156">
        <v>0.43678017025538307</v>
      </c>
      <c r="F355" s="539">
        <v>-5.1567939690179143E-2</v>
      </c>
      <c r="G355" s="156">
        <v>0.57000587475812259</v>
      </c>
      <c r="H355" s="539">
        <v>-3.3453207004270458E-2</v>
      </c>
      <c r="I355" s="156">
        <v>0.6289574808383358</v>
      </c>
      <c r="J355" s="539">
        <v>0.15834558314556002</v>
      </c>
      <c r="K355" s="156">
        <v>0.41828858052501955</v>
      </c>
      <c r="L355" s="539">
        <v>-0.15426895945606778</v>
      </c>
      <c r="M355" s="156">
        <v>0.57588515664028506</v>
      </c>
      <c r="N355" s="539">
        <v>5.5554950984385565E-2</v>
      </c>
      <c r="O355" s="156">
        <v>0.60022265924876972</v>
      </c>
      <c r="P355" s="539">
        <v>0.14589587901654122</v>
      </c>
      <c r="Q355" s="156">
        <v>0.58821760787559241</v>
      </c>
      <c r="R355" s="552">
        <v>0.1005157555779721</v>
      </c>
    </row>
    <row r="356" spans="2:18" s="4" customFormat="1" ht="15.75" collapsed="1" x14ac:dyDescent="0.25">
      <c r="B356" s="102">
        <v>1990</v>
      </c>
      <c r="C356" s="555">
        <v>0.42040926072681989</v>
      </c>
      <c r="D356" s="542">
        <v>-6.0685980744776824E-2</v>
      </c>
      <c r="E356" s="159">
        <v>0.41938755110060183</v>
      </c>
      <c r="F356" s="542">
        <v>-0.17568739747429163</v>
      </c>
      <c r="G356" s="159">
        <v>0.60354191202044527</v>
      </c>
      <c r="H356" s="542">
        <v>-9.9332820127397858E-2</v>
      </c>
      <c r="I356" s="159">
        <v>0.68523158888232227</v>
      </c>
      <c r="J356" s="542">
        <v>5.6158725630965467E-2</v>
      </c>
      <c r="K356" s="159">
        <v>0.51035305221805571</v>
      </c>
      <c r="L356" s="542">
        <v>-6.2213084161234056E-2</v>
      </c>
      <c r="M356" s="159">
        <v>0.61492761394294093</v>
      </c>
      <c r="N356" s="542">
        <v>-2.4306022560021123E-2</v>
      </c>
      <c r="O356" s="159">
        <v>0.55307785820025679</v>
      </c>
      <c r="P356" s="542">
        <v>-6.3641602064601011E-2</v>
      </c>
      <c r="Q356" s="159">
        <v>0.58353111061869811</v>
      </c>
      <c r="R356" s="556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9">
        <v>-5.5574132137420906E-2</v>
      </c>
      <c r="E358" s="156">
        <v>0.76110424196309678</v>
      </c>
      <c r="F358" s="539">
        <v>8.6699190315898456E-2</v>
      </c>
      <c r="G358" s="156">
        <v>0.80314252958277033</v>
      </c>
      <c r="H358" s="539">
        <v>-6.4712529834709542E-2</v>
      </c>
      <c r="I358" s="156">
        <v>0.76557870393006267</v>
      </c>
      <c r="J358" s="539">
        <v>-0.19808981995436159</v>
      </c>
      <c r="K358" s="156">
        <v>0.61190588393698664</v>
      </c>
      <c r="L358" s="539">
        <v>-7.8974402806581745E-2</v>
      </c>
      <c r="M358" s="156">
        <v>0.76832816015462102</v>
      </c>
      <c r="N358" s="539">
        <v>-0.1168278044992852</v>
      </c>
      <c r="O358" s="156">
        <v>0.6798485569778091</v>
      </c>
      <c r="P358" s="539">
        <v>-0.20614082606102335</v>
      </c>
      <c r="Q358" s="156">
        <v>0.72336272937385326</v>
      </c>
      <c r="R358" s="552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9">
        <v>-5.1190300696647872E-2</v>
      </c>
      <c r="E359" s="156">
        <v>0.6759718225162149</v>
      </c>
      <c r="F359" s="539">
        <v>2.2812013812866017E-2</v>
      </c>
      <c r="G359" s="156">
        <v>0.74637524385395571</v>
      </c>
      <c r="H359" s="539">
        <v>-5.0703303016016665E-2</v>
      </c>
      <c r="I359" s="156">
        <v>0.64699621753271841</v>
      </c>
      <c r="J359" s="539">
        <v>-0.24012340242351338</v>
      </c>
      <c r="K359" s="156">
        <v>0.6055607917059378</v>
      </c>
      <c r="L359" s="539">
        <v>-3.2629938166426675E-2</v>
      </c>
      <c r="M359" s="156">
        <v>0.67780109039915326</v>
      </c>
      <c r="N359" s="539">
        <v>-0.14077065910264752</v>
      </c>
      <c r="O359" s="156">
        <v>0.66603569629826476</v>
      </c>
      <c r="P359" s="539">
        <v>-0.15809243183969479</v>
      </c>
      <c r="Q359" s="156">
        <v>0.6718219042923308</v>
      </c>
      <c r="R359" s="552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9">
        <v>0.15496046113323958</v>
      </c>
      <c r="E360" s="156">
        <v>0.48990679094540612</v>
      </c>
      <c r="F360" s="539">
        <v>-7.2181766682035797E-2</v>
      </c>
      <c r="G360" s="156">
        <v>0.56288716919843318</v>
      </c>
      <c r="H360" s="539">
        <v>-8.6581164621084117E-2</v>
      </c>
      <c r="I360" s="156">
        <v>0.62098934446802201</v>
      </c>
      <c r="J360" s="539">
        <v>-0.15446659743169555</v>
      </c>
      <c r="K360" s="156">
        <v>0.56885014137606027</v>
      </c>
      <c r="L360" s="539">
        <v>1.0928429302355047E-2</v>
      </c>
      <c r="M360" s="156">
        <v>0.58267988137064686</v>
      </c>
      <c r="N360" s="539">
        <v>-0.11049181324615187</v>
      </c>
      <c r="O360" s="156">
        <v>0.51490434223658166</v>
      </c>
      <c r="P360" s="539">
        <v>-0.1311959219751595</v>
      </c>
      <c r="Q360" s="156">
        <v>0.54823627850466217</v>
      </c>
      <c r="R360" s="552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9">
        <v>4.2995297779953034E-2</v>
      </c>
      <c r="E361" s="156">
        <v>0.38288303767020315</v>
      </c>
      <c r="F361" s="539">
        <v>-0.12690511323481168</v>
      </c>
      <c r="G361" s="156">
        <v>0.52415055612570383</v>
      </c>
      <c r="H361" s="539">
        <v>-5.9974668367762773E-2</v>
      </c>
      <c r="I361" s="156">
        <v>0.61904835507939204</v>
      </c>
      <c r="J361" s="539">
        <v>-0.19962721462194077</v>
      </c>
      <c r="K361" s="156">
        <v>0.42782220060198839</v>
      </c>
      <c r="L361" s="539">
        <v>-0.28881217280721272</v>
      </c>
      <c r="M361" s="156">
        <v>0.54740484663195899</v>
      </c>
      <c r="N361" s="539">
        <v>-0.14632591101408798</v>
      </c>
      <c r="O361" s="156">
        <v>0.46242743340570669</v>
      </c>
      <c r="P361" s="539">
        <v>-7.0911024727262517E-2</v>
      </c>
      <c r="Q361" s="156">
        <v>0.50421923260159296</v>
      </c>
      <c r="R361" s="552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9">
        <v>0.17046101616288745</v>
      </c>
      <c r="E362" s="156">
        <v>0.36233022636484685</v>
      </c>
      <c r="F362" s="539">
        <v>-0.18411109672293458</v>
      </c>
      <c r="G362" s="156">
        <v>0.55170535970192036</v>
      </c>
      <c r="H362" s="539">
        <v>-0.11283264813059612</v>
      </c>
      <c r="I362" s="156">
        <v>0.57872316152143655</v>
      </c>
      <c r="J362" s="539">
        <v>-0.25001957899629523</v>
      </c>
      <c r="K362" s="156">
        <v>0.4522148916116871</v>
      </c>
      <c r="L362" s="539">
        <v>-0.21391248605627244</v>
      </c>
      <c r="M362" s="156">
        <v>0.53302277613662186</v>
      </c>
      <c r="N362" s="539">
        <v>-0.19191817390043708</v>
      </c>
      <c r="O362" s="156">
        <v>0.49246804359716045</v>
      </c>
      <c r="P362" s="539">
        <v>-7.2583416900791398E-2</v>
      </c>
      <c r="Q362" s="156">
        <v>0.51241281685378448</v>
      </c>
      <c r="R362" s="552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9">
        <v>-9.0794156522958969E-2</v>
      </c>
      <c r="E363" s="156">
        <v>0.52472317760376019</v>
      </c>
      <c r="F363" s="539">
        <v>-0.18293524519901627</v>
      </c>
      <c r="G363" s="156">
        <v>0.69497064362468153</v>
      </c>
      <c r="H363" s="539">
        <v>5.4806538822034234E-3</v>
      </c>
      <c r="I363" s="156">
        <v>0.64594439631276179</v>
      </c>
      <c r="J363" s="539">
        <v>-0.1756926140395092</v>
      </c>
      <c r="K363" s="156">
        <v>0.45016873916876959</v>
      </c>
      <c r="L363" s="539">
        <v>-0.19311908152220192</v>
      </c>
      <c r="M363" s="156">
        <v>0.63329807087862344</v>
      </c>
      <c r="N363" s="539">
        <v>-0.11699440186710919</v>
      </c>
      <c r="O363" s="156">
        <v>0.73081078127233134</v>
      </c>
      <c r="P363" s="539">
        <v>0.10141480030046668</v>
      </c>
      <c r="Q363" s="156">
        <v>0.68293326129807885</v>
      </c>
      <c r="R363" s="552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9">
        <v>-0.26404517521611881</v>
      </c>
      <c r="E364" s="156">
        <v>0.51664365173984272</v>
      </c>
      <c r="F364" s="539">
        <v>-0.3698394639039162</v>
      </c>
      <c r="G364" s="156">
        <v>0.82094755161040178</v>
      </c>
      <c r="H364" s="539">
        <v>-5.9564632520245686E-2</v>
      </c>
      <c r="I364" s="156">
        <v>0.76616328655776966</v>
      </c>
      <c r="J364" s="539">
        <v>-0.13943209831048153</v>
      </c>
      <c r="K364" s="156">
        <v>0.65087713964306348</v>
      </c>
      <c r="L364" s="539">
        <v>-9.414049871609631E-2</v>
      </c>
      <c r="M364" s="156">
        <v>0.74060306423831468</v>
      </c>
      <c r="N364" s="539">
        <v>-0.13989231589592077</v>
      </c>
      <c r="O364" s="156">
        <v>0.7514250044137305</v>
      </c>
      <c r="P364" s="539">
        <v>-1.1586163982797992E-2</v>
      </c>
      <c r="Q364" s="156">
        <v>0.74611156727495442</v>
      </c>
      <c r="R364" s="552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9">
        <v>-0.15514573652324559</v>
      </c>
      <c r="E365" s="156">
        <v>0.42268456970663831</v>
      </c>
      <c r="F365" s="539">
        <v>-0.27047856438766127</v>
      </c>
      <c r="G365" s="156">
        <v>0.73799527343894245</v>
      </c>
      <c r="H365" s="539">
        <v>-9.381956910018463E-2</v>
      </c>
      <c r="I365" s="156">
        <v>0.66650330000653468</v>
      </c>
      <c r="J365" s="539">
        <v>-0.20534364833094765</v>
      </c>
      <c r="K365" s="156">
        <v>0.53782595036129432</v>
      </c>
      <c r="L365" s="539">
        <v>-0.23382130498875953</v>
      </c>
      <c r="M365" s="156">
        <v>0.64760827225956075</v>
      </c>
      <c r="N365" s="539">
        <v>-0.17066371016214232</v>
      </c>
      <c r="O365" s="156">
        <v>0.61524628616106336</v>
      </c>
      <c r="P365" s="539">
        <v>-1.6678921976952421E-2</v>
      </c>
      <c r="Q365" s="156">
        <v>0.63113561617334102</v>
      </c>
      <c r="R365" s="552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9">
        <v>-0.17146829872285774</v>
      </c>
      <c r="E366" s="156">
        <v>0.396265577960563</v>
      </c>
      <c r="F366" s="539">
        <v>-0.28894766246443071</v>
      </c>
      <c r="G366" s="156">
        <v>0.62914303683930284</v>
      </c>
      <c r="H366" s="539">
        <v>-0.13718634563675469</v>
      </c>
      <c r="I366" s="156">
        <v>0.64433075530203865</v>
      </c>
      <c r="J366" s="539">
        <v>-0.23188147780875346</v>
      </c>
      <c r="K366" s="156">
        <v>0.6529901796844122</v>
      </c>
      <c r="L366" s="539">
        <v>-7.0598106781448289E-2</v>
      </c>
      <c r="M366" s="156">
        <v>0.60406273593796134</v>
      </c>
      <c r="N366" s="539">
        <v>-0.19532415564583949</v>
      </c>
      <c r="O366" s="156">
        <v>0.48768306472630668</v>
      </c>
      <c r="P366" s="539">
        <v>-0.18319971808191637</v>
      </c>
      <c r="Q366" s="156">
        <v>0.54482402625364079</v>
      </c>
      <c r="R366" s="552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9">
        <v>7.4998459369916448E-2</v>
      </c>
      <c r="E367" s="156">
        <v>0.42915448019143843</v>
      </c>
      <c r="F367" s="539">
        <v>-0.25371258846127021</v>
      </c>
      <c r="G367" s="156">
        <v>0.58481961522838888</v>
      </c>
      <c r="H367" s="539">
        <v>-0.23885362842115354</v>
      </c>
      <c r="I367" s="156">
        <v>0.59963514779237181</v>
      </c>
      <c r="J367" s="539">
        <v>-0.2138902355043788</v>
      </c>
      <c r="K367" s="156">
        <v>0.49644989004084195</v>
      </c>
      <c r="L367" s="539">
        <v>-0.18533714984998195</v>
      </c>
      <c r="M367" s="156">
        <v>0.56822418859130674</v>
      </c>
      <c r="N367" s="539">
        <v>-0.21791219456298661</v>
      </c>
      <c r="O367" s="156">
        <v>0.47481322213534882</v>
      </c>
      <c r="P367" s="539">
        <v>-0.26241255652551188</v>
      </c>
      <c r="Q367" s="156">
        <v>0.52067683718873503</v>
      </c>
      <c r="R367" s="552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9">
        <v>0.12799794222865279</v>
      </c>
      <c r="E368" s="156">
        <v>0.46052868574761346</v>
      </c>
      <c r="F368" s="539">
        <v>-0.23585986368399459</v>
      </c>
      <c r="G368" s="156">
        <v>0.5897343810861323</v>
      </c>
      <c r="H368" s="539">
        <v>-0.23251444981735503</v>
      </c>
      <c r="I368" s="156">
        <v>0.54297913333459813</v>
      </c>
      <c r="J368" s="539">
        <v>-0.15279178748279865</v>
      </c>
      <c r="K368" s="156">
        <v>0.49458818521784076</v>
      </c>
      <c r="L368" s="539">
        <v>-0.15465654136776985</v>
      </c>
      <c r="M368" s="156">
        <v>0.54557572403334209</v>
      </c>
      <c r="N368" s="539">
        <v>-0.18858992682296272</v>
      </c>
      <c r="O368" s="156">
        <v>0.52380209252860521</v>
      </c>
      <c r="P368" s="539">
        <v>-0.18527612736498311</v>
      </c>
      <c r="Q368" s="156">
        <v>0.53449267299828029</v>
      </c>
      <c r="R368" s="552">
        <v>-0.1864907764726017</v>
      </c>
    </row>
    <row r="369" spans="2:18" s="4" customFormat="1" ht="15.75" collapsed="1" x14ac:dyDescent="0.25">
      <c r="B369" s="102">
        <v>1989</v>
      </c>
      <c r="C369" s="555">
        <v>0.44757051647132878</v>
      </c>
      <c r="D369" s="542">
        <v>-2.0303888613173338E-2</v>
      </c>
      <c r="E369" s="159">
        <v>0.50877246061214032</v>
      </c>
      <c r="F369" s="542">
        <v>-0.15770147507711618</v>
      </c>
      <c r="G369" s="159">
        <v>0.67010536800709808</v>
      </c>
      <c r="H369" s="542">
        <v>-0.10016823196224756</v>
      </c>
      <c r="I369" s="159">
        <v>0.64879603060889768</v>
      </c>
      <c r="J369" s="542">
        <v>-0.20063203657841722</v>
      </c>
      <c r="K369" s="159">
        <v>0.54421003705472992</v>
      </c>
      <c r="L369" s="542">
        <v>-0.12906770424329539</v>
      </c>
      <c r="M369" s="159">
        <v>0.63024639708895713</v>
      </c>
      <c r="N369" s="542">
        <v>-0.15589298046711975</v>
      </c>
      <c r="O369" s="159">
        <v>0.59066897826703169</v>
      </c>
      <c r="P369" s="542">
        <v>-0.11435720999162891</v>
      </c>
      <c r="Q369" s="159">
        <v>0.61011663031676056</v>
      </c>
      <c r="R369" s="556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9">
        <v>0.16463790971750414</v>
      </c>
      <c r="E371" s="156">
        <v>0.70038171441155417</v>
      </c>
      <c r="F371" s="539">
        <v>-6.7894429246766475E-2</v>
      </c>
      <c r="G371" s="156">
        <v>0.85871195242339071</v>
      </c>
      <c r="H371" s="539">
        <v>-7.953814443059315E-3</v>
      </c>
      <c r="I371" s="156">
        <v>0.95469383352446269</v>
      </c>
      <c r="J371" s="539">
        <v>2.44203652846402E-2</v>
      </c>
      <c r="K371" s="156">
        <v>0.66437446016875956</v>
      </c>
      <c r="L371" s="539">
        <v>2.4377817406987967E-2</v>
      </c>
      <c r="M371" s="156">
        <v>0.86996416335210491</v>
      </c>
      <c r="N371" s="539">
        <v>8.2620107475033233E-3</v>
      </c>
      <c r="O371" s="156">
        <v>0.85638433023899097</v>
      </c>
      <c r="P371" s="539">
        <v>0.10776475564468901</v>
      </c>
      <c r="Q371" s="156">
        <v>0.86321270058040289</v>
      </c>
      <c r="R371" s="552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9">
        <v>-7.354263881309453E-2</v>
      </c>
      <c r="E372" s="156">
        <v>0.660895466016584</v>
      </c>
      <c r="F372" s="539">
        <v>-6.3816253131109391E-2</v>
      </c>
      <c r="G372" s="156">
        <v>0.78624021997049953</v>
      </c>
      <c r="H372" s="539">
        <v>-3.732830265135656E-2</v>
      </c>
      <c r="I372" s="156">
        <v>0.85144906369825912</v>
      </c>
      <c r="J372" s="539">
        <v>2.1850027899162905E-2</v>
      </c>
      <c r="K372" s="156">
        <v>0.62598669898688541</v>
      </c>
      <c r="L372" s="539">
        <v>0.12408607447393449</v>
      </c>
      <c r="M372" s="156">
        <v>0.78884770123338532</v>
      </c>
      <c r="N372" s="539">
        <v>-2.4692457234672949E-3</v>
      </c>
      <c r="O372" s="156">
        <v>0.79110311094322749</v>
      </c>
      <c r="P372" s="539">
        <v>0.12912131745203514</v>
      </c>
      <c r="Q372" s="156">
        <v>0.78996901948259346</v>
      </c>
      <c r="R372" s="552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9">
        <v>5.8534498403052249E-2</v>
      </c>
      <c r="E373" s="156">
        <v>0.52802022352315059</v>
      </c>
      <c r="F373" s="539">
        <v>-0.34811076926779116</v>
      </c>
      <c r="G373" s="156">
        <v>0.61624213055003318</v>
      </c>
      <c r="H373" s="539">
        <v>-0.10818160326104975</v>
      </c>
      <c r="I373" s="156">
        <v>0.73443502359784874</v>
      </c>
      <c r="J373" s="539">
        <v>-6.3539802826819702E-3</v>
      </c>
      <c r="K373" s="156">
        <v>0.56270070648683368</v>
      </c>
      <c r="L373" s="539">
        <v>0.15378466332874763</v>
      </c>
      <c r="M373" s="156">
        <v>0.65505848068365302</v>
      </c>
      <c r="N373" s="539">
        <v>-8.8353133128059702E-2</v>
      </c>
      <c r="O373" s="156">
        <v>0.59265875386678346</v>
      </c>
      <c r="P373" s="539">
        <v>-3.4339171713073768E-2</v>
      </c>
      <c r="Q373" s="156">
        <v>0.62403531353135311</v>
      </c>
      <c r="R373" s="552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9">
        <v>-8.2929990005657928E-3</v>
      </c>
      <c r="E374" s="156">
        <v>0.43853542550086699</v>
      </c>
      <c r="F374" s="539">
        <v>-0.25307660516572983</v>
      </c>
      <c r="G374" s="156">
        <v>0.55759194831013914</v>
      </c>
      <c r="H374" s="539">
        <v>-0.1047462082329419</v>
      </c>
      <c r="I374" s="156">
        <v>0.77345003027180903</v>
      </c>
      <c r="J374" s="539">
        <v>-4.9552780741279001E-2</v>
      </c>
      <c r="K374" s="156">
        <v>0.60156007209894957</v>
      </c>
      <c r="L374" s="539">
        <v>7.0110055838327634E-2</v>
      </c>
      <c r="M374" s="156">
        <v>0.64123399514471224</v>
      </c>
      <c r="N374" s="539">
        <v>-8.3866984971320391E-2</v>
      </c>
      <c r="O374" s="156">
        <v>0.49772136545906104</v>
      </c>
      <c r="P374" s="539">
        <v>6.8860507324071119E-2</v>
      </c>
      <c r="Q374" s="156">
        <v>0.56988406259980839</v>
      </c>
      <c r="R374" s="552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9">
        <v>-0.20228272729471253</v>
      </c>
      <c r="E375" s="156">
        <v>0.44409260244811072</v>
      </c>
      <c r="F375" s="539">
        <v>-0.13654473227158936</v>
      </c>
      <c r="G375" s="156">
        <v>0.621872929092114</v>
      </c>
      <c r="H375" s="539">
        <v>-5.7448534864368739E-2</v>
      </c>
      <c r="I375" s="156">
        <v>0.77165102623202719</v>
      </c>
      <c r="J375" s="539">
        <v>-1.9215075401780024E-2</v>
      </c>
      <c r="K375" s="156">
        <v>0.57527296082209378</v>
      </c>
      <c r="L375" s="539">
        <v>-4.269189484702407E-2</v>
      </c>
      <c r="M375" s="156">
        <v>0.65961485448745716</v>
      </c>
      <c r="N375" s="539">
        <v>-4.0929715840278602E-2</v>
      </c>
      <c r="O375" s="156">
        <v>0.53101060793138699</v>
      </c>
      <c r="P375" s="539">
        <v>-6.4020518487140854E-2</v>
      </c>
      <c r="Q375" s="156">
        <v>0.59567689768976895</v>
      </c>
      <c r="R375" s="552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9">
        <v>0.10818518928573351</v>
      </c>
      <c r="E376" s="156">
        <v>0.64220513064667617</v>
      </c>
      <c r="F376" s="539">
        <v>-2.3650303320021715E-2</v>
      </c>
      <c r="G376" s="156">
        <v>0.69118251150966503</v>
      </c>
      <c r="H376" s="539">
        <v>3.5545883759142693E-3</v>
      </c>
      <c r="I376" s="156">
        <v>0.78362077947427489</v>
      </c>
      <c r="J376" s="539">
        <v>-5.1006878681616463E-3</v>
      </c>
      <c r="K376" s="156">
        <v>0.55791223817515068</v>
      </c>
      <c r="L376" s="539">
        <v>9.0570718156351981E-2</v>
      </c>
      <c r="M376" s="156">
        <v>0.71720731127608683</v>
      </c>
      <c r="N376" s="539">
        <v>4.962835751267658E-3</v>
      </c>
      <c r="O376" s="156">
        <v>0.6635200299405507</v>
      </c>
      <c r="P376" s="539">
        <v>-5.3676444168397897E-2</v>
      </c>
      <c r="Q376" s="156">
        <v>0.68921786433320031</v>
      </c>
      <c r="R376" s="552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9">
        <v>4.9919531549102114E-2</v>
      </c>
      <c r="E377" s="156">
        <v>0.81986037231164766</v>
      </c>
      <c r="F377" s="539">
        <v>-6.754872145080526E-4</v>
      </c>
      <c r="G377" s="156">
        <v>0.87294414905985029</v>
      </c>
      <c r="H377" s="539">
        <v>5.9824255125020764E-2</v>
      </c>
      <c r="I377" s="156">
        <v>0.89029963243294574</v>
      </c>
      <c r="J377" s="539">
        <v>-2.2340298823796068E-2</v>
      </c>
      <c r="K377" s="156">
        <v>0.7185188638200013</v>
      </c>
      <c r="L377" s="539">
        <v>0.2360981194106293</v>
      </c>
      <c r="M377" s="156">
        <v>0.86105853711765745</v>
      </c>
      <c r="N377" s="539">
        <v>1.9078562774283547E-2</v>
      </c>
      <c r="O377" s="156">
        <v>0.76023319082782748</v>
      </c>
      <c r="P377" s="539">
        <v>4.9850464197863875E-2</v>
      </c>
      <c r="Q377" s="156">
        <v>0.8084940263010254</v>
      </c>
      <c r="R377" s="552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9">
        <v>7.8011305183045554E-2</v>
      </c>
      <c r="E378" s="156">
        <v>0.57939979426629096</v>
      </c>
      <c r="F378" s="539">
        <v>0.27907029609997314</v>
      </c>
      <c r="G378" s="156">
        <v>0.81440213038603237</v>
      </c>
      <c r="H378" s="539">
        <v>0.11039273431818497</v>
      </c>
      <c r="I378" s="156">
        <v>0.8387314826171689</v>
      </c>
      <c r="J378" s="539">
        <v>-4.4895870657607473E-2</v>
      </c>
      <c r="K378" s="156">
        <v>0.70195889531149647</v>
      </c>
      <c r="L378" s="539">
        <v>8.7968420221001598E-2</v>
      </c>
      <c r="M378" s="156">
        <v>0.78087535803621189</v>
      </c>
      <c r="N378" s="539">
        <v>4.8882383659828221E-2</v>
      </c>
      <c r="O378" s="156">
        <v>0.62568198720809165</v>
      </c>
      <c r="P378" s="539">
        <v>7.1279100073228019E-2</v>
      </c>
      <c r="Q378" s="156">
        <v>0.699966500097708</v>
      </c>
      <c r="R378" s="552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9">
        <v>0.11633600468260119</v>
      </c>
      <c r="E379" s="156">
        <v>0.55729452958973003</v>
      </c>
      <c r="F379" s="539">
        <v>0.17556127823075696</v>
      </c>
      <c r="G379" s="156">
        <v>0.72917603199454362</v>
      </c>
      <c r="H379" s="539">
        <v>5.5748807825877655E-2</v>
      </c>
      <c r="I379" s="156">
        <v>0.83884288255922679</v>
      </c>
      <c r="J379" s="539">
        <v>-3.9510052764733627E-2</v>
      </c>
      <c r="K379" s="156">
        <v>0.70259183292933058</v>
      </c>
      <c r="L379" s="539">
        <v>0.1467394971089504</v>
      </c>
      <c r="M379" s="156">
        <v>0.75069077837521903</v>
      </c>
      <c r="N379" s="539">
        <v>2.7285321386077754E-2</v>
      </c>
      <c r="O379" s="156">
        <v>0.59706525024830504</v>
      </c>
      <c r="P379" s="539">
        <v>-3.0041416874667881E-2</v>
      </c>
      <c r="Q379" s="156">
        <v>0.67059930304593962</v>
      </c>
      <c r="R379" s="552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9">
        <v>-1.3370942153830057E-2</v>
      </c>
      <c r="E380" s="156">
        <v>0.57505255154523904</v>
      </c>
      <c r="F380" s="539">
        <v>4.1634311979932059E-2</v>
      </c>
      <c r="G380" s="156">
        <v>0.76834054140637509</v>
      </c>
      <c r="H380" s="539">
        <v>-1.9057361923102478E-2</v>
      </c>
      <c r="I380" s="156">
        <v>0.76278806710549629</v>
      </c>
      <c r="J380" s="539">
        <v>-7.3158003309528041E-2</v>
      </c>
      <c r="K380" s="156">
        <v>0.60939306358381506</v>
      </c>
      <c r="L380" s="539">
        <v>1.5140932436122467E-2</v>
      </c>
      <c r="M380" s="156">
        <v>0.72654781808520286</v>
      </c>
      <c r="N380" s="539">
        <v>-3.2736812492499268E-2</v>
      </c>
      <c r="O380" s="156">
        <v>0.64373821210769</v>
      </c>
      <c r="P380" s="539">
        <v>-6.6441942143176114E-3</v>
      </c>
      <c r="Q380" s="156">
        <v>0.68337567348761896</v>
      </c>
      <c r="R380" s="552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9">
        <v>-6.3250614319034892E-2</v>
      </c>
      <c r="E381" s="156">
        <v>0.60267569240357854</v>
      </c>
      <c r="F381" s="539">
        <v>1.9515958853246973E-2</v>
      </c>
      <c r="G381" s="156">
        <v>0.76839802514299882</v>
      </c>
      <c r="H381" s="539">
        <v>-6.960183818250254E-2</v>
      </c>
      <c r="I381" s="156">
        <v>0.64090400129776093</v>
      </c>
      <c r="J381" s="539">
        <v>-0.20085245438401589</v>
      </c>
      <c r="K381" s="156">
        <v>0.58507365280626511</v>
      </c>
      <c r="L381" s="539">
        <v>-1.410839443136358E-2</v>
      </c>
      <c r="M381" s="156">
        <v>0.67237977696920437</v>
      </c>
      <c r="N381" s="539">
        <v>-0.11847502052421433</v>
      </c>
      <c r="O381" s="156">
        <v>0.64291977947632828</v>
      </c>
      <c r="P381" s="539">
        <v>-0.13769833413447086</v>
      </c>
      <c r="Q381" s="156">
        <v>0.65702103619760499</v>
      </c>
      <c r="R381" s="552">
        <v>-0.12927460810383562</v>
      </c>
    </row>
    <row r="382" spans="2:18" s="4" customFormat="1" ht="15.75" collapsed="1" x14ac:dyDescent="0.25">
      <c r="B382" s="102">
        <v>1988</v>
      </c>
      <c r="C382" s="555">
        <v>0.4568462722973986</v>
      </c>
      <c r="D382" s="542">
        <v>3.6308386390943026E-2</v>
      </c>
      <c r="E382" s="159">
        <v>0.60402867339548139</v>
      </c>
      <c r="F382" s="542">
        <v>-4.2257820035180305E-2</v>
      </c>
      <c r="G382" s="159">
        <v>0.74470072274552523</v>
      </c>
      <c r="H382" s="542">
        <v>-1.4093159876752193E-2</v>
      </c>
      <c r="I382" s="159">
        <v>0.81163626802332312</v>
      </c>
      <c r="J382" s="542">
        <v>-2.6006791615676539E-2</v>
      </c>
      <c r="K382" s="159">
        <v>0.6248591764321888</v>
      </c>
      <c r="L382" s="542">
        <v>8.0983907429226898E-2</v>
      </c>
      <c r="M382" s="159">
        <v>0.74664276271239716</v>
      </c>
      <c r="N382" s="542">
        <v>-1.4719858628750138E-2</v>
      </c>
      <c r="O382" s="159">
        <v>0.66693816618938284</v>
      </c>
      <c r="P382" s="542">
        <v>1.135451143660493E-2</v>
      </c>
      <c r="Q382" s="159">
        <v>0.70601765023224106</v>
      </c>
      <c r="R382" s="556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9">
        <v>-0.18473004645283198</v>
      </c>
      <c r="E384" s="156">
        <v>0.75139741289774342</v>
      </c>
      <c r="F384" s="539">
        <v>6.514162383173927E-2</v>
      </c>
      <c r="G384" s="156">
        <v>0.86559674834222022</v>
      </c>
      <c r="H384" s="539">
        <v>-1.022718287489599E-2</v>
      </c>
      <c r="I384" s="156">
        <v>0.93193562513685135</v>
      </c>
      <c r="J384" s="539">
        <v>-7.7210854060136058E-2</v>
      </c>
      <c r="K384" s="156">
        <v>0.64856388812722787</v>
      </c>
      <c r="L384" s="539">
        <v>-0.18349895630019841</v>
      </c>
      <c r="M384" s="156">
        <v>0.86283540793839153</v>
      </c>
      <c r="N384" s="539">
        <v>-3.932726087384808E-2</v>
      </c>
      <c r="O384" s="156">
        <v>0.77307418012283524</v>
      </c>
      <c r="P384" s="539">
        <v>4.7704241104142175E-2</v>
      </c>
      <c r="Q384" s="156">
        <v>0.82151065445902793</v>
      </c>
      <c r="R384" s="552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9">
        <v>-5.0780741115616923E-2</v>
      </c>
      <c r="E385" s="156">
        <v>0.70594631473466518</v>
      </c>
      <c r="F385" s="539">
        <v>0.14853311914016243</v>
      </c>
      <c r="G385" s="156">
        <v>0.81672726240517379</v>
      </c>
      <c r="H385" s="539">
        <v>-9.4683786369041956E-3</v>
      </c>
      <c r="I385" s="156">
        <v>0.833242687724701</v>
      </c>
      <c r="J385" s="539">
        <v>-0.10355281162395724</v>
      </c>
      <c r="K385" s="156">
        <v>0.5568850225992199</v>
      </c>
      <c r="L385" s="539">
        <v>-8.4610175907085305E-2</v>
      </c>
      <c r="M385" s="156">
        <v>0.79080038169399958</v>
      </c>
      <c r="N385" s="539">
        <v>-3.6127930545970521E-2</v>
      </c>
      <c r="O385" s="156">
        <v>0.7006360598420226</v>
      </c>
      <c r="P385" s="539">
        <v>-9.5674625218329368E-2</v>
      </c>
      <c r="Q385" s="156">
        <v>0.7492900496292102</v>
      </c>
      <c r="R385" s="552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9">
        <v>-7.5983335385779727E-2</v>
      </c>
      <c r="E386" s="156">
        <v>0.8099845781009033</v>
      </c>
      <c r="F386" s="539">
        <v>0.71242927390707744</v>
      </c>
      <c r="G386" s="156">
        <v>0.69099508689594491</v>
      </c>
      <c r="H386" s="539">
        <v>-1.2051227096082529E-2</v>
      </c>
      <c r="I386" s="156">
        <v>0.7391314502591052</v>
      </c>
      <c r="J386" s="539">
        <v>-0.13106183918805658</v>
      </c>
      <c r="K386" s="156">
        <v>0.48769993602047346</v>
      </c>
      <c r="L386" s="539">
        <v>-0.16775563415270944</v>
      </c>
      <c r="M386" s="156">
        <v>0.71854410352037068</v>
      </c>
      <c r="N386" s="539">
        <v>1.4601262343130195E-3</v>
      </c>
      <c r="O386" s="156">
        <v>0.6137338664944656</v>
      </c>
      <c r="P386" s="539">
        <v>6.4411829948937793E-2</v>
      </c>
      <c r="Q386" s="156">
        <v>0.67029100680349896</v>
      </c>
      <c r="R386" s="552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9">
        <v>6.9979911396508498E-2</v>
      </c>
      <c r="E387" s="156">
        <v>0.58712235891094389</v>
      </c>
      <c r="F387" s="539">
        <v>0.46878394185094696</v>
      </c>
      <c r="G387" s="156">
        <v>0.62283114960011543</v>
      </c>
      <c r="H387" s="539">
        <v>-4.4162193433877839E-2</v>
      </c>
      <c r="I387" s="156">
        <v>0.81377483630815739</v>
      </c>
      <c r="J387" s="539">
        <v>-0.11971397380054527</v>
      </c>
      <c r="K387" s="156">
        <v>0.56214785462200478</v>
      </c>
      <c r="L387" s="539">
        <v>-0.27808752891092303</v>
      </c>
      <c r="M387" s="156">
        <v>0.69993547293417691</v>
      </c>
      <c r="N387" s="539">
        <v>-4.0977572912115012E-2</v>
      </c>
      <c r="O387" s="156">
        <v>0.46565605338448091</v>
      </c>
      <c r="P387" s="539">
        <v>3.835419244819338E-3</v>
      </c>
      <c r="Q387" s="156">
        <v>0.59207666246788671</v>
      </c>
      <c r="R387" s="552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9">
        <v>0.11862805250947916</v>
      </c>
      <c r="E388" s="156">
        <v>0.5143203348755232</v>
      </c>
      <c r="F388" s="539">
        <v>0.59478681263576028</v>
      </c>
      <c r="G388" s="156">
        <v>0.65977609933758652</v>
      </c>
      <c r="H388" s="539">
        <v>7.7091569273809446E-2</v>
      </c>
      <c r="I388" s="156">
        <v>0.78676884898912491</v>
      </c>
      <c r="J388" s="539">
        <v>-0.14940256038594579</v>
      </c>
      <c r="K388" s="156">
        <v>0.60092770313499677</v>
      </c>
      <c r="L388" s="539">
        <v>-7.7157164976755732E-2</v>
      </c>
      <c r="M388" s="156">
        <v>0.68776487540261066</v>
      </c>
      <c r="N388" s="539">
        <v>-1.621107860566362E-2</v>
      </c>
      <c r="O388" s="156">
        <v>0.5673314623020308</v>
      </c>
      <c r="P388" s="539">
        <v>0.13726976638788235</v>
      </c>
      <c r="Q388" s="156">
        <v>0.63231909744058845</v>
      </c>
      <c r="R388" s="552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9">
        <v>-0.22807612396751753</v>
      </c>
      <c r="E389" s="156">
        <v>0.65776138696048991</v>
      </c>
      <c r="F389" s="539">
        <v>0.4383116175529036</v>
      </c>
      <c r="G389" s="156">
        <v>0.68873434441491477</v>
      </c>
      <c r="H389" s="539">
        <v>-4.9153682736470472E-2</v>
      </c>
      <c r="I389" s="156">
        <v>0.7876382764755937</v>
      </c>
      <c r="J389" s="539">
        <v>-8.1888773770809498E-2</v>
      </c>
      <c r="K389" s="156">
        <v>0.51157823045012696</v>
      </c>
      <c r="L389" s="539">
        <v>-5.255450748321111E-2</v>
      </c>
      <c r="M389" s="156">
        <v>0.7136655065855575</v>
      </c>
      <c r="N389" s="539">
        <v>-1.5102578024169699E-2</v>
      </c>
      <c r="O389" s="156">
        <v>0.70115556761922537</v>
      </c>
      <c r="P389" s="539">
        <v>8.0828811250086341E-2</v>
      </c>
      <c r="Q389" s="156">
        <v>0.70770325397031275</v>
      </c>
      <c r="R389" s="552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9">
        <v>8.7678903278100906E-2</v>
      </c>
      <c r="E390" s="156">
        <v>0.82041455185202006</v>
      </c>
      <c r="F390" s="539">
        <v>0.36234366402412799</v>
      </c>
      <c r="G390" s="156">
        <v>0.82366877794929738</v>
      </c>
      <c r="H390" s="539">
        <v>-7.2625669793045078E-2</v>
      </c>
      <c r="I390" s="156">
        <v>0.91064368446591704</v>
      </c>
      <c r="J390" s="539">
        <v>-6.6531958505600564E-2</v>
      </c>
      <c r="K390" s="156">
        <v>0.58127979691659959</v>
      </c>
      <c r="L390" s="539">
        <v>-8.2919551692275495E-2</v>
      </c>
      <c r="M390" s="156">
        <v>0.8449383281830195</v>
      </c>
      <c r="N390" s="539">
        <v>-1.2313568299651023E-2</v>
      </c>
      <c r="O390" s="156">
        <v>0.72413473799688421</v>
      </c>
      <c r="P390" s="539">
        <v>-3.1027957507367976E-3</v>
      </c>
      <c r="Q390" s="156">
        <v>0.7873631854539721</v>
      </c>
      <c r="R390" s="552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9">
        <v>-0.11014131301494678</v>
      </c>
      <c r="E391" s="156">
        <v>0.45298510647377632</v>
      </c>
      <c r="F391" s="539">
        <v>4.0428683682819377E-2</v>
      </c>
      <c r="G391" s="156">
        <v>0.73343611248149976</v>
      </c>
      <c r="H391" s="539">
        <v>-0.12174717290363912</v>
      </c>
      <c r="I391" s="156">
        <v>0.87815711067509628</v>
      </c>
      <c r="J391" s="539">
        <v>-7.7288838231710066E-2</v>
      </c>
      <c r="K391" s="156">
        <v>0.64520153550863724</v>
      </c>
      <c r="L391" s="539">
        <v>3.3970531284937877E-2</v>
      </c>
      <c r="M391" s="156">
        <v>0.74448324254577625</v>
      </c>
      <c r="N391" s="539">
        <v>-6.9904515499101705E-2</v>
      </c>
      <c r="O391" s="156">
        <v>0.58405133374236717</v>
      </c>
      <c r="P391" s="539">
        <v>-7.8664558586250877E-2</v>
      </c>
      <c r="Q391" s="156">
        <v>0.66802119341778676</v>
      </c>
      <c r="R391" s="552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9">
        <v>3.9647084076083861E-2</v>
      </c>
      <c r="E392" s="156">
        <v>0.47406676275393261</v>
      </c>
      <c r="F392" s="539">
        <v>-0.10343898676114072</v>
      </c>
      <c r="G392" s="156">
        <v>0.69067189713067145</v>
      </c>
      <c r="H392" s="539">
        <v>-8.0654585226443865E-2</v>
      </c>
      <c r="I392" s="156">
        <v>0.87334894547704944</v>
      </c>
      <c r="J392" s="539">
        <v>-8.6467204444887424E-2</v>
      </c>
      <c r="K392" s="156">
        <v>0.61268652095845455</v>
      </c>
      <c r="L392" s="539">
        <v>-0.1094192501369512</v>
      </c>
      <c r="M392" s="156">
        <v>0.73075197586035778</v>
      </c>
      <c r="N392" s="539">
        <v>-8.3760961028152003E-2</v>
      </c>
      <c r="O392" s="156">
        <v>0.61555746877818585</v>
      </c>
      <c r="P392" s="539">
        <v>2.0974302306568937E-3</v>
      </c>
      <c r="Q392" s="156">
        <v>0.67585012917981513</v>
      </c>
      <c r="R392" s="552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9">
        <v>0.10714011398771861</v>
      </c>
      <c r="E393" s="156">
        <v>0.55206759697861985</v>
      </c>
      <c r="F393" s="539">
        <v>-0.11121392393624807</v>
      </c>
      <c r="G393" s="156">
        <v>0.78326755467850684</v>
      </c>
      <c r="H393" s="539">
        <v>2.5564845394466795E-2</v>
      </c>
      <c r="I393" s="156">
        <v>0.82299687522709108</v>
      </c>
      <c r="J393" s="539">
        <v>-7.8221083572223793E-2</v>
      </c>
      <c r="K393" s="156">
        <v>0.60030390275111967</v>
      </c>
      <c r="L393" s="539">
        <v>5.8080439270031814E-3</v>
      </c>
      <c r="M393" s="156">
        <v>0.75113767118276564</v>
      </c>
      <c r="N393" s="539">
        <v>-4.1551751677344373E-2</v>
      </c>
      <c r="O393" s="156">
        <v>0.64804394191719983</v>
      </c>
      <c r="P393" s="539">
        <v>-3.0053000097871374E-2</v>
      </c>
      <c r="Q393" s="156">
        <v>0.70200307039988308</v>
      </c>
      <c r="R393" s="552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9">
        <v>4.4810161706318352E-2</v>
      </c>
      <c r="E394" s="156">
        <v>0.59113904708413689</v>
      </c>
      <c r="F394" s="539">
        <v>-8.5260439259472909E-2</v>
      </c>
      <c r="G394" s="156">
        <v>0.82588085045435011</v>
      </c>
      <c r="H394" s="539">
        <v>6.2775708718519452E-2</v>
      </c>
      <c r="I394" s="156">
        <v>0.80198457070121032</v>
      </c>
      <c r="J394" s="539">
        <v>1.8023520274574656E-2</v>
      </c>
      <c r="K394" s="156">
        <v>0.59344622623986132</v>
      </c>
      <c r="L394" s="539">
        <v>2.7734244774539007E-2</v>
      </c>
      <c r="M394" s="156">
        <v>0.76274614177019329</v>
      </c>
      <c r="N394" s="539">
        <v>2.6489675488338582E-2</v>
      </c>
      <c r="O394" s="156">
        <v>0.74558568645579748</v>
      </c>
      <c r="P394" s="539">
        <v>4.2712582273434885E-2</v>
      </c>
      <c r="Q394" s="156">
        <v>0.75456744722560698</v>
      </c>
      <c r="R394" s="552">
        <v>3.2365060352424146E-2</v>
      </c>
    </row>
    <row r="395" spans="2:18" s="4" customFormat="1" ht="15.75" collapsed="1" x14ac:dyDescent="0.25">
      <c r="B395" s="102">
        <v>1987</v>
      </c>
      <c r="C395" s="555">
        <v>0.44084008032436717</v>
      </c>
      <c r="D395" s="542">
        <v>-5.048492700282492E-2</v>
      </c>
      <c r="E395" s="159">
        <v>0.63067982806987666</v>
      </c>
      <c r="F395" s="542">
        <v>0.18285751558638719</v>
      </c>
      <c r="G395" s="159">
        <v>0.75534593375214898</v>
      </c>
      <c r="H395" s="542">
        <v>-2.0632634286872342E-2</v>
      </c>
      <c r="I395" s="159">
        <v>0.83330793380959933</v>
      </c>
      <c r="J395" s="542">
        <v>-9.1963686610293416E-2</v>
      </c>
      <c r="K395" s="159">
        <v>0.57804669629006389</v>
      </c>
      <c r="L395" s="542">
        <v>-0.11767311529885127</v>
      </c>
      <c r="M395" s="159">
        <v>0.75779743380726983</v>
      </c>
      <c r="N395" s="542">
        <v>-3.4176181697896268E-2</v>
      </c>
      <c r="O395" s="159">
        <v>0.659450428754219</v>
      </c>
      <c r="P395" s="542">
        <v>1.8116510974695021E-2</v>
      </c>
      <c r="Q395" s="159">
        <v>0.71167986684488205</v>
      </c>
      <c r="R395" s="556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9">
        <v>-1.4659107944498095E-2</v>
      </c>
      <c r="E397" s="156">
        <v>0.70544366691320093</v>
      </c>
      <c r="F397" s="539">
        <v>-9.4794131732820142E-2</v>
      </c>
      <c r="G397" s="156">
        <v>0.87454083741805944</v>
      </c>
      <c r="H397" s="539">
        <v>-2.0026551863233877E-2</v>
      </c>
      <c r="I397" s="156">
        <v>1.009911775877762</v>
      </c>
      <c r="J397" s="539">
        <v>2.1459862517392736E-2</v>
      </c>
      <c r="K397" s="156">
        <v>0.79432095418812687</v>
      </c>
      <c r="L397" s="539">
        <v>-4.6916463220465499E-3</v>
      </c>
      <c r="M397" s="156">
        <v>0.89815748151992392</v>
      </c>
      <c r="N397" s="539">
        <v>-2.0860060947670567E-3</v>
      </c>
      <c r="O397" s="156">
        <v>0.73787443993556512</v>
      </c>
      <c r="P397" s="539">
        <v>-3.5685424311049374E-3</v>
      </c>
      <c r="Q397" s="156">
        <v>0.82915924592648726</v>
      </c>
      <c r="R397" s="552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9">
        <v>3.163394228908567E-2</v>
      </c>
      <c r="E398" s="156">
        <v>0.61465037705065451</v>
      </c>
      <c r="F398" s="539">
        <v>-0.26739436847230924</v>
      </c>
      <c r="G398" s="156">
        <v>0.82453426502553706</v>
      </c>
      <c r="H398" s="539">
        <v>-2.7440795625679693E-2</v>
      </c>
      <c r="I398" s="156">
        <v>0.92949445157406341</v>
      </c>
      <c r="J398" s="539">
        <v>-1.5097891367194305E-2</v>
      </c>
      <c r="K398" s="156">
        <v>0.60835832772234799</v>
      </c>
      <c r="L398" s="539">
        <v>-0.20858798001313883</v>
      </c>
      <c r="M398" s="156">
        <v>0.82044122529863983</v>
      </c>
      <c r="N398" s="539">
        <v>-6.2594182378486685E-2</v>
      </c>
      <c r="O398" s="156">
        <v>0.77476103112906203</v>
      </c>
      <c r="P398" s="539">
        <v>7.2206402260666325E-2</v>
      </c>
      <c r="Q398" s="156">
        <v>0.80077693163343888</v>
      </c>
      <c r="R398" s="552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9">
        <v>-7.7461118131744389E-2</v>
      </c>
      <c r="E399" s="156">
        <v>0.47300323023142615</v>
      </c>
      <c r="F399" s="539">
        <v>-0.42420662045025148</v>
      </c>
      <c r="G399" s="156">
        <v>0.69942400440953567</v>
      </c>
      <c r="H399" s="539">
        <v>1.617958774564876E-2</v>
      </c>
      <c r="I399" s="156">
        <v>0.85061455877188585</v>
      </c>
      <c r="J399" s="539">
        <v>-2.7594563670039318E-2</v>
      </c>
      <c r="K399" s="156">
        <v>0.58600569259962054</v>
      </c>
      <c r="L399" s="539">
        <v>-0.21137640449438189</v>
      </c>
      <c r="M399" s="156">
        <v>0.71749646810426471</v>
      </c>
      <c r="N399" s="539">
        <v>-9.1206935429586689E-2</v>
      </c>
      <c r="O399" s="156">
        <v>0.57659436810647602</v>
      </c>
      <c r="P399" s="539">
        <v>6.8126852723342513E-3</v>
      </c>
      <c r="Q399" s="156">
        <v>0.65684129089301502</v>
      </c>
      <c r="R399" s="552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9">
        <v>-0.30030114155739018</v>
      </c>
      <c r="E400" s="156">
        <v>0.39973364507992787</v>
      </c>
      <c r="F400" s="539">
        <v>-0.2739237573906812</v>
      </c>
      <c r="G400" s="156">
        <v>0.65160756911013618</v>
      </c>
      <c r="H400" s="539">
        <v>1.1226002775331034E-2</v>
      </c>
      <c r="I400" s="156">
        <v>0.92444366045607629</v>
      </c>
      <c r="J400" s="539">
        <v>0.11704664575846646</v>
      </c>
      <c r="K400" s="156">
        <v>0.77869253840974473</v>
      </c>
      <c r="L400" s="539">
        <v>0.10988483685220718</v>
      </c>
      <c r="M400" s="156">
        <v>0.72984265348159028</v>
      </c>
      <c r="N400" s="539">
        <v>4.3618812620263236E-2</v>
      </c>
      <c r="O400" s="156">
        <v>0.46387689102939977</v>
      </c>
      <c r="P400" s="539">
        <v>5.517449815879627E-2</v>
      </c>
      <c r="Q400" s="156">
        <v>0.61535038932146835</v>
      </c>
      <c r="R400" s="552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9">
        <v>-0.34581112581646567</v>
      </c>
      <c r="E401" s="156">
        <v>0.3225009956192752</v>
      </c>
      <c r="F401" s="539">
        <v>-0.32014436734036056</v>
      </c>
      <c r="G401" s="156">
        <v>0.61255339672040787</v>
      </c>
      <c r="H401" s="539">
        <v>0.11794574957159876</v>
      </c>
      <c r="I401" s="156">
        <v>0.92496028361678284</v>
      </c>
      <c r="J401" s="539">
        <v>0.35249272543831567</v>
      </c>
      <c r="K401" s="156">
        <v>0.65117014547754581</v>
      </c>
      <c r="L401" s="539">
        <v>-2.4771467816037562E-2</v>
      </c>
      <c r="M401" s="156">
        <v>0.69909800816605339</v>
      </c>
      <c r="N401" s="539">
        <v>0.17721830403528016</v>
      </c>
      <c r="O401" s="156">
        <v>0.4988539035060694</v>
      </c>
      <c r="P401" s="539">
        <v>0.16835726679294849</v>
      </c>
      <c r="Q401" s="156">
        <v>0.61289743589743595</v>
      </c>
      <c r="R401" s="552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9">
        <v>-0.10186116984033444</v>
      </c>
      <c r="E402" s="156">
        <v>0.45731493713412652</v>
      </c>
      <c r="F402" s="539">
        <v>-7.2364300319675001E-2</v>
      </c>
      <c r="G402" s="156">
        <v>0.72433823627465366</v>
      </c>
      <c r="H402" s="539">
        <v>8.5940480290066734E-2</v>
      </c>
      <c r="I402" s="156">
        <v>0.85788982203227471</v>
      </c>
      <c r="J402" s="539">
        <v>0.25743671266604951</v>
      </c>
      <c r="K402" s="156">
        <v>0.53995531615351655</v>
      </c>
      <c r="L402" s="539">
        <v>2.2635056805008213E-2</v>
      </c>
      <c r="M402" s="156">
        <v>0.72460897009340641</v>
      </c>
      <c r="N402" s="539">
        <v>0.15537523556802735</v>
      </c>
      <c r="O402" s="156">
        <v>0.64872027866121462</v>
      </c>
      <c r="P402" s="539">
        <v>0.14539907821863962</v>
      </c>
      <c r="Q402" s="156">
        <v>0.69169702328613381</v>
      </c>
      <c r="R402" s="552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9">
        <v>-0.26969471138323731</v>
      </c>
      <c r="E403" s="156">
        <v>0.60220821920120882</v>
      </c>
      <c r="F403" s="539">
        <v>1.4411991040810257E-3</v>
      </c>
      <c r="G403" s="156">
        <v>0.88817293203003111</v>
      </c>
      <c r="H403" s="539">
        <v>0.13910177253983669</v>
      </c>
      <c r="I403" s="156">
        <v>0.97554886079233882</v>
      </c>
      <c r="J403" s="539">
        <v>0.11156198580223253</v>
      </c>
      <c r="K403" s="156">
        <v>0.63383730183020137</v>
      </c>
      <c r="L403" s="539">
        <v>2.0498669557504678E-2</v>
      </c>
      <c r="M403" s="156">
        <v>0.85547224408906597</v>
      </c>
      <c r="N403" s="539">
        <v>0.10421138534763741</v>
      </c>
      <c r="O403" s="156">
        <v>0.72638857337573826</v>
      </c>
      <c r="P403" s="539">
        <v>7.8192622658520783E-2</v>
      </c>
      <c r="Q403" s="156">
        <v>0.7994903207744366</v>
      </c>
      <c r="R403" s="552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9">
        <v>-0.25172192155080464</v>
      </c>
      <c r="E404" s="156">
        <v>0.43538313925596406</v>
      </c>
      <c r="F404" s="539">
        <v>-0.2390196255362611</v>
      </c>
      <c r="G404" s="156">
        <v>0.83510817142069727</v>
      </c>
      <c r="H404" s="539">
        <v>0.13414786848047577</v>
      </c>
      <c r="I404" s="156">
        <v>0.95171397839405136</v>
      </c>
      <c r="J404" s="539">
        <v>0.12852423091726872</v>
      </c>
      <c r="K404" s="156">
        <v>0.62400379506641368</v>
      </c>
      <c r="L404" s="539">
        <v>0.10133683123552251</v>
      </c>
      <c r="M404" s="156">
        <v>0.80043743352358698</v>
      </c>
      <c r="N404" s="539">
        <v>8.4108875062820943E-2</v>
      </c>
      <c r="O404" s="156">
        <v>0.63391823161189353</v>
      </c>
      <c r="P404" s="539">
        <v>6.8321100760154296E-2</v>
      </c>
      <c r="Q404" s="156">
        <v>0.72822020309994651</v>
      </c>
      <c r="R404" s="552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9">
        <v>-0.22848297391373262</v>
      </c>
      <c r="E405" s="156">
        <v>0.52876129538730354</v>
      </c>
      <c r="F405" s="539">
        <v>-0.14001957996526526</v>
      </c>
      <c r="G405" s="156">
        <v>0.75126485217831951</v>
      </c>
      <c r="H405" s="539">
        <v>0.12844948429779213</v>
      </c>
      <c r="I405" s="156">
        <v>0.95601269021366087</v>
      </c>
      <c r="J405" s="539">
        <v>3.6480318551062041E-2</v>
      </c>
      <c r="K405" s="156">
        <v>0.68796290628634393</v>
      </c>
      <c r="L405" s="539">
        <v>-6.3161623739268147E-2</v>
      </c>
      <c r="M405" s="156">
        <v>0.79755603590124979</v>
      </c>
      <c r="N405" s="539">
        <v>4.1011145710409869E-2</v>
      </c>
      <c r="O405" s="156">
        <v>0.6142690822353476</v>
      </c>
      <c r="P405" s="539">
        <v>9.3952007515616387E-3</v>
      </c>
      <c r="Q405" s="156">
        <v>0.71806684778012864</v>
      </c>
      <c r="R405" s="552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9">
        <v>-0.24148748500944062</v>
      </c>
      <c r="E406" s="156">
        <v>0.62114789131667325</v>
      </c>
      <c r="F406" s="539">
        <v>-0.17572020772916308</v>
      </c>
      <c r="G406" s="156">
        <v>0.76374259335813699</v>
      </c>
      <c r="H406" s="539">
        <v>7.5430192721071432E-2</v>
      </c>
      <c r="I406" s="156">
        <v>0.8928354300144975</v>
      </c>
      <c r="J406" s="539">
        <v>2.5764711332847634E-2</v>
      </c>
      <c r="K406" s="156">
        <v>0.59683744465528143</v>
      </c>
      <c r="L406" s="539">
        <v>-0.18950374712791773</v>
      </c>
      <c r="M406" s="156">
        <v>0.78370185609635523</v>
      </c>
      <c r="N406" s="539">
        <v>-1.704255089637674E-3</v>
      </c>
      <c r="O406" s="156">
        <v>0.66812304381846632</v>
      </c>
      <c r="P406" s="539">
        <v>2.2307762529141018E-2</v>
      </c>
      <c r="Q406" s="156">
        <v>0.73357681572539934</v>
      </c>
      <c r="R406" s="552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9">
        <v>-4.6491212646576074E-2</v>
      </c>
      <c r="E407" s="156">
        <v>0.64623754394702304</v>
      </c>
      <c r="F407" s="539">
        <v>-0.13209772648049267</v>
      </c>
      <c r="G407" s="156">
        <v>0.77709797436957417</v>
      </c>
      <c r="H407" s="539">
        <v>3.0586789085351951E-2</v>
      </c>
      <c r="I407" s="156">
        <v>0.78778589563913448</v>
      </c>
      <c r="J407" s="539">
        <v>-2.4148734612106537E-2</v>
      </c>
      <c r="K407" s="156">
        <v>0.57743159698843116</v>
      </c>
      <c r="L407" s="539">
        <v>-4.5482141050288361E-2</v>
      </c>
      <c r="M407" s="156">
        <v>0.74306265321892018</v>
      </c>
      <c r="N407" s="539">
        <v>-2.4560573179670198E-2</v>
      </c>
      <c r="O407" s="156">
        <v>0.71504429804634262</v>
      </c>
      <c r="P407" s="539">
        <v>-8.4076121284347827E-2</v>
      </c>
      <c r="Q407" s="156">
        <v>0.73091145390760914</v>
      </c>
      <c r="R407" s="552">
        <v>-5.0049202144314187E-2</v>
      </c>
    </row>
    <row r="408" spans="2:18" s="4" customFormat="1" ht="15.75" collapsed="1" x14ac:dyDescent="0.25">
      <c r="B408" s="102">
        <v>1986</v>
      </c>
      <c r="C408" s="555">
        <v>0.46427918088002668</v>
      </c>
      <c r="D408" s="542">
        <v>-0.13903227572680743</v>
      </c>
      <c r="E408" s="159">
        <v>0.53318326151668816</v>
      </c>
      <c r="F408" s="542">
        <v>-0.19370976870884415</v>
      </c>
      <c r="G408" s="159">
        <v>0.77125903945364038</v>
      </c>
      <c r="H408" s="542">
        <v>5.2233222054531625E-2</v>
      </c>
      <c r="I408" s="159">
        <v>0.91770331375719361</v>
      </c>
      <c r="J408" s="542">
        <v>7.3367508234370771E-2</v>
      </c>
      <c r="K408" s="159">
        <v>0.65513893582178784</v>
      </c>
      <c r="L408" s="542">
        <v>-3.9192663907944403E-2</v>
      </c>
      <c r="M408" s="159">
        <v>0.78461249292801705</v>
      </c>
      <c r="N408" s="542">
        <v>2.8261653632373873E-2</v>
      </c>
      <c r="O408" s="159">
        <v>0.64771607340194626</v>
      </c>
      <c r="P408" s="542">
        <v>3.5787665688011616E-2</v>
      </c>
      <c r="Q408" s="159">
        <v>0.72545563145420378</v>
      </c>
      <c r="R408" s="556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9">
        <v>0.14053313747938545</v>
      </c>
      <c r="E410" s="156">
        <v>0.77931848615124388</v>
      </c>
      <c r="F410" s="539">
        <v>-2.7478837670568135E-2</v>
      </c>
      <c r="G410" s="156">
        <v>0.89241278840853611</v>
      </c>
      <c r="H410" s="539">
        <v>0.13198400238384078</v>
      </c>
      <c r="I410" s="156">
        <v>0.98869452725125151</v>
      </c>
      <c r="J410" s="539">
        <v>3.4672769500975642E-2</v>
      </c>
      <c r="K410" s="156">
        <v>0.79806519381946328</v>
      </c>
      <c r="L410" s="539">
        <v>1.9293001386371911E-2</v>
      </c>
      <c r="M410" s="156">
        <v>0.90003495993184512</v>
      </c>
      <c r="N410" s="539">
        <v>6.1077032552021793E-2</v>
      </c>
      <c r="O410" s="156">
        <v>0.74051700629347816</v>
      </c>
      <c r="P410" s="539">
        <v>3.9786728761920021E-2</v>
      </c>
      <c r="Q410" s="156">
        <v>0.8380949958683005</v>
      </c>
      <c r="R410" s="552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9">
        <v>0.1846617936292001</v>
      </c>
      <c r="E411" s="156">
        <v>0.83899215430399288</v>
      </c>
      <c r="F411" s="539">
        <v>0.14335324509896408</v>
      </c>
      <c r="G411" s="156">
        <v>0.84779853125341342</v>
      </c>
      <c r="H411" s="539">
        <v>0.12385044837499093</v>
      </c>
      <c r="I411" s="156">
        <v>0.94374298057331141</v>
      </c>
      <c r="J411" s="539">
        <v>5.3302835102111423E-3</v>
      </c>
      <c r="K411" s="156">
        <v>0.76869988369957765</v>
      </c>
      <c r="L411" s="539">
        <v>4.7762178765522023E-2</v>
      </c>
      <c r="M411" s="156">
        <v>0.87522523316566503</v>
      </c>
      <c r="N411" s="539">
        <v>7.8187673299287441E-2</v>
      </c>
      <c r="O411" s="156">
        <v>0.72258571623480039</v>
      </c>
      <c r="P411" s="539">
        <v>0.14903941911791851</v>
      </c>
      <c r="Q411" s="156">
        <v>0.81595612910727022</v>
      </c>
      <c r="R411" s="552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9">
        <v>-2.8033116104516864E-2</v>
      </c>
      <c r="E412" s="156">
        <v>0.82148084196678173</v>
      </c>
      <c r="F412" s="539">
        <v>0.39195267125599642</v>
      </c>
      <c r="G412" s="156">
        <v>0.68828779168963439</v>
      </c>
      <c r="H412" s="539">
        <v>1.3069283774175711E-2</v>
      </c>
      <c r="I412" s="156">
        <v>0.87475298573223093</v>
      </c>
      <c r="J412" s="539">
        <v>8.1116025348495491E-3</v>
      </c>
      <c r="K412" s="156">
        <v>0.74307400379506638</v>
      </c>
      <c r="L412" s="539">
        <v>4.0623094859760345E-2</v>
      </c>
      <c r="M412" s="156">
        <v>0.78950477955443621</v>
      </c>
      <c r="N412" s="539">
        <v>8.0705694067440215E-2</v>
      </c>
      <c r="O412" s="156">
        <v>0.57269279235443105</v>
      </c>
      <c r="P412" s="539">
        <v>-8.7651928761844466E-2</v>
      </c>
      <c r="Q412" s="156">
        <v>0.70531785018748361</v>
      </c>
      <c r="R412" s="552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9">
        <v>-8.839689672619111E-2</v>
      </c>
      <c r="E413" s="156">
        <v>0.55053949106418199</v>
      </c>
      <c r="F413" s="539">
        <v>0.43561215083583837</v>
      </c>
      <c r="G413" s="156">
        <v>0.64437382674277122</v>
      </c>
      <c r="H413" s="539">
        <v>8.1444559160904983E-2</v>
      </c>
      <c r="I413" s="156">
        <v>0.82757838624401026</v>
      </c>
      <c r="J413" s="539">
        <v>-0.12674566350842009</v>
      </c>
      <c r="K413" s="156">
        <v>0.70159760053865461</v>
      </c>
      <c r="L413" s="539">
        <v>-8.0738251522722515E-2</v>
      </c>
      <c r="M413" s="156">
        <v>0.69933834524230143</v>
      </c>
      <c r="N413" s="539">
        <v>7.8981353085350037E-3</v>
      </c>
      <c r="O413" s="156">
        <v>0.43962102177301632</v>
      </c>
      <c r="P413" s="539">
        <v>0.17434672471812318</v>
      </c>
      <c r="Q413" s="156">
        <v>0.59849150439805976</v>
      </c>
      <c r="R413" s="552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9">
        <v>-4.4042638258113609E-2</v>
      </c>
      <c r="E414" s="156">
        <v>0.47436688044729486</v>
      </c>
      <c r="F414" s="539">
        <v>8.0611123453423028E-2</v>
      </c>
      <c r="G414" s="156">
        <v>0.54792765834580148</v>
      </c>
      <c r="H414" s="539">
        <v>-6.2954276628523709E-2</v>
      </c>
      <c r="I414" s="156">
        <v>0.68389298235746288</v>
      </c>
      <c r="J414" s="539">
        <v>-0.18904175660856071</v>
      </c>
      <c r="K414" s="156">
        <v>0.6677103099304238</v>
      </c>
      <c r="L414" s="539">
        <v>8.0522843750526096E-2</v>
      </c>
      <c r="M414" s="156">
        <v>0.59385587683242658</v>
      </c>
      <c r="N414" s="539">
        <v>-9.0940487994891739E-2</v>
      </c>
      <c r="O414" s="156">
        <v>0.42697034347668777</v>
      </c>
      <c r="P414" s="539">
        <v>9.1143362676372019E-2</v>
      </c>
      <c r="Q414" s="156">
        <v>0.52905512116191422</v>
      </c>
      <c r="R414" s="552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9">
        <v>-4.7418734221816528E-2</v>
      </c>
      <c r="E415" s="156">
        <v>0.49298979900377166</v>
      </c>
      <c r="F415" s="539">
        <v>-0.21336568333356198</v>
      </c>
      <c r="G415" s="156">
        <v>0.66701467476484055</v>
      </c>
      <c r="H415" s="539">
        <v>5.7801687755639319E-2</v>
      </c>
      <c r="I415" s="156">
        <v>0.68225288270242623</v>
      </c>
      <c r="J415" s="539">
        <v>-0.22712018694464309</v>
      </c>
      <c r="K415" s="156">
        <v>0.52800391748791087</v>
      </c>
      <c r="L415" s="539">
        <v>1.774668153466874E-2</v>
      </c>
      <c r="M415" s="156">
        <v>0.62716332130587904</v>
      </c>
      <c r="N415" s="539">
        <v>-0.12257877528516037</v>
      </c>
      <c r="O415" s="156">
        <v>0.5663705262187958</v>
      </c>
      <c r="P415" s="539">
        <v>7.3256939815556921E-2</v>
      </c>
      <c r="Q415" s="156">
        <v>0.60257411403907313</v>
      </c>
      <c r="R415" s="552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9">
        <v>0.10289589682826339</v>
      </c>
      <c r="E416" s="156">
        <v>0.60134156627464708</v>
      </c>
      <c r="F416" s="539">
        <v>-0.14778231199996406</v>
      </c>
      <c r="G416" s="156">
        <v>0.77971341406105132</v>
      </c>
      <c r="H416" s="539">
        <v>-3.909830953741289E-2</v>
      </c>
      <c r="I416" s="156">
        <v>0.87763784049188154</v>
      </c>
      <c r="J416" s="539">
        <v>-0.12310191335177145</v>
      </c>
      <c r="K416" s="156">
        <v>0.62110546611985062</v>
      </c>
      <c r="L416" s="539">
        <v>-0.1880407952718024</v>
      </c>
      <c r="M416" s="156">
        <v>0.77473593864433732</v>
      </c>
      <c r="N416" s="539">
        <v>-8.9100258799557408E-2</v>
      </c>
      <c r="O416" s="156">
        <v>0.6737094635137344</v>
      </c>
      <c r="P416" s="539">
        <v>7.5549489504560308E-2</v>
      </c>
      <c r="Q416" s="156">
        <v>0.73387318619377551</v>
      </c>
      <c r="R416" s="552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9">
        <v>0.2667768486695119</v>
      </c>
      <c r="E417" s="156">
        <v>0.57213451734912024</v>
      </c>
      <c r="F417" s="539">
        <v>5.5308280997934389E-2</v>
      </c>
      <c r="G417" s="156">
        <v>0.73633094469380789</v>
      </c>
      <c r="H417" s="539">
        <v>-1.5551831793514381E-3</v>
      </c>
      <c r="I417" s="156">
        <v>0.84332613542599322</v>
      </c>
      <c r="J417" s="539">
        <v>-0.10167864168794782</v>
      </c>
      <c r="K417" s="156">
        <v>0.56658760278304865</v>
      </c>
      <c r="L417" s="539">
        <v>-0.22358270415202031</v>
      </c>
      <c r="M417" s="156">
        <v>0.73833675928278331</v>
      </c>
      <c r="N417" s="539">
        <v>-3.5695605115875106E-2</v>
      </c>
      <c r="O417" s="156">
        <v>0.59337799390167878</v>
      </c>
      <c r="P417" s="539">
        <v>9.4500793887705381E-2</v>
      </c>
      <c r="Q417" s="156">
        <v>0.6797044637617371</v>
      </c>
      <c r="R417" s="552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9">
        <v>3.7301595692815992E-2</v>
      </c>
      <c r="E418" s="156">
        <v>0.61485271416522114</v>
      </c>
      <c r="F418" s="539">
        <v>0.33332184299595724</v>
      </c>
      <c r="G418" s="156">
        <v>0.66574965262695307</v>
      </c>
      <c r="H418" s="539">
        <v>-0.10534414995036101</v>
      </c>
      <c r="I418" s="156">
        <v>0.92236453804555574</v>
      </c>
      <c r="J418" s="539">
        <v>-7.1289603387619693E-2</v>
      </c>
      <c r="K418" s="156">
        <v>0.73434535104364329</v>
      </c>
      <c r="L418" s="539">
        <v>-0.1041627687394211</v>
      </c>
      <c r="M418" s="156">
        <v>0.76613592389251439</v>
      </c>
      <c r="N418" s="539">
        <v>-1.6228678047837009E-2</v>
      </c>
      <c r="O418" s="156">
        <v>0.608551617620119</v>
      </c>
      <c r="P418" s="539">
        <v>0.10138073054780361</v>
      </c>
      <c r="Q418" s="156">
        <v>0.70239690410608813</v>
      </c>
      <c r="R418" s="552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9">
        <v>-7.5417311060844816E-2</v>
      </c>
      <c r="E419" s="156">
        <v>0.75356438085841149</v>
      </c>
      <c r="F419" s="539">
        <v>0.65854335619007065</v>
      </c>
      <c r="G419" s="156">
        <v>0.71017402945113783</v>
      </c>
      <c r="H419" s="539">
        <v>-3.442123873037084E-2</v>
      </c>
      <c r="I419" s="156">
        <v>0.87040957848352385</v>
      </c>
      <c r="J419" s="539">
        <v>-8.0550378162914549E-2</v>
      </c>
      <c r="K419" s="156">
        <v>0.73638519924098667</v>
      </c>
      <c r="L419" s="539">
        <v>-6.5651088771622401E-2</v>
      </c>
      <c r="M419" s="156">
        <v>0.7850397641099075</v>
      </c>
      <c r="N419" s="539">
        <v>3.2565320507403905E-2</v>
      </c>
      <c r="O419" s="156">
        <v>0.65354394078507383</v>
      </c>
      <c r="P419" s="539">
        <v>1.2813300080998458E-2</v>
      </c>
      <c r="Q419" s="156">
        <v>0.73185290126173708</v>
      </c>
      <c r="R419" s="552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9">
        <v>-0.155544748593481</v>
      </c>
      <c r="E420" s="156">
        <v>0.74459713226283875</v>
      </c>
      <c r="F420" s="539">
        <v>0.34272691225976581</v>
      </c>
      <c r="G420" s="156">
        <v>0.75403448074397528</v>
      </c>
      <c r="H420" s="539">
        <v>-3.8440074500270649E-2</v>
      </c>
      <c r="I420" s="156">
        <v>0.80728070309566646</v>
      </c>
      <c r="J420" s="539">
        <v>-4.3919164390790022E-2</v>
      </c>
      <c r="K420" s="156">
        <v>0.60494582848748235</v>
      </c>
      <c r="L420" s="539">
        <v>-0.12511364024943583</v>
      </c>
      <c r="M420" s="156">
        <v>0.76177221546303964</v>
      </c>
      <c r="N420" s="539">
        <v>1.1269202667713918E-2</v>
      </c>
      <c r="O420" s="156">
        <v>0.78068092192225458</v>
      </c>
      <c r="P420" s="539">
        <v>0.24485442041195271</v>
      </c>
      <c r="Q420" s="156">
        <v>0.76942032740799637</v>
      </c>
      <c r="R420" s="552">
        <v>9.5310949393512256E-2</v>
      </c>
    </row>
    <row r="421" spans="2:18" s="4" customFormat="1" ht="15.75" collapsed="1" x14ac:dyDescent="0.25">
      <c r="B421" s="102">
        <v>1985</v>
      </c>
      <c r="C421" s="555">
        <v>0.53925271272155939</v>
      </c>
      <c r="D421" s="542">
        <v>2.7568718105203116E-2</v>
      </c>
      <c r="E421" s="159">
        <v>0.6612795750518683</v>
      </c>
      <c r="F421" s="542">
        <v>0.12454603991956237</v>
      </c>
      <c r="G421" s="159">
        <v>0.73297347326453277</v>
      </c>
      <c r="H421" s="542">
        <v>2.1390521908382087E-2</v>
      </c>
      <c r="I421" s="159">
        <v>0.8549758649456084</v>
      </c>
      <c r="J421" s="542">
        <v>-7.598800258993732E-2</v>
      </c>
      <c r="K421" s="159">
        <v>0.68186296171141902</v>
      </c>
      <c r="L421" s="542">
        <v>-5.3542696537734469E-2</v>
      </c>
      <c r="M421" s="159">
        <v>0.76304750853670678</v>
      </c>
      <c r="N421" s="542">
        <v>-3.0838569867903676E-3</v>
      </c>
      <c r="O421" s="159">
        <v>0.62533673151215541</v>
      </c>
      <c r="P421" s="542">
        <v>7.8377167896393596E-2</v>
      </c>
      <c r="Q421" s="159">
        <v>0.7084211624121971</v>
      </c>
      <c r="R421" s="556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9">
        <v>-0.18914085816061821</v>
      </c>
      <c r="E423" s="156">
        <v>0.8013383320981734</v>
      </c>
      <c r="F423" s="539">
        <v>-9.4135081300888546E-2</v>
      </c>
      <c r="G423" s="156">
        <v>0.78836166105634664</v>
      </c>
      <c r="H423" s="539">
        <v>-5.350440329862205E-3</v>
      </c>
      <c r="I423" s="156">
        <v>0.95556252797500463</v>
      </c>
      <c r="J423" s="539">
        <v>2.4702794188572907E-2</v>
      </c>
      <c r="K423" s="156">
        <v>0.78295955405755768</v>
      </c>
      <c r="L423" s="539">
        <v>8.7666149547360739E-4</v>
      </c>
      <c r="M423" s="156">
        <v>0.84822772741310726</v>
      </c>
      <c r="N423" s="539">
        <v>-1.4490937446952734E-2</v>
      </c>
      <c r="O423" s="156">
        <v>0.71218162899156834</v>
      </c>
      <c r="P423" s="539">
        <v>9.7721400008965453E-3</v>
      </c>
      <c r="Q423" s="156">
        <v>0.79342860086389078</v>
      </c>
      <c r="R423" s="552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9">
        <v>-0.21588041157056892</v>
      </c>
      <c r="E424" s="156">
        <v>0.73379960034256353</v>
      </c>
      <c r="F424" s="539">
        <v>-0.1314528195384187</v>
      </c>
      <c r="G424" s="156">
        <v>0.75436952708367089</v>
      </c>
      <c r="H424" s="539">
        <v>1.326536537127132E-2</v>
      </c>
      <c r="I424" s="156">
        <v>0.93873923431226858</v>
      </c>
      <c r="J424" s="539">
        <v>1.4048214605937082E-2</v>
      </c>
      <c r="K424" s="156">
        <v>0.73365874363327677</v>
      </c>
      <c r="L424" s="539">
        <v>0.10366687950378561</v>
      </c>
      <c r="M424" s="156">
        <v>0.81175592602301683</v>
      </c>
      <c r="N424" s="539">
        <v>-1.5908248841370987E-2</v>
      </c>
      <c r="O424" s="156">
        <v>0.62886068503159509</v>
      </c>
      <c r="P424" s="539">
        <v>-6.9776892605726393E-2</v>
      </c>
      <c r="Q424" s="156">
        <v>0.73808604814615442</v>
      </c>
      <c r="R424" s="552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9">
        <v>-7.5283909659307202E-3</v>
      </c>
      <c r="E425" s="156">
        <v>0.59016434892541092</v>
      </c>
      <c r="F425" s="539">
        <v>8.5350701702223475E-2</v>
      </c>
      <c r="G425" s="156">
        <v>0.67940841037587052</v>
      </c>
      <c r="H425" s="539">
        <v>0.15450990562322087</v>
      </c>
      <c r="I425" s="156">
        <v>0.86771443115296509</v>
      </c>
      <c r="J425" s="539">
        <v>5.4897986187769643E-2</v>
      </c>
      <c r="K425" s="156">
        <v>0.71406641604010024</v>
      </c>
      <c r="L425" s="539">
        <v>0.22744284983440588</v>
      </c>
      <c r="M425" s="156">
        <v>0.73054559061587399</v>
      </c>
      <c r="N425" s="539">
        <v>9.63400845893716E-2</v>
      </c>
      <c r="O425" s="156">
        <v>0.62771305207805683</v>
      </c>
      <c r="P425" s="539">
        <v>0.18354694825656881</v>
      </c>
      <c r="Q425" s="156">
        <v>0.68912482693288635</v>
      </c>
      <c r="R425" s="552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9">
        <v>7.5940524897714745E-2</v>
      </c>
      <c r="E426" s="156">
        <v>0.38348762285388033</v>
      </c>
      <c r="F426" s="539">
        <v>-0.19151426458834886</v>
      </c>
      <c r="G426" s="156">
        <v>0.59584545623193308</v>
      </c>
      <c r="H426" s="539">
        <v>0.20184522389073023</v>
      </c>
      <c r="I426" s="156">
        <v>0.94769456235272864</v>
      </c>
      <c r="J426" s="539">
        <v>0.26287463555549695</v>
      </c>
      <c r="K426" s="156">
        <v>0.76321853019645891</v>
      </c>
      <c r="L426" s="539">
        <v>0.44665689739390291</v>
      </c>
      <c r="M426" s="156">
        <v>0.69385815961274888</v>
      </c>
      <c r="N426" s="539">
        <v>0.18032712150140506</v>
      </c>
      <c r="O426" s="156">
        <v>0.37435368321782303</v>
      </c>
      <c r="P426" s="539">
        <v>9.1540772112816748E-2</v>
      </c>
      <c r="Q426" s="156">
        <v>0.56516232461161275</v>
      </c>
      <c r="R426" s="552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9">
        <v>7.8310761914607729E-2</v>
      </c>
      <c r="E427" s="156">
        <v>0.43898019384745046</v>
      </c>
      <c r="F427" s="539">
        <v>-7.8531368155082326E-2</v>
      </c>
      <c r="G427" s="156">
        <v>0.58473951129552793</v>
      </c>
      <c r="H427" s="539">
        <v>0.11450328048423319</v>
      </c>
      <c r="I427" s="156">
        <v>0.84331466870280813</v>
      </c>
      <c r="J427" s="539">
        <v>0.12692033622663446</v>
      </c>
      <c r="K427" s="156">
        <v>0.61795112781954886</v>
      </c>
      <c r="L427" s="539">
        <v>5.1103058723222849E-2</v>
      </c>
      <c r="M427" s="156">
        <v>0.6532640261610172</v>
      </c>
      <c r="N427" s="539">
        <v>8.7746374340794908E-2</v>
      </c>
      <c r="O427" s="156">
        <v>0.39130544901946596</v>
      </c>
      <c r="P427" s="539">
        <v>0.17090031257796179</v>
      </c>
      <c r="Q427" s="156">
        <v>0.54774757706040955</v>
      </c>
      <c r="R427" s="552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9">
        <v>-1.3907375958140178E-2</v>
      </c>
      <c r="E428" s="156">
        <v>0.62670771991354346</v>
      </c>
      <c r="F428" s="539">
        <v>0.19078685073708201</v>
      </c>
      <c r="G428" s="156">
        <v>0.63056684677830299</v>
      </c>
      <c r="H428" s="539">
        <v>6.3251530269196277E-2</v>
      </c>
      <c r="I428" s="156">
        <v>0.88274123761278833</v>
      </c>
      <c r="J428" s="539">
        <v>4.9061605458581958E-2</v>
      </c>
      <c r="K428" s="156">
        <v>0.51879699248120303</v>
      </c>
      <c r="L428" s="539">
        <v>0.10943983402489632</v>
      </c>
      <c r="M428" s="156">
        <v>0.71478020321391933</v>
      </c>
      <c r="N428" s="539">
        <v>7.6962703042837255E-2</v>
      </c>
      <c r="O428" s="156">
        <v>0.52771196272546683</v>
      </c>
      <c r="P428" s="539">
        <v>-8.6162089771346095E-2</v>
      </c>
      <c r="Q428" s="156">
        <v>0.63942944855939987</v>
      </c>
      <c r="R428" s="552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9">
        <v>-9.6294134811789611E-3</v>
      </c>
      <c r="E429" s="156">
        <v>0.705619672933404</v>
      </c>
      <c r="F429" s="539">
        <v>9.4608321184407096E-2</v>
      </c>
      <c r="G429" s="156">
        <v>0.81143931975568695</v>
      </c>
      <c r="H429" s="539">
        <v>0.1318567406232487</v>
      </c>
      <c r="I429" s="156">
        <v>1.0008436029852461</v>
      </c>
      <c r="J429" s="539">
        <v>5.9511188106681878E-2</v>
      </c>
      <c r="K429" s="156">
        <v>0.7649466407955372</v>
      </c>
      <c r="L429" s="539">
        <v>1.8385098181671333E-2</v>
      </c>
      <c r="M429" s="156">
        <v>0.85051724531542872</v>
      </c>
      <c r="N429" s="539">
        <v>8.4304558600543089E-2</v>
      </c>
      <c r="O429" s="156">
        <v>0.62638629843436688</v>
      </c>
      <c r="P429" s="539">
        <v>-6.9795936459840391E-2</v>
      </c>
      <c r="Q429" s="156">
        <v>0.7602376984248248</v>
      </c>
      <c r="R429" s="552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9">
        <v>-0.11962371670209404</v>
      </c>
      <c r="E430" s="156">
        <v>0.5421491782553729</v>
      </c>
      <c r="F430" s="539">
        <v>0.62686660289864404</v>
      </c>
      <c r="G430" s="156">
        <v>0.73747785785348574</v>
      </c>
      <c r="H430" s="539">
        <v>0.12356344805446762</v>
      </c>
      <c r="I430" s="156">
        <v>0.93878001187749216</v>
      </c>
      <c r="J430" s="539">
        <v>8.1865885959265583E-2</v>
      </c>
      <c r="K430" s="156">
        <v>0.72974624060150373</v>
      </c>
      <c r="L430" s="539">
        <v>0.196256162695152</v>
      </c>
      <c r="M430" s="156">
        <v>0.7656677323051142</v>
      </c>
      <c r="N430" s="539">
        <v>0.14606191029322968</v>
      </c>
      <c r="O430" s="156">
        <v>0.54214487300094072</v>
      </c>
      <c r="P430" s="539">
        <v>-1.9125481057234328E-2</v>
      </c>
      <c r="Q430" s="156">
        <v>0.67563312200927883</v>
      </c>
      <c r="R430" s="552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9">
        <v>-5.3492288601311944E-2</v>
      </c>
      <c r="E431" s="156">
        <v>0.46114350964479428</v>
      </c>
      <c r="F431" s="539">
        <v>-0.26868979677814397</v>
      </c>
      <c r="G431" s="156">
        <v>0.74414050116591168</v>
      </c>
      <c r="H431" s="539">
        <v>0.19404702575407073</v>
      </c>
      <c r="I431" s="156">
        <v>0.99316702107570665</v>
      </c>
      <c r="J431" s="539">
        <v>0.11102002531735611</v>
      </c>
      <c r="K431" s="156">
        <v>0.81973077855930143</v>
      </c>
      <c r="L431" s="539">
        <v>0.27875520242149077</v>
      </c>
      <c r="M431" s="156">
        <v>0.77877440294988454</v>
      </c>
      <c r="N431" s="539">
        <v>7.6750557904412542E-2</v>
      </c>
      <c r="O431" s="156">
        <v>0.55253519581501864</v>
      </c>
      <c r="P431" s="539">
        <v>7.5717310014508099E-2</v>
      </c>
      <c r="Q431" s="156">
        <v>0.68764565257761279</v>
      </c>
      <c r="R431" s="552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9">
        <v>0.54676958261863917</v>
      </c>
      <c r="E432" s="156">
        <v>0.45435313948588285</v>
      </c>
      <c r="F432" s="539">
        <v>-0.42471740505572531</v>
      </c>
      <c r="G432" s="156">
        <v>0.7354905243745602</v>
      </c>
      <c r="H432" s="539">
        <v>2.0000821657660595E-2</v>
      </c>
      <c r="I432" s="156">
        <v>0.94666369729362854</v>
      </c>
      <c r="J432" s="539">
        <v>7.013930687757397E-2</v>
      </c>
      <c r="K432" s="156">
        <v>0.78812656641604006</v>
      </c>
      <c r="L432" s="539">
        <v>0.22911933553194075</v>
      </c>
      <c r="M432" s="156">
        <v>0.76028097062579825</v>
      </c>
      <c r="N432" s="539">
        <v>-2.4419853799007685E-2</v>
      </c>
      <c r="O432" s="156">
        <v>0.64527582796632654</v>
      </c>
      <c r="P432" s="539">
        <v>2.4141807039358865E-2</v>
      </c>
      <c r="Q432" s="156">
        <v>0.71395710364594722</v>
      </c>
      <c r="R432" s="552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9">
        <v>8.8078388677190977E-2</v>
      </c>
      <c r="E433" s="156">
        <v>0.55454100566861053</v>
      </c>
      <c r="F433" s="539">
        <v>-0.22456976050683519</v>
      </c>
      <c r="G433" s="156">
        <v>0.7841783551369389</v>
      </c>
      <c r="H433" s="539">
        <v>7.6344518439992681E-2</v>
      </c>
      <c r="I433" s="156">
        <v>0.84436448575111456</v>
      </c>
      <c r="J433" s="539">
        <v>4.3911605125793063E-2</v>
      </c>
      <c r="K433" s="156">
        <v>0.69145646373999514</v>
      </c>
      <c r="L433" s="539">
        <v>7.1078028506351698E-2</v>
      </c>
      <c r="M433" s="156">
        <v>0.75328331314104613</v>
      </c>
      <c r="N433" s="539">
        <v>8.1326880876801955E-3</v>
      </c>
      <c r="O433" s="156">
        <v>0.6271262800865568</v>
      </c>
      <c r="P433" s="539">
        <v>-1.0760979893422729E-2</v>
      </c>
      <c r="Q433" s="156">
        <v>0.70246748453855434</v>
      </c>
      <c r="R433" s="552">
        <v>1.4229349546739378E-3</v>
      </c>
    </row>
    <row r="434" spans="2:18" s="4" customFormat="1" ht="15.75" collapsed="1" x14ac:dyDescent="0.25">
      <c r="B434" s="102">
        <v>1984</v>
      </c>
      <c r="C434" s="555">
        <v>0.52478506130073765</v>
      </c>
      <c r="D434" s="542">
        <v>-2.8469039081616354E-2</v>
      </c>
      <c r="E434" s="159">
        <v>0.58804135320166073</v>
      </c>
      <c r="F434" s="542">
        <v>-8.8238251733429363E-2</v>
      </c>
      <c r="G434" s="159">
        <v>0.71762313977129299</v>
      </c>
      <c r="H434" s="542">
        <v>7.5386032426110416E-2</v>
      </c>
      <c r="I434" s="159">
        <v>0.92528654102115837</v>
      </c>
      <c r="J434" s="542">
        <v>7.401366757007688E-2</v>
      </c>
      <c r="K434" s="159">
        <v>0.72043710711204245</v>
      </c>
      <c r="L434" s="542">
        <v>0.13192392150672694</v>
      </c>
      <c r="M434" s="159">
        <v>0.76540791708956812</v>
      </c>
      <c r="N434" s="542">
        <v>4.7865950843956728E-2</v>
      </c>
      <c r="O434" s="159">
        <v>0.57988684305326044</v>
      </c>
      <c r="P434" s="542">
        <v>1.3953740729206299E-2</v>
      </c>
      <c r="Q434" s="159">
        <v>0.69068035833105368</v>
      </c>
      <c r="R434" s="556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9">
        <v>0.16988284958490341</v>
      </c>
      <c r="E436" s="156">
        <v>0.88461128757359775</v>
      </c>
      <c r="F436" s="539">
        <v>0.29263005275797438</v>
      </c>
      <c r="G436" s="156">
        <v>0.7926024330798439</v>
      </c>
      <c r="H436" s="539">
        <v>-7.0844990158313914E-2</v>
      </c>
      <c r="I436" s="156">
        <v>0.93252651734172531</v>
      </c>
      <c r="J436" s="539">
        <v>-4.8380443617630497E-3</v>
      </c>
      <c r="K436" s="156">
        <v>0.78227376476906552</v>
      </c>
      <c r="L436" s="539">
        <v>0.10464506335023471</v>
      </c>
      <c r="M436" s="156">
        <v>0.8607000784099329</v>
      </c>
      <c r="N436" s="539">
        <v>2.7169247162791788E-2</v>
      </c>
      <c r="O436" s="156">
        <v>0.70528944182490128</v>
      </c>
      <c r="P436" s="539">
        <v>6.9892291962114106E-2</v>
      </c>
      <c r="Q436" s="156">
        <v>0.79794051300085345</v>
      </c>
      <c r="R436" s="552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9">
        <v>0.12811476065513161</v>
      </c>
      <c r="E437" s="156">
        <v>0.84485865229864954</v>
      </c>
      <c r="F437" s="539">
        <v>0.82865753503739947</v>
      </c>
      <c r="G437" s="156">
        <v>0.74449354815089508</v>
      </c>
      <c r="H437" s="539">
        <v>-7.731160450819341E-2</v>
      </c>
      <c r="I437" s="156">
        <v>0.92573431991797961</v>
      </c>
      <c r="J437" s="539">
        <v>-2.1772763624672953E-2</v>
      </c>
      <c r="K437" s="156">
        <v>0.66474654377880182</v>
      </c>
      <c r="L437" s="539">
        <v>-0.10218880027739252</v>
      </c>
      <c r="M437" s="156">
        <v>0.82487829520701594</v>
      </c>
      <c r="N437" s="539">
        <v>5.0765567910382225E-2</v>
      </c>
      <c r="O437" s="156">
        <v>0.67603210459171437</v>
      </c>
      <c r="P437" s="539">
        <v>5.0169298979749755E-2</v>
      </c>
      <c r="Q437" s="156">
        <v>0.76476965373251693</v>
      </c>
      <c r="R437" s="552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9">
        <v>0.21960894061692637</v>
      </c>
      <c r="E438" s="156">
        <v>0.54375451916124362</v>
      </c>
      <c r="F438" s="539">
        <v>-4.4839160110657805E-2</v>
      </c>
      <c r="G438" s="156">
        <v>0.58848209709306587</v>
      </c>
      <c r="H438" s="539">
        <v>-6.0974402347622969E-2</v>
      </c>
      <c r="I438" s="156">
        <v>0.8225576714661712</v>
      </c>
      <c r="J438" s="539">
        <v>-3.4430989766414788E-2</v>
      </c>
      <c r="K438" s="156">
        <v>0.58175125313283205</v>
      </c>
      <c r="L438" s="539">
        <v>-5.846254470800194E-2</v>
      </c>
      <c r="M438" s="156">
        <v>0.66634943014921866</v>
      </c>
      <c r="N438" s="539">
        <v>-4.0425649030384814E-2</v>
      </c>
      <c r="O438" s="156">
        <v>0.53036599266527906</v>
      </c>
      <c r="P438" s="539">
        <v>-7.8132894797803054E-2</v>
      </c>
      <c r="Q438" s="156">
        <v>0.61143516155824407</v>
      </c>
      <c r="R438" s="552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9">
        <v>0.35929570809834144</v>
      </c>
      <c r="E439" s="156">
        <v>0.47432824854803723</v>
      </c>
      <c r="F439" s="539">
        <v>-1.8227335312931192E-2</v>
      </c>
      <c r="G439" s="156">
        <v>0.49577553281195746</v>
      </c>
      <c r="H439" s="539">
        <v>-2.4553023262388063E-2</v>
      </c>
      <c r="I439" s="156">
        <v>0.75042647597072776</v>
      </c>
      <c r="J439" s="539">
        <v>3.0296133017302385E-3</v>
      </c>
      <c r="K439" s="156">
        <v>0.52757397526073246</v>
      </c>
      <c r="L439" s="539">
        <v>0.10319182739047861</v>
      </c>
      <c r="M439" s="156">
        <v>0.58785242410607685</v>
      </c>
      <c r="N439" s="539">
        <v>2.1335686198948878E-3</v>
      </c>
      <c r="O439" s="156">
        <v>0.34295895561758416</v>
      </c>
      <c r="P439" s="539">
        <v>-3.5280700661630915E-2</v>
      </c>
      <c r="Q439" s="156">
        <v>0.48895695599922917</v>
      </c>
      <c r="R439" s="552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9">
        <v>0.15654690877407496</v>
      </c>
      <c r="E440" s="156">
        <v>0.47639190166305134</v>
      </c>
      <c r="F440" s="539">
        <v>0.33733358167582428</v>
      </c>
      <c r="G440" s="156">
        <v>0.52466378658075219</v>
      </c>
      <c r="H440" s="539">
        <v>0.10575452007515951</v>
      </c>
      <c r="I440" s="156">
        <v>0.74833565567425298</v>
      </c>
      <c r="J440" s="539">
        <v>3.9003796059621898E-2</v>
      </c>
      <c r="K440" s="156">
        <v>0.58790726817042605</v>
      </c>
      <c r="L440" s="539">
        <v>0.25129500573673225</v>
      </c>
      <c r="M440" s="156">
        <v>0.60056649378115712</v>
      </c>
      <c r="N440" s="539">
        <v>0.10625289756596246</v>
      </c>
      <c r="O440" s="156">
        <v>0.33419194171870353</v>
      </c>
      <c r="P440" s="539">
        <v>-9.9883303804666479E-2</v>
      </c>
      <c r="Q440" s="156">
        <v>0.49299630752604245</v>
      </c>
      <c r="R440" s="552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9">
        <v>0.38406396769040985</v>
      </c>
      <c r="E441" s="156">
        <v>0.52629714505632919</v>
      </c>
      <c r="F441" s="539">
        <v>4.5402164995313798E-2</v>
      </c>
      <c r="G441" s="156">
        <v>0.59305519797244466</v>
      </c>
      <c r="H441" s="539">
        <v>-9.2039831795869276E-3</v>
      </c>
      <c r="I441" s="156">
        <v>0.84145795920813526</v>
      </c>
      <c r="J441" s="539">
        <v>7.5655637029648393E-2</v>
      </c>
      <c r="K441" s="156">
        <v>0.46762066456463741</v>
      </c>
      <c r="L441" s="539">
        <v>0.11370340106427568</v>
      </c>
      <c r="M441" s="156">
        <v>0.66370005311640612</v>
      </c>
      <c r="N441" s="539">
        <v>5.1013515788239649E-2</v>
      </c>
      <c r="O441" s="156">
        <v>0.57746779469175946</v>
      </c>
      <c r="P441" s="539">
        <v>5.0438570843802211E-2</v>
      </c>
      <c r="Q441" s="156">
        <v>0.6288768313479709</v>
      </c>
      <c r="R441" s="552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9">
        <v>-5.2836854148642476E-2</v>
      </c>
      <c r="E442" s="156">
        <v>0.64463211111888596</v>
      </c>
      <c r="F442" s="539">
        <v>3.9211213845316895E-2</v>
      </c>
      <c r="G442" s="156">
        <v>0.71690991503825285</v>
      </c>
      <c r="H442" s="539">
        <v>-4.4682259573011085E-2</v>
      </c>
      <c r="I442" s="156">
        <v>0.9446276870126562</v>
      </c>
      <c r="J442" s="539">
        <v>4.3886922706403375E-2</v>
      </c>
      <c r="K442" s="156">
        <v>0.75113691486781475</v>
      </c>
      <c r="L442" s="539">
        <v>0.11458703007518789</v>
      </c>
      <c r="M442" s="156">
        <v>0.78438962427046155</v>
      </c>
      <c r="N442" s="539">
        <v>1.3879182300054582E-2</v>
      </c>
      <c r="O442" s="156">
        <v>0.6733858977679299</v>
      </c>
      <c r="P442" s="539">
        <v>5.3273725519342285E-2</v>
      </c>
      <c r="Q442" s="156">
        <v>0.73956292651560418</v>
      </c>
      <c r="R442" s="552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9">
        <v>0.1573062917268695</v>
      </c>
      <c r="E443" s="156">
        <v>0.33324746926970356</v>
      </c>
      <c r="F443" s="539">
        <v>-0.39376727633433517</v>
      </c>
      <c r="G443" s="156">
        <v>0.65637402064875161</v>
      </c>
      <c r="H443" s="539">
        <v>6.5171367590078244E-2</v>
      </c>
      <c r="I443" s="156">
        <v>0.86774157874947466</v>
      </c>
      <c r="J443" s="539">
        <v>2.1231232980131853E-2</v>
      </c>
      <c r="K443" s="156">
        <v>0.61002506265664158</v>
      </c>
      <c r="L443" s="539">
        <v>5.5586427508359515E-2</v>
      </c>
      <c r="M443" s="156">
        <v>0.66808583849472114</v>
      </c>
      <c r="N443" s="539">
        <v>-2.3348876592830581E-2</v>
      </c>
      <c r="O443" s="156">
        <v>0.55271582912082462</v>
      </c>
      <c r="P443" s="539">
        <v>0.19881950609372856</v>
      </c>
      <c r="Q443" s="156">
        <v>0.62149590225451057</v>
      </c>
      <c r="R443" s="552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9">
        <v>0.28234707042056173</v>
      </c>
      <c r="E444" s="156">
        <v>0.63057168847526412</v>
      </c>
      <c r="F444" s="539">
        <v>0.21187286119520388</v>
      </c>
      <c r="G444" s="156">
        <v>0.62320870544940909</v>
      </c>
      <c r="H444" s="539">
        <v>-2.2293119682330498E-2</v>
      </c>
      <c r="I444" s="156">
        <v>0.89392360033475959</v>
      </c>
      <c r="J444" s="539">
        <v>6.5909893455011304E-2</v>
      </c>
      <c r="K444" s="156">
        <v>0.6410380790686393</v>
      </c>
      <c r="L444" s="539">
        <v>-7.2548335065340974E-2</v>
      </c>
      <c r="M444" s="156">
        <v>0.72326352397304217</v>
      </c>
      <c r="N444" s="539">
        <v>5.4143481955084782E-2</v>
      </c>
      <c r="O444" s="156">
        <v>0.51364349227360362</v>
      </c>
      <c r="P444" s="539">
        <v>8.3922222271889613E-2</v>
      </c>
      <c r="Q444" s="156">
        <v>0.63861254782639854</v>
      </c>
      <c r="R444" s="552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9">
        <v>-0.28160962074883888</v>
      </c>
      <c r="E445" s="156">
        <v>0.78979121475054226</v>
      </c>
      <c r="F445" s="539">
        <v>0.24109209977437951</v>
      </c>
      <c r="G445" s="156">
        <v>0.72106856068926806</v>
      </c>
      <c r="H445" s="539">
        <v>2.576971846979248E-4</v>
      </c>
      <c r="I445" s="156">
        <v>0.88461725609890962</v>
      </c>
      <c r="J445" s="539">
        <v>5.3217331044305816E-2</v>
      </c>
      <c r="K445" s="156">
        <v>0.64121240601503759</v>
      </c>
      <c r="L445" s="539">
        <v>-2.8601161262020725E-4</v>
      </c>
      <c r="M445" s="156">
        <v>0.77931164711214063</v>
      </c>
      <c r="N445" s="539">
        <v>5.3517397303684433E-2</v>
      </c>
      <c r="O445" s="156">
        <v>0.63006492219248689</v>
      </c>
      <c r="P445" s="539">
        <v>5.0571024196635284E-2</v>
      </c>
      <c r="Q445" s="156">
        <v>0.7190412576426205</v>
      </c>
      <c r="R445" s="552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9">
        <v>1.0755843560873668E-2</v>
      </c>
      <c r="E446" s="156">
        <v>0.71513977328388501</v>
      </c>
      <c r="F446" s="539">
        <v>-0.12182907021330103</v>
      </c>
      <c r="G446" s="156">
        <v>0.7285570202684668</v>
      </c>
      <c r="H446" s="539">
        <v>2.8354058755310607E-2</v>
      </c>
      <c r="I446" s="156">
        <v>0.80884672763970966</v>
      </c>
      <c r="J446" s="539">
        <v>9.5394169096794101E-3</v>
      </c>
      <c r="K446" s="156">
        <v>0.64557057967499398</v>
      </c>
      <c r="L446" s="539">
        <v>4.4848871396806711E-2</v>
      </c>
      <c r="M446" s="156">
        <v>0.74720651561248741</v>
      </c>
      <c r="N446" s="539">
        <v>-8.7766508153896972E-3</v>
      </c>
      <c r="O446" s="156">
        <v>0.63394818374531192</v>
      </c>
      <c r="P446" s="539">
        <v>3.1407258942549587E-2</v>
      </c>
      <c r="Q446" s="156">
        <v>0.70146933929603805</v>
      </c>
      <c r="R446" s="552">
        <v>5.2018892550007578E-3</v>
      </c>
    </row>
    <row r="447" spans="2:18" s="4" customFormat="1" ht="15.75" collapsed="1" x14ac:dyDescent="0.25">
      <c r="B447" s="102">
        <v>1983</v>
      </c>
      <c r="C447" s="555">
        <v>0.54016298235586935</v>
      </c>
      <c r="D447" s="542">
        <v>0.12110531272336078</v>
      </c>
      <c r="E447" s="159">
        <v>0.64495067304549369</v>
      </c>
      <c r="F447" s="542">
        <v>0.15556638361860564</v>
      </c>
      <c r="G447" s="159">
        <v>0.66731677568129544</v>
      </c>
      <c r="H447" s="542">
        <v>-1.3115754836295235E-2</v>
      </c>
      <c r="I447" s="159">
        <v>0.86152212859133437</v>
      </c>
      <c r="J447" s="542">
        <v>2.2187036197941712E-2</v>
      </c>
      <c r="K447" s="159">
        <v>0.63647131527448764</v>
      </c>
      <c r="L447" s="542">
        <v>4.6133368975075806E-2</v>
      </c>
      <c r="M447" s="159">
        <v>0.73044449671554323</v>
      </c>
      <c r="N447" s="542">
        <v>3.3141669634664694E-2</v>
      </c>
      <c r="O447" s="159">
        <v>0.57190660654422221</v>
      </c>
      <c r="P447" s="542">
        <v>3.9793328639503578E-2</v>
      </c>
      <c r="Q447" s="159">
        <v>0.66642205071918736</v>
      </c>
      <c r="R447" s="556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9">
        <v>0.10644140897244592</v>
      </c>
      <c r="E449" s="156">
        <v>0.68434993112389597</v>
      </c>
      <c r="F449" s="539">
        <v>0.40101404902938853</v>
      </c>
      <c r="G449" s="156">
        <v>0.85303574181329689</v>
      </c>
      <c r="H449" s="539">
        <v>0.23157625829037642</v>
      </c>
      <c r="I449" s="156">
        <v>0.93706005545967541</v>
      </c>
      <c r="J449" s="539">
        <v>0.20207835206088931</v>
      </c>
      <c r="K449" s="156">
        <v>0.70816752884998013</v>
      </c>
      <c r="L449" s="539">
        <v>0.38455655350398432</v>
      </c>
      <c r="M449" s="156">
        <v>0.83793404133479099</v>
      </c>
      <c r="N449" s="539">
        <v>0.24926087451343237</v>
      </c>
      <c r="O449" s="156">
        <v>0.65921536880263476</v>
      </c>
      <c r="P449" s="539">
        <v>3.5003105667028578E-3</v>
      </c>
      <c r="Q449" s="156">
        <v>0.7660461446131277</v>
      </c>
      <c r="R449" s="552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9">
        <v>7.7831932443039875E-4</v>
      </c>
      <c r="E450" s="156">
        <v>0.46201031965308398</v>
      </c>
      <c r="F450" s="539">
        <v>1.3291747858352743E-3</v>
      </c>
      <c r="G450" s="156">
        <v>0.80687429449469661</v>
      </c>
      <c r="H450" s="539">
        <v>0.25508498146081005</v>
      </c>
      <c r="I450" s="156">
        <v>0.94633872938168029</v>
      </c>
      <c r="J450" s="539">
        <v>0.35059798560725897</v>
      </c>
      <c r="K450" s="156">
        <v>0.74040794321142955</v>
      </c>
      <c r="L450" s="539">
        <v>0.70955028213866966</v>
      </c>
      <c r="M450" s="156">
        <v>0.78502600427554958</v>
      </c>
      <c r="N450" s="539">
        <v>0.27454314689357151</v>
      </c>
      <c r="O450" s="156">
        <v>0.64373630542093208</v>
      </c>
      <c r="P450" s="539">
        <v>0.15791427616331455</v>
      </c>
      <c r="Q450" s="156">
        <v>0.72819355842539291</v>
      </c>
      <c r="R450" s="552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9">
        <v>-1.5678687406019409E-2</v>
      </c>
      <c r="E451" s="156">
        <v>0.56928058234070711</v>
      </c>
      <c r="F451" s="539">
        <v>0.25455296254348792</v>
      </c>
      <c r="G451" s="156">
        <v>0.62669441446996554</v>
      </c>
      <c r="H451" s="539">
        <v>0.19262733500577656</v>
      </c>
      <c r="I451" s="156">
        <v>0.85188905479390076</v>
      </c>
      <c r="J451" s="539">
        <v>0.37538240896412156</v>
      </c>
      <c r="K451" s="156">
        <v>0.61787372330547818</v>
      </c>
      <c r="L451" s="539">
        <v>0.22679850094386822</v>
      </c>
      <c r="M451" s="156">
        <v>0.69442188557447027</v>
      </c>
      <c r="N451" s="539">
        <v>0.28298093860101359</v>
      </c>
      <c r="O451" s="156">
        <v>0.57531719015936866</v>
      </c>
      <c r="P451" s="539">
        <v>0.15289857628043557</v>
      </c>
      <c r="Q451" s="156">
        <v>0.64651314765831647</v>
      </c>
      <c r="R451" s="552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9">
        <v>0.10617564674241176</v>
      </c>
      <c r="E452" s="156">
        <v>0.48313450313797962</v>
      </c>
      <c r="F452" s="539">
        <v>0.48937365167069924</v>
      </c>
      <c r="G452" s="156">
        <v>0.50825472284519413</v>
      </c>
      <c r="H452" s="539">
        <v>0.37718534390355751</v>
      </c>
      <c r="I452" s="156">
        <v>0.74815984096472066</v>
      </c>
      <c r="J452" s="539">
        <v>0.2171587186047268</v>
      </c>
      <c r="K452" s="156">
        <v>0.47822505765717194</v>
      </c>
      <c r="L452" s="539">
        <v>2.7252942238986E-2</v>
      </c>
      <c r="M452" s="156">
        <v>0.58660087089553115</v>
      </c>
      <c r="N452" s="539">
        <v>0.29561317786499619</v>
      </c>
      <c r="O452" s="156">
        <v>0.35550129022275684</v>
      </c>
      <c r="P452" s="539">
        <v>0.299390755867323</v>
      </c>
      <c r="Q452" s="156">
        <v>0.49364324899491563</v>
      </c>
      <c r="R452" s="552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9">
        <v>0.19113483925228092</v>
      </c>
      <c r="E453" s="156">
        <v>0.35622518434486672</v>
      </c>
      <c r="F453" s="539">
        <v>0.13101168496225291</v>
      </c>
      <c r="G453" s="156">
        <v>0.47448486717023791</v>
      </c>
      <c r="H453" s="539">
        <v>7.6601176973469576E-2</v>
      </c>
      <c r="I453" s="156">
        <v>0.72024342789919005</v>
      </c>
      <c r="J453" s="539">
        <v>0.16638946477723504</v>
      </c>
      <c r="K453" s="156">
        <v>0.46983905911482515</v>
      </c>
      <c r="L453" s="539">
        <v>6.7151667701818907E-2</v>
      </c>
      <c r="M453" s="156">
        <v>0.54288354417200269</v>
      </c>
      <c r="N453" s="539">
        <v>0.14004770878415918</v>
      </c>
      <c r="O453" s="156">
        <v>0.37127623910464697</v>
      </c>
      <c r="P453" s="539">
        <v>0.25117111379066759</v>
      </c>
      <c r="Q453" s="156">
        <v>0.47385612779420155</v>
      </c>
      <c r="R453" s="552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9">
        <v>-0.23173161406205567</v>
      </c>
      <c r="E454" s="156">
        <v>0.50343988436133424</v>
      </c>
      <c r="F454" s="539">
        <v>-1.5441378778808357E-2</v>
      </c>
      <c r="G454" s="156">
        <v>0.59856437440638099</v>
      </c>
      <c r="H454" s="539">
        <v>6.8184535310932937E-2</v>
      </c>
      <c r="I454" s="156">
        <v>0.78227448473357653</v>
      </c>
      <c r="J454" s="539">
        <v>0.11948007514129899</v>
      </c>
      <c r="K454" s="156">
        <v>0.41987899481834245</v>
      </c>
      <c r="L454" s="539">
        <v>0.25733376381717088</v>
      </c>
      <c r="M454" s="156">
        <v>0.63148574508924749</v>
      </c>
      <c r="N454" s="539">
        <v>8.1635304831290778E-2</v>
      </c>
      <c r="O454" s="156">
        <v>0.5497397094128863</v>
      </c>
      <c r="P454" s="539">
        <v>0.16545362809855124</v>
      </c>
      <c r="Q454" s="156">
        <v>0.59860417492734785</v>
      </c>
      <c r="R454" s="552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9">
        <v>0.16092507361428665</v>
      </c>
      <c r="E455" s="156">
        <v>0.62030904067480286</v>
      </c>
      <c r="F455" s="539">
        <v>-0.11726073996547548</v>
      </c>
      <c r="G455" s="156">
        <v>0.75044132930874152</v>
      </c>
      <c r="H455" s="539">
        <v>5.3849133277392491E-2</v>
      </c>
      <c r="I455" s="156">
        <v>0.90491380480521244</v>
      </c>
      <c r="J455" s="539">
        <v>1.8630310335473466E-2</v>
      </c>
      <c r="K455" s="156">
        <v>0.6739149968550634</v>
      </c>
      <c r="L455" s="539">
        <v>0.15086081484346203</v>
      </c>
      <c r="M455" s="156">
        <v>0.77365196757568278</v>
      </c>
      <c r="N455" s="539">
        <v>2.2357929156919587E-2</v>
      </c>
      <c r="O455" s="156">
        <v>0.63932658857117186</v>
      </c>
      <c r="P455" s="539">
        <v>1.3841128607678943E-3</v>
      </c>
      <c r="Q455" s="156">
        <v>0.71962085355631733</v>
      </c>
      <c r="R455" s="552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9">
        <v>-3.3109266479245947E-2</v>
      </c>
      <c r="E456" s="156">
        <v>0.54970221213840043</v>
      </c>
      <c r="F456" s="539">
        <v>1.0517124271388623E-2</v>
      </c>
      <c r="G456" s="156">
        <v>0.61621448024253633</v>
      </c>
      <c r="H456" s="539">
        <v>4.6582249381127205E-2</v>
      </c>
      <c r="I456" s="156">
        <v>0.8497013709786887</v>
      </c>
      <c r="J456" s="539">
        <v>6.4421267009792338E-2</v>
      </c>
      <c r="K456" s="156">
        <v>0.57790157845868151</v>
      </c>
      <c r="L456" s="539">
        <v>0.26907889720328249</v>
      </c>
      <c r="M456" s="156">
        <v>0.68405782011904137</v>
      </c>
      <c r="N456" s="539">
        <v>6.3789557108000494E-2</v>
      </c>
      <c r="O456" s="156">
        <v>0.46105007994223529</v>
      </c>
      <c r="P456" s="539">
        <v>-8.9452296281956278E-2</v>
      </c>
      <c r="Q456" s="156">
        <v>0.59435506457133969</v>
      </c>
      <c r="R456" s="552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9">
        <v>-8.20977231047888E-2</v>
      </c>
      <c r="E457" s="156">
        <v>0.52032825279490602</v>
      </c>
      <c r="F457" s="539">
        <v>0.18180738136454355</v>
      </c>
      <c r="G457" s="156">
        <v>0.63741875811175697</v>
      </c>
      <c r="H457" s="539">
        <v>5.9317920244605915E-2</v>
      </c>
      <c r="I457" s="156">
        <v>0.83864837527421765</v>
      </c>
      <c r="J457" s="539">
        <v>-7.700757643639522E-2</v>
      </c>
      <c r="K457" s="156">
        <v>0.69118219666337199</v>
      </c>
      <c r="L457" s="539">
        <v>0.23159302011938476</v>
      </c>
      <c r="M457" s="156">
        <v>0.68611487558755224</v>
      </c>
      <c r="N457" s="539">
        <v>1.9049202970256918E-2</v>
      </c>
      <c r="O457" s="156">
        <v>0.47387486087056346</v>
      </c>
      <c r="P457" s="539">
        <v>0.10708622864735595</v>
      </c>
      <c r="Q457" s="156">
        <v>0.60074333582617689</v>
      </c>
      <c r="R457" s="552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9">
        <v>0.2452525459174395</v>
      </c>
      <c r="E458" s="156">
        <v>0.63636793344677633</v>
      </c>
      <c r="F458" s="539">
        <v>0.30627956701588621</v>
      </c>
      <c r="G458" s="156">
        <v>0.72088279122347254</v>
      </c>
      <c r="H458" s="539">
        <v>4.0154561237542241E-2</v>
      </c>
      <c r="I458" s="156">
        <v>0.83991900818967469</v>
      </c>
      <c r="J458" s="539">
        <v>-6.0455541755244147E-2</v>
      </c>
      <c r="K458" s="156">
        <v>0.64139585267718968</v>
      </c>
      <c r="L458" s="539">
        <v>-3.4216659820714979E-3</v>
      </c>
      <c r="M458" s="156">
        <v>0.73972356707793219</v>
      </c>
      <c r="N458" s="539">
        <v>3.6792638823879509E-2</v>
      </c>
      <c r="O458" s="156">
        <v>0.5997356748671927</v>
      </c>
      <c r="P458" s="539">
        <v>6.4757064082652693E-2</v>
      </c>
      <c r="Q458" s="156">
        <v>0.6834147606451948</v>
      </c>
      <c r="R458" s="552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9">
        <v>0.14265238146815684</v>
      </c>
      <c r="E459" s="156">
        <v>0.81435145371708784</v>
      </c>
      <c r="F459" s="539">
        <v>0.44136329443859212</v>
      </c>
      <c r="G459" s="156">
        <v>0.70846904727569282</v>
      </c>
      <c r="H459" s="539">
        <v>7.2636801682790519E-5</v>
      </c>
      <c r="I459" s="156">
        <v>0.80120371140701563</v>
      </c>
      <c r="J459" s="539">
        <v>-2.5792697899434502E-2</v>
      </c>
      <c r="K459" s="156">
        <v>0.61786024500554104</v>
      </c>
      <c r="L459" s="539">
        <v>7.1651486868546943E-2</v>
      </c>
      <c r="M459" s="156">
        <v>0.75382255293637557</v>
      </c>
      <c r="N459" s="539">
        <v>6.6301912629862292E-2</v>
      </c>
      <c r="O459" s="156">
        <v>0.61464390351030429</v>
      </c>
      <c r="P459" s="539">
        <v>2.5386782306099365E-2</v>
      </c>
      <c r="Q459" s="156">
        <v>0.69783925676455683</v>
      </c>
      <c r="R459" s="552">
        <v>5.5102333897886435E-2</v>
      </c>
    </row>
    <row r="460" spans="2:18" s="4" customFormat="1" ht="15.75" collapsed="1" x14ac:dyDescent="0.25">
      <c r="B460" s="102">
        <v>1982</v>
      </c>
      <c r="C460" s="555">
        <v>0.48181288254153309</v>
      </c>
      <c r="D460" s="542">
        <v>5.0727531573762974E-2</v>
      </c>
      <c r="E460" s="159">
        <v>0.55812516025765546</v>
      </c>
      <c r="F460" s="542">
        <v>0.13770890713613437</v>
      </c>
      <c r="G460" s="159">
        <v>0.6761854583772392</v>
      </c>
      <c r="H460" s="542">
        <v>0.12642483053475684</v>
      </c>
      <c r="I460" s="159">
        <v>0.84282239754848998</v>
      </c>
      <c r="J460" s="542">
        <v>0.1170166128918948</v>
      </c>
      <c r="K460" s="159">
        <v>0.60840360717874364</v>
      </c>
      <c r="L460" s="542">
        <v>0.2109530263879269</v>
      </c>
      <c r="M460" s="159">
        <v>0.70701290847540788</v>
      </c>
      <c r="N460" s="542">
        <v>0.13265705384387627</v>
      </c>
      <c r="O460" s="159">
        <v>0.55001949982937648</v>
      </c>
      <c r="P460" s="542">
        <v>8.5518899569450468E-2</v>
      </c>
      <c r="Q460" s="159">
        <v>0.64386379379799685</v>
      </c>
      <c r="R460" s="556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9">
        <v>2.1148372492407974E-2</v>
      </c>
      <c r="E462" s="156">
        <v>0.4884675721831685</v>
      </c>
      <c r="F462" s="539">
        <v>-0.17461818177635258</v>
      </c>
      <c r="G462" s="156">
        <v>0.69263737106904455</v>
      </c>
      <c r="H462" s="539">
        <v>-1.6539714141082573E-2</v>
      </c>
      <c r="I462" s="156">
        <v>0.77953325908676718</v>
      </c>
      <c r="J462" s="539">
        <v>1.4671313782737005E-2</v>
      </c>
      <c r="K462" s="156">
        <v>0.51147605856747136</v>
      </c>
      <c r="L462" s="539">
        <v>9.1031727690091824E-3</v>
      </c>
      <c r="M462" s="156">
        <v>0.6707438441639767</v>
      </c>
      <c r="N462" s="539">
        <v>-2.0989004111321541E-2</v>
      </c>
      <c r="O462" s="156">
        <v>0.65691595893015586</v>
      </c>
      <c r="P462" s="539">
        <v>0.13560018376546723</v>
      </c>
      <c r="Q462" s="156">
        <v>0.66488527562421185</v>
      </c>
      <c r="R462" s="552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9">
        <v>1.3834062423652815E-2</v>
      </c>
      <c r="E463" s="156">
        <v>0.46139704233814915</v>
      </c>
      <c r="F463" s="539">
        <v>-0.28187354652104091</v>
      </c>
      <c r="G463" s="156">
        <v>0.64288419223658055</v>
      </c>
      <c r="H463" s="539">
        <v>6.8581542766668058E-3</v>
      </c>
      <c r="I463" s="156">
        <v>0.70068128300679</v>
      </c>
      <c r="J463" s="539">
        <v>4.7845964135461827E-2</v>
      </c>
      <c r="K463" s="156">
        <v>0.43310100378280164</v>
      </c>
      <c r="L463" s="539">
        <v>1.2666458303898454E-2</v>
      </c>
      <c r="M463" s="156">
        <v>0.61592736675010484</v>
      </c>
      <c r="N463" s="539">
        <v>-2.9095499530170654E-2</v>
      </c>
      <c r="O463" s="156">
        <v>0.55594470046082944</v>
      </c>
      <c r="P463" s="539">
        <v>-6.512099191406695E-2</v>
      </c>
      <c r="Q463" s="156">
        <v>0.59051404029335475</v>
      </c>
      <c r="R463" s="552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9">
        <v>0.12047081559396289</v>
      </c>
      <c r="E464" s="156">
        <v>0.45377166156982673</v>
      </c>
      <c r="F464" s="539">
        <v>0.31665863264033756</v>
      </c>
      <c r="G464" s="156">
        <v>0.52547379728381804</v>
      </c>
      <c r="H464" s="539">
        <v>1.8121539758747973E-2</v>
      </c>
      <c r="I464" s="156">
        <v>0.61938341601700919</v>
      </c>
      <c r="J464" s="539">
        <v>2.9005434405414254E-2</v>
      </c>
      <c r="K464" s="156">
        <v>0.50364727608494919</v>
      </c>
      <c r="L464" s="539">
        <v>0.11944273105521108</v>
      </c>
      <c r="M464" s="156">
        <v>0.54125658821687628</v>
      </c>
      <c r="N464" s="539">
        <v>7.9217497545331916E-2</v>
      </c>
      <c r="O464" s="156">
        <v>0.49901804199940847</v>
      </c>
      <c r="P464" s="539">
        <v>-8.9834906426027983E-2</v>
      </c>
      <c r="Q464" s="156">
        <v>0.52336105221475371</v>
      </c>
      <c r="R464" s="552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9">
        <v>-0.3112779782961238</v>
      </c>
      <c r="E465" s="156">
        <v>0.32438770660137928</v>
      </c>
      <c r="F465" s="539">
        <v>0.44057405720136389</v>
      </c>
      <c r="G465" s="156">
        <v>0.36905324696861319</v>
      </c>
      <c r="H465" s="539">
        <v>-8.9531115040233589E-2</v>
      </c>
      <c r="I465" s="156">
        <v>0.61467730504560936</v>
      </c>
      <c r="J465" s="539">
        <v>0.12218707969038278</v>
      </c>
      <c r="K465" s="156">
        <v>0.46553778333780121</v>
      </c>
      <c r="L465" s="539">
        <v>0.42743672365120955</v>
      </c>
      <c r="M465" s="156">
        <v>0.45275926558741392</v>
      </c>
      <c r="N465" s="539">
        <v>8.9301022118985385E-2</v>
      </c>
      <c r="O465" s="156">
        <v>0.27359074906259839</v>
      </c>
      <c r="P465" s="539">
        <v>0.28640846117788432</v>
      </c>
      <c r="Q465" s="156">
        <v>0.37684953561212514</v>
      </c>
      <c r="R465" s="552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9">
        <v>-0.17434306026064017</v>
      </c>
      <c r="E466" s="156">
        <v>0.31496154202576221</v>
      </c>
      <c r="F466" s="539">
        <v>0.45554951167362323</v>
      </c>
      <c r="G466" s="156">
        <v>0.44072482672191104</v>
      </c>
      <c r="H466" s="539">
        <v>0.1454556758143104</v>
      </c>
      <c r="I466" s="156">
        <v>0.61749822820694544</v>
      </c>
      <c r="J466" s="539">
        <v>0.29981846574770588</v>
      </c>
      <c r="K466" s="156">
        <v>0.44027393044013541</v>
      </c>
      <c r="L466" s="539">
        <v>0.17625396558644391</v>
      </c>
      <c r="M466" s="156">
        <v>0.47619370662213639</v>
      </c>
      <c r="N466" s="539">
        <v>0.24636513227992007</v>
      </c>
      <c r="O466" s="156">
        <v>0.29674297545105</v>
      </c>
      <c r="P466" s="539">
        <v>0.2358826504059226</v>
      </c>
      <c r="Q466" s="156">
        <v>0.40016440855525981</v>
      </c>
      <c r="R466" s="552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9">
        <v>0.18493382906058109</v>
      </c>
      <c r="E467" s="156">
        <v>0.51133561121723303</v>
      </c>
      <c r="F467" s="539">
        <v>0.74984923579355756</v>
      </c>
      <c r="G467" s="156">
        <v>0.56035671236538509</v>
      </c>
      <c r="H467" s="539">
        <v>2.8103530911030017E-2</v>
      </c>
      <c r="I467" s="156">
        <v>0.69878374979995883</v>
      </c>
      <c r="J467" s="539">
        <v>0.15211272643597162</v>
      </c>
      <c r="K467" s="156">
        <v>0.33394394304947428</v>
      </c>
      <c r="L467" s="539">
        <v>0.11128551923722996</v>
      </c>
      <c r="M467" s="156">
        <v>0.58382501224638206</v>
      </c>
      <c r="N467" s="539">
        <v>0.18752565365848883</v>
      </c>
      <c r="O467" s="156">
        <v>0.471695909780462</v>
      </c>
      <c r="P467" s="539">
        <v>0.11153501694192025</v>
      </c>
      <c r="Q467" s="156">
        <v>0.53631839637628542</v>
      </c>
      <c r="R467" s="552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9">
        <v>0.13539211265344364</v>
      </c>
      <c r="E468" s="156">
        <v>0.7027092469531061</v>
      </c>
      <c r="F468" s="539">
        <v>0.22089990569483309</v>
      </c>
      <c r="G468" s="156">
        <v>0.71209559851790616</v>
      </c>
      <c r="H468" s="539">
        <v>-5.0207470567185108E-3</v>
      </c>
      <c r="I468" s="156">
        <v>0.88836332045449351</v>
      </c>
      <c r="J468" s="539">
        <v>0.16755771231992189</v>
      </c>
      <c r="K468" s="156">
        <v>0.58557471777916781</v>
      </c>
      <c r="L468" s="539">
        <v>0.65169191993099762</v>
      </c>
      <c r="M468" s="156">
        <v>0.75673298510402276</v>
      </c>
      <c r="N468" s="539">
        <v>0.13694016967165212</v>
      </c>
      <c r="O468" s="156">
        <v>0.63844291152646193</v>
      </c>
      <c r="P468" s="539">
        <v>0.28989925460802812</v>
      </c>
      <c r="Q468" s="156">
        <v>0.70661610230454941</v>
      </c>
      <c r="R468" s="552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9">
        <v>7.3488687672991215E-2</v>
      </c>
      <c r="E469" s="156">
        <v>0.54398109535724215</v>
      </c>
      <c r="F469" s="539">
        <v>0.19334113229662209</v>
      </c>
      <c r="G469" s="156">
        <v>0.58878743701884961</v>
      </c>
      <c r="H469" s="539">
        <v>-3.8797274662413228E-2</v>
      </c>
      <c r="I469" s="156">
        <v>0.79827545476021733</v>
      </c>
      <c r="J469" s="539">
        <v>0.11468326376518823</v>
      </c>
      <c r="K469" s="156">
        <v>0.45537088334872267</v>
      </c>
      <c r="L469" s="539">
        <v>0.61107533403221348</v>
      </c>
      <c r="M469" s="156">
        <v>0.64303866826697276</v>
      </c>
      <c r="N469" s="539">
        <v>9.5284107534489682E-2</v>
      </c>
      <c r="O469" s="156">
        <v>0.50634368530020701</v>
      </c>
      <c r="P469" s="539">
        <v>0.47427545431141027</v>
      </c>
      <c r="Q469" s="156">
        <v>0.58512403322255802</v>
      </c>
      <c r="R469" s="552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9">
        <v>4.597498557509816E-2</v>
      </c>
      <c r="E470" s="156">
        <v>0.44028177603199797</v>
      </c>
      <c r="F470" s="539">
        <v>-6.6763124823077336E-2</v>
      </c>
      <c r="G470" s="156">
        <v>0.60172564433212961</v>
      </c>
      <c r="H470" s="539">
        <v>0.19329257912254705</v>
      </c>
      <c r="I470" s="156">
        <v>0.90861891589126909</v>
      </c>
      <c r="J470" s="539">
        <v>0.44989668427711571</v>
      </c>
      <c r="K470" s="156">
        <v>0.56120990081315347</v>
      </c>
      <c r="L470" s="539">
        <v>0.65647438465817887</v>
      </c>
      <c r="M470" s="156">
        <v>0.67328925196910039</v>
      </c>
      <c r="N470" s="539">
        <v>0.28009695120926081</v>
      </c>
      <c r="O470" s="156">
        <v>0.42803789678564275</v>
      </c>
      <c r="P470" s="539">
        <v>0.4814066706372564</v>
      </c>
      <c r="Q470" s="156">
        <v>0.56938168768745168</v>
      </c>
      <c r="R470" s="552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9">
        <v>-5.1153303713924347E-2</v>
      </c>
      <c r="E471" s="156">
        <v>0.48716059679362433</v>
      </c>
      <c r="F471" s="539">
        <v>0.11173865625867863</v>
      </c>
      <c r="G471" s="156">
        <v>0.69305353078083842</v>
      </c>
      <c r="H471" s="539">
        <v>0.39767230777033991</v>
      </c>
      <c r="I471" s="156">
        <v>0.89396409166076074</v>
      </c>
      <c r="J471" s="539">
        <v>0.47371641444504253</v>
      </c>
      <c r="K471" s="156">
        <v>0.64359803016312711</v>
      </c>
      <c r="L471" s="539">
        <v>0.60442873678990483</v>
      </c>
      <c r="M471" s="156">
        <v>0.7134730122284263</v>
      </c>
      <c r="N471" s="539">
        <v>0.38177898745038608</v>
      </c>
      <c r="O471" s="156">
        <v>0.56326057379473526</v>
      </c>
      <c r="P471" s="539">
        <v>0.25523401341607754</v>
      </c>
      <c r="Q471" s="156">
        <v>0.64983133085718014</v>
      </c>
      <c r="R471" s="552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9">
        <v>4.8965433142475812E-2</v>
      </c>
      <c r="E472" s="156">
        <v>0.56498695149183464</v>
      </c>
      <c r="F472" s="539">
        <v>-4.3412484099798809E-2</v>
      </c>
      <c r="G472" s="156">
        <v>0.70841759008769301</v>
      </c>
      <c r="H472" s="539">
        <v>0.23931991656912777</v>
      </c>
      <c r="I472" s="156">
        <v>0.82241603987105916</v>
      </c>
      <c r="J472" s="539">
        <v>0.3523531238872859</v>
      </c>
      <c r="K472" s="156">
        <v>0.5765496083162065</v>
      </c>
      <c r="L472" s="539">
        <v>0.39945771716943845</v>
      </c>
      <c r="M472" s="156">
        <v>0.70695038994837156</v>
      </c>
      <c r="N472" s="539">
        <v>0.23005246544400393</v>
      </c>
      <c r="O472" s="156">
        <v>0.59942639608438042</v>
      </c>
      <c r="P472" s="539">
        <v>8.4147970135898698E-2</v>
      </c>
      <c r="Q472" s="156">
        <v>0.66139485654108521</v>
      </c>
      <c r="R472" s="552">
        <v>0.17094330698784677</v>
      </c>
    </row>
    <row r="473" spans="2:18" s="4" customFormat="1" ht="15.75" collapsed="1" x14ac:dyDescent="0.25">
      <c r="B473" s="102">
        <v>1981</v>
      </c>
      <c r="C473" s="555">
        <v>0.45855168734360791</v>
      </c>
      <c r="D473" s="542">
        <v>2.310375695425293E-2</v>
      </c>
      <c r="E473" s="159">
        <v>0.49056938620844615</v>
      </c>
      <c r="F473" s="542">
        <v>7.8340417885099267E-2</v>
      </c>
      <c r="G473" s="159">
        <v>0.60029345949008261</v>
      </c>
      <c r="H473" s="542">
        <v>8.4498691727891151E-2</v>
      </c>
      <c r="I473" s="159">
        <v>0.75452986806209532</v>
      </c>
      <c r="J473" s="542">
        <v>0.19458429087317897</v>
      </c>
      <c r="K473" s="159">
        <v>0.50241718210450426</v>
      </c>
      <c r="L473" s="542">
        <v>0.31983715342434604</v>
      </c>
      <c r="M473" s="159">
        <v>0.62420739452955498</v>
      </c>
      <c r="N473" s="542">
        <v>0.14457849532606515</v>
      </c>
      <c r="O473" s="159">
        <v>0.50668809179419239</v>
      </c>
      <c r="P473" s="542">
        <v>0.15398710862817278</v>
      </c>
      <c r="Q473" s="159">
        <v>0.57441707025520061</v>
      </c>
      <c r="R473" s="556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9">
        <v>-0.12758924890671208</v>
      </c>
      <c r="E475" s="156">
        <v>0.591808011029887</v>
      </c>
      <c r="F475" s="539">
        <v>0.21269412842956714</v>
      </c>
      <c r="G475" s="156">
        <v>0.70428606119475479</v>
      </c>
      <c r="H475" s="539">
        <v>-0.11593505344279131</v>
      </c>
      <c r="I475" s="156">
        <v>0.76826184844098389</v>
      </c>
      <c r="J475" s="539">
        <v>-0.19834074789280209</v>
      </c>
      <c r="K475" s="156">
        <v>0.50686200615539223</v>
      </c>
      <c r="L475" s="539">
        <v>-0.383682743345935</v>
      </c>
      <c r="M475" s="156">
        <v>0.68512391278621121</v>
      </c>
      <c r="N475" s="539">
        <v>-0.12571345376579979</v>
      </c>
      <c r="O475" s="156">
        <v>0.57847468529982826</v>
      </c>
      <c r="P475" s="539">
        <v>-8.3754919735527511E-2</v>
      </c>
      <c r="Q475" s="156">
        <v>0.63679662061263698</v>
      </c>
      <c r="R475" s="552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9">
        <v>-1.6174127408832617E-2</v>
      </c>
      <c r="E476" s="156">
        <v>0.64250110840913055</v>
      </c>
      <c r="F476" s="539">
        <v>-4.9642289348171831E-2</v>
      </c>
      <c r="G476" s="156">
        <v>0.63850522489777373</v>
      </c>
      <c r="H476" s="539">
        <v>-0.17534907280798506</v>
      </c>
      <c r="I476" s="156">
        <v>0.66868729468734045</v>
      </c>
      <c r="J476" s="539">
        <v>-0.26691265722668855</v>
      </c>
      <c r="K476" s="156">
        <v>0.42768376520359597</v>
      </c>
      <c r="L476" s="539">
        <v>-0.32050504107542943</v>
      </c>
      <c r="M476" s="156">
        <v>0.63438511867238445</v>
      </c>
      <c r="N476" s="539">
        <v>-0.19105677868926185</v>
      </c>
      <c r="O476" s="156">
        <v>0.59467021470411241</v>
      </c>
      <c r="P476" s="539">
        <v>4.7144520181050087E-2</v>
      </c>
      <c r="Q476" s="156">
        <v>0.61638860980910948</v>
      </c>
      <c r="R476" s="552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9">
        <v>-0.25408450704225349</v>
      </c>
      <c r="E477" s="156">
        <v>0.34463880790411405</v>
      </c>
      <c r="F477" s="539">
        <v>-0.35506135633438118</v>
      </c>
      <c r="G477" s="156">
        <v>0.51612089201877931</v>
      </c>
      <c r="H477" s="539">
        <v>-0.23061848618316549</v>
      </c>
      <c r="I477" s="156">
        <v>0.60192433908272291</v>
      </c>
      <c r="J477" s="539">
        <v>-0.23042679524940513</v>
      </c>
      <c r="K477" s="156">
        <v>0.44990892531876137</v>
      </c>
      <c r="L477" s="539">
        <v>-0.1919962925605867</v>
      </c>
      <c r="M477" s="156">
        <v>0.5015268835503115</v>
      </c>
      <c r="N477" s="539">
        <v>-0.24809150406236591</v>
      </c>
      <c r="O477" s="156">
        <v>0.54827200638941187</v>
      </c>
      <c r="P477" s="539">
        <v>0.30344131109971273</v>
      </c>
      <c r="Q477" s="156">
        <v>0.52270908301278074</v>
      </c>
      <c r="R477" s="552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9">
        <v>6.3764172335601055E-2</v>
      </c>
      <c r="E478" s="156">
        <v>0.22517947271074329</v>
      </c>
      <c r="F478" s="539">
        <v>-0.36841642486591053</v>
      </c>
      <c r="G478" s="156">
        <v>0.40534416174466154</v>
      </c>
      <c r="H478" s="539">
        <v>-5.1444317955365082E-2</v>
      </c>
      <c r="I478" s="156">
        <v>0.54774940486322654</v>
      </c>
      <c r="J478" s="539">
        <v>-0.11042855516418559</v>
      </c>
      <c r="K478" s="156">
        <v>0.32613549562253952</v>
      </c>
      <c r="L478" s="539">
        <v>-8.7763990467581543E-2</v>
      </c>
      <c r="M478" s="156">
        <v>0.41564200931958606</v>
      </c>
      <c r="N478" s="539">
        <v>-0.12215684427775853</v>
      </c>
      <c r="O478" s="156">
        <v>0.21267797695615928</v>
      </c>
      <c r="P478" s="539">
        <v>-0.1224015488707102</v>
      </c>
      <c r="Q478" s="156">
        <v>0.32367039054713426</v>
      </c>
      <c r="R478" s="552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9">
        <v>-8.370213584760422E-3</v>
      </c>
      <c r="E479" s="156">
        <v>0.21638669073071407</v>
      </c>
      <c r="F479" s="539">
        <v>-0.30110307305990669</v>
      </c>
      <c r="G479" s="156">
        <v>0.38475938967136153</v>
      </c>
      <c r="H479" s="539">
        <v>-0.12025830036950624</v>
      </c>
      <c r="I479" s="156">
        <v>0.47506497597857761</v>
      </c>
      <c r="J479" s="539">
        <v>-0.25516295767528441</v>
      </c>
      <c r="K479" s="156">
        <v>0.37430176077717059</v>
      </c>
      <c r="L479" s="539">
        <v>7.101285615010422E-2</v>
      </c>
      <c r="M479" s="156">
        <v>0.38206597271463821</v>
      </c>
      <c r="N479" s="539">
        <v>-0.19335463820521992</v>
      </c>
      <c r="O479" s="156">
        <v>0.24010610987506417</v>
      </c>
      <c r="P479" s="539">
        <v>-0.20042936550708235</v>
      </c>
      <c r="Q479" s="156">
        <v>0.31773793274599826</v>
      </c>
      <c r="R479" s="552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9">
        <v>-7.7962074882308996E-2</v>
      </c>
      <c r="E480" s="156">
        <v>0.29221695261383024</v>
      </c>
      <c r="F480" s="539">
        <v>-0.44918580798743901</v>
      </c>
      <c r="G480" s="156">
        <v>0.54503918673330309</v>
      </c>
      <c r="H480" s="539">
        <v>-0.10314958943359254</v>
      </c>
      <c r="I480" s="156">
        <v>0.60652376609155834</v>
      </c>
      <c r="J480" s="539">
        <v>-0.18160787055115057</v>
      </c>
      <c r="K480" s="156">
        <v>0.30050237969328397</v>
      </c>
      <c r="L480" s="539">
        <v>1.9739793629430125E-2</v>
      </c>
      <c r="M480" s="156">
        <v>0.49163149482097812</v>
      </c>
      <c r="N480" s="539">
        <v>-0.19214293244893532</v>
      </c>
      <c r="O480" s="156">
        <v>0.42436441730662</v>
      </c>
      <c r="P480" s="539">
        <v>9.9745686081310625E-2</v>
      </c>
      <c r="Q480" s="156">
        <v>0.46114992654976006</v>
      </c>
      <c r="R480" s="552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9">
        <v>0.12535034309461679</v>
      </c>
      <c r="E481" s="156">
        <v>0.575566632182827</v>
      </c>
      <c r="F481" s="539">
        <v>8.178175818996003E-2</v>
      </c>
      <c r="G481" s="156">
        <v>0.71568889141299408</v>
      </c>
      <c r="H481" s="539">
        <v>-5.8044190818748675E-2</v>
      </c>
      <c r="I481" s="156">
        <v>0.76087315520303245</v>
      </c>
      <c r="J481" s="539">
        <v>-0.10399314051291353</v>
      </c>
      <c r="K481" s="156">
        <v>0.35453023091838531</v>
      </c>
      <c r="L481" s="539">
        <v>-1.6142839672251386E-2</v>
      </c>
      <c r="M481" s="156">
        <v>0.6655873416123268</v>
      </c>
      <c r="N481" s="539">
        <v>-4.6424169322366038E-2</v>
      </c>
      <c r="O481" s="156">
        <v>0.49495564033058581</v>
      </c>
      <c r="P481" s="539">
        <v>3.8875616952955383E-2</v>
      </c>
      <c r="Q481" s="156">
        <v>0.58826687454218685</v>
      </c>
      <c r="R481" s="552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9">
        <v>0.11439132823817388</v>
      </c>
      <c r="E482" s="156">
        <v>0.45584710074505991</v>
      </c>
      <c r="F482" s="539">
        <v>-9.1978392728747749E-2</v>
      </c>
      <c r="G482" s="156">
        <v>0.6125528169014085</v>
      </c>
      <c r="H482" s="539">
        <v>-7.3048485128146323E-2</v>
      </c>
      <c r="I482" s="156">
        <v>0.71614554619201387</v>
      </c>
      <c r="J482" s="539">
        <v>-0.14009171976924428</v>
      </c>
      <c r="K482" s="156">
        <v>0.28265027322404374</v>
      </c>
      <c r="L482" s="539">
        <v>-0.17228963861848245</v>
      </c>
      <c r="M482" s="156">
        <v>0.58709759764018488</v>
      </c>
      <c r="N482" s="539">
        <v>-0.101214686242311</v>
      </c>
      <c r="O482" s="156">
        <v>0.34345256432198074</v>
      </c>
      <c r="P482" s="539">
        <v>-0.1945104506731008</v>
      </c>
      <c r="Q482" s="156">
        <v>0.47669169044960086</v>
      </c>
      <c r="R482" s="552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9">
        <v>6.5425940138142735E-2</v>
      </c>
      <c r="E483" s="156">
        <v>0.47177923177170805</v>
      </c>
      <c r="F483" s="539">
        <v>-1.1578265887276062E-2</v>
      </c>
      <c r="G483" s="156">
        <v>0.50425658791458428</v>
      </c>
      <c r="H483" s="539">
        <v>-0.19994367894326481</v>
      </c>
      <c r="I483" s="156">
        <v>0.62667838732542869</v>
      </c>
      <c r="J483" s="539">
        <v>-0.18062183938833121</v>
      </c>
      <c r="K483" s="156">
        <v>0.33879781420765026</v>
      </c>
      <c r="L483" s="539">
        <v>-0.22138950779825806</v>
      </c>
      <c r="M483" s="156">
        <v>0.52596738968331158</v>
      </c>
      <c r="N483" s="539">
        <v>-0.15198025772236701</v>
      </c>
      <c r="O483" s="156">
        <v>0.28894017103454367</v>
      </c>
      <c r="P483" s="539">
        <v>-0.31248558868970999</v>
      </c>
      <c r="Q483" s="156">
        <v>0.41856029524194549</v>
      </c>
      <c r="R483" s="552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9">
        <v>3.9458896982309977E-2</v>
      </c>
      <c r="E484" s="156">
        <v>0.43819704752649358</v>
      </c>
      <c r="F484" s="539">
        <v>-0.27846442232957924</v>
      </c>
      <c r="G484" s="156">
        <v>0.49586267605633805</v>
      </c>
      <c r="H484" s="539">
        <v>-0.19259591708965007</v>
      </c>
      <c r="I484" s="156">
        <v>0.60660523483237505</v>
      </c>
      <c r="J484" s="539">
        <v>-1.8993831849556719E-2</v>
      </c>
      <c r="K484" s="156">
        <v>0.40113843351548267</v>
      </c>
      <c r="L484" s="539">
        <v>0.17893468950749458</v>
      </c>
      <c r="M484" s="156">
        <v>0.51634379934008379</v>
      </c>
      <c r="N484" s="539">
        <v>-0.12160298341422282</v>
      </c>
      <c r="O484" s="156">
        <v>0.44872953391522619</v>
      </c>
      <c r="P484" s="539">
        <v>-6.9475110629006021E-2</v>
      </c>
      <c r="Q484" s="156">
        <v>0.48570490548868761</v>
      </c>
      <c r="R484" s="552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9">
        <v>-0.15630643038594561</v>
      </c>
      <c r="E485" s="156">
        <v>0.59062756109685477</v>
      </c>
      <c r="F485" s="539">
        <v>0.13064538253146329</v>
      </c>
      <c r="G485" s="156">
        <v>0.57161801453884598</v>
      </c>
      <c r="H485" s="539">
        <v>4.4514874537187055E-3</v>
      </c>
      <c r="I485" s="156">
        <v>0.60813705040814825</v>
      </c>
      <c r="J485" s="539">
        <v>3.7300974237721718E-2</v>
      </c>
      <c r="K485" s="156">
        <v>0.41198072742229275</v>
      </c>
      <c r="L485" s="539">
        <v>6.0661069510627108E-2</v>
      </c>
      <c r="M485" s="156">
        <v>0.57473189949925296</v>
      </c>
      <c r="N485" s="539">
        <v>3.6077683016330075E-2</v>
      </c>
      <c r="O485" s="156">
        <v>0.55290090706828687</v>
      </c>
      <c r="P485" s="539">
        <v>8.1339786803610536E-2</v>
      </c>
      <c r="Q485" s="156">
        <v>0.56483935011547903</v>
      </c>
      <c r="R485" s="552">
        <v>5.6098961892182553E-2</v>
      </c>
    </row>
    <row r="486" spans="2:18" s="4" customFormat="1" ht="15.75" collapsed="1" x14ac:dyDescent="0.25">
      <c r="B486" s="102">
        <v>1980</v>
      </c>
      <c r="C486" s="555">
        <v>0.44819666062873387</v>
      </c>
      <c r="D486" s="542">
        <v>-5.4531458580563519E-2</v>
      </c>
      <c r="E486" s="159">
        <v>0.45492998136022561</v>
      </c>
      <c r="F486" s="542">
        <v>-0.12951949661120221</v>
      </c>
      <c r="G486" s="159">
        <v>0.55352160778880932</v>
      </c>
      <c r="H486" s="542">
        <v>-0.14348630001993712</v>
      </c>
      <c r="I486" s="159">
        <v>0.63162547325193208</v>
      </c>
      <c r="J486" s="542">
        <v>-0.17644471349052782</v>
      </c>
      <c r="K486" s="159">
        <v>0.38066603959509093</v>
      </c>
      <c r="L486" s="542">
        <v>-0.17641343197116899</v>
      </c>
      <c r="M486" s="159">
        <v>0.54536005794144515</v>
      </c>
      <c r="N486" s="542">
        <v>-0.1512772452941411</v>
      </c>
      <c r="O486" s="159">
        <v>0.43907604166958925</v>
      </c>
      <c r="P486" s="542">
        <v>-3.350105942367354E-2</v>
      </c>
      <c r="Q486" s="159">
        <v>0.49719825847218296</v>
      </c>
      <c r="R486" s="556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9">
        <v>0.41817996085552767</v>
      </c>
      <c r="E488" s="156">
        <v>0.488010947819361</v>
      </c>
      <c r="F488" s="539">
        <v>-0.15696006861512057</v>
      </c>
      <c r="G488" s="156">
        <v>0.7966451604460032</v>
      </c>
      <c r="H488" s="539">
        <v>-1.4150485043807892E-2</v>
      </c>
      <c r="I488" s="156">
        <v>0.95833965169312596</v>
      </c>
      <c r="J488" s="539">
        <v>7.7729824745513598E-2</v>
      </c>
      <c r="K488" s="156">
        <v>0.82240437158469948</v>
      </c>
      <c r="L488" s="539">
        <v>3.1831537708129298E-2</v>
      </c>
      <c r="M488" s="156">
        <v>0.78363771664705806</v>
      </c>
      <c r="N488" s="539">
        <v>1.6684763023176341E-2</v>
      </c>
      <c r="O488" s="156">
        <v>0.63135366045605679</v>
      </c>
      <c r="P488" s="539">
        <v>0.1135131452861502</v>
      </c>
      <c r="Q488" s="156">
        <v>0.71388298723214427</v>
      </c>
      <c r="R488" s="552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9">
        <v>0.1626068071916269</v>
      </c>
      <c r="E489" s="156">
        <v>0.67606239335760643</v>
      </c>
      <c r="F489" s="539">
        <v>0.1124135929640544</v>
      </c>
      <c r="G489" s="156">
        <v>0.774273336564262</v>
      </c>
      <c r="H489" s="539">
        <v>5.1623727167277478E-2</v>
      </c>
      <c r="I489" s="156">
        <v>0.91215228482551358</v>
      </c>
      <c r="J489" s="539">
        <v>0.10511350944263254</v>
      </c>
      <c r="K489" s="156">
        <v>0.62941418414712968</v>
      </c>
      <c r="L489" s="539">
        <v>-2.2694614875806818E-2</v>
      </c>
      <c r="M489" s="156">
        <v>0.78421464196768276</v>
      </c>
      <c r="N489" s="539">
        <v>8.3187544040567607E-2</v>
      </c>
      <c r="O489" s="156">
        <v>0.56789698388651699</v>
      </c>
      <c r="P489" s="539">
        <v>5.0056924255105217E-2</v>
      </c>
      <c r="Q489" s="156">
        <v>0.68512889337037686</v>
      </c>
      <c r="R489" s="552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9">
        <v>0.55250143957318953</v>
      </c>
      <c r="E490" s="156">
        <v>0.53437456615299184</v>
      </c>
      <c r="F490" s="539">
        <v>0.21777098899086744</v>
      </c>
      <c r="G490" s="156">
        <v>0.67082569927934532</v>
      </c>
      <c r="H490" s="539">
        <v>0.14808775725648826</v>
      </c>
      <c r="I490" s="156">
        <v>0.78215345254620183</v>
      </c>
      <c r="J490" s="539">
        <v>4.9465719106293937E-2</v>
      </c>
      <c r="K490" s="156">
        <v>0.55681542197935641</v>
      </c>
      <c r="L490" s="539">
        <v>0.41962074303405572</v>
      </c>
      <c r="M490" s="156">
        <v>0.66700520909117367</v>
      </c>
      <c r="N490" s="539">
        <v>0.13697011177883933</v>
      </c>
      <c r="O490" s="156">
        <v>0.42063421016388924</v>
      </c>
      <c r="P490" s="539">
        <v>0.1582990899042509</v>
      </c>
      <c r="Q490" s="156">
        <v>0.55415332691974073</v>
      </c>
      <c r="R490" s="552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9">
        <v>0.46171113572854505</v>
      </c>
      <c r="E491" s="156">
        <v>0.35653155271325121</v>
      </c>
      <c r="F491" s="539">
        <v>5.8172028362160066E-3</v>
      </c>
      <c r="G491" s="156">
        <v>0.42732774619085334</v>
      </c>
      <c r="H491" s="539">
        <v>-0.14180415430267057</v>
      </c>
      <c r="I491" s="156">
        <v>0.61574526480481062</v>
      </c>
      <c r="J491" s="539">
        <v>-9.7168368529189197E-2</v>
      </c>
      <c r="K491" s="156">
        <v>0.35751219225571418</v>
      </c>
      <c r="L491" s="539">
        <v>5.8081905921224086E-2</v>
      </c>
      <c r="M491" s="156">
        <v>0.47348094771852323</v>
      </c>
      <c r="N491" s="539">
        <v>-7.5105655814222794E-2</v>
      </c>
      <c r="O491" s="156">
        <v>0.24234087546814401</v>
      </c>
      <c r="P491" s="539">
        <v>-0.11729268863230213</v>
      </c>
      <c r="Q491" s="156">
        <v>0.36760569327595355</v>
      </c>
      <c r="R491" s="552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9">
        <v>0.20982871773304801</v>
      </c>
      <c r="E492" s="156">
        <v>0.30961173585080293</v>
      </c>
      <c r="F492" s="539">
        <v>-0.25214304440852142</v>
      </c>
      <c r="G492" s="156">
        <v>0.43735495297422744</v>
      </c>
      <c r="H492" s="539">
        <v>-7.2923341812791698E-2</v>
      </c>
      <c r="I492" s="156">
        <v>0.63781062028796165</v>
      </c>
      <c r="J492" s="539">
        <v>-7.9293513003205751E-3</v>
      </c>
      <c r="K492" s="156">
        <v>0.34948391013964786</v>
      </c>
      <c r="L492" s="539">
        <v>0.5197359735973599</v>
      </c>
      <c r="M492" s="156">
        <v>0.47364801288207276</v>
      </c>
      <c r="N492" s="539">
        <v>-4.806949162305052E-2</v>
      </c>
      <c r="O492" s="156">
        <v>0.30029380709727771</v>
      </c>
      <c r="P492" s="539">
        <v>5.2398937295300207E-2</v>
      </c>
      <c r="Q492" s="156">
        <v>0.39424196066680334</v>
      </c>
      <c r="R492" s="552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9">
        <v>0.18551222196695138</v>
      </c>
      <c r="E493" s="156">
        <v>0.53051819806263523</v>
      </c>
      <c r="F493" s="539">
        <v>0.38188443525051863</v>
      </c>
      <c r="G493" s="156">
        <v>0.60772585964373105</v>
      </c>
      <c r="H493" s="539">
        <v>-0.10693642873582676</v>
      </c>
      <c r="I493" s="156">
        <v>0.74111632341824329</v>
      </c>
      <c r="J493" s="539">
        <v>-9.2433884790679488E-2</v>
      </c>
      <c r="K493" s="156">
        <v>0.2946853516657853</v>
      </c>
      <c r="L493" s="539">
        <v>-0.12454723979925808</v>
      </c>
      <c r="M493" s="156">
        <v>0.60856247295243482</v>
      </c>
      <c r="N493" s="539">
        <v>-3.0935279422046658E-2</v>
      </c>
      <c r="O493" s="156">
        <v>0.38587504609246925</v>
      </c>
      <c r="P493" s="539">
        <v>-0.27188640875912995</v>
      </c>
      <c r="Q493" s="156">
        <v>0.50655900920677832</v>
      </c>
      <c r="R493" s="552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9">
        <v>-8.1982343188668927E-2</v>
      </c>
      <c r="E494" s="156">
        <v>0.532054296372927</v>
      </c>
      <c r="F494" s="539">
        <v>-0.16361935200661959</v>
      </c>
      <c r="G494" s="156">
        <v>0.75979030484993915</v>
      </c>
      <c r="H494" s="539">
        <v>-3.1936202897677624E-2</v>
      </c>
      <c r="I494" s="156">
        <v>0.84918228822331732</v>
      </c>
      <c r="J494" s="539">
        <v>-5.056145031761039E-2</v>
      </c>
      <c r="K494" s="156">
        <v>0.36034725894588399</v>
      </c>
      <c r="L494" s="539">
        <v>-0.39422150882825047</v>
      </c>
      <c r="M494" s="156">
        <v>0.69799099368882322</v>
      </c>
      <c r="N494" s="539">
        <v>-8.3296398157076124E-2</v>
      </c>
      <c r="O494" s="156">
        <v>0.47643397559209388</v>
      </c>
      <c r="P494" s="539">
        <v>-0.21542875757093416</v>
      </c>
      <c r="Q494" s="156">
        <v>0.59650532122992428</v>
      </c>
      <c r="R494" s="552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9">
        <v>1.8709890297319953E-2</v>
      </c>
      <c r="E495" s="156">
        <v>0.50202230552084781</v>
      </c>
      <c r="F495" s="539">
        <v>0.22282816866153987</v>
      </c>
      <c r="G495" s="156">
        <v>0.66082508855502631</v>
      </c>
      <c r="H495" s="539">
        <v>-4.4805303719135825E-2</v>
      </c>
      <c r="I495" s="156">
        <v>0.83281619988568634</v>
      </c>
      <c r="J495" s="539">
        <v>1.1584198676941604E-2</v>
      </c>
      <c r="K495" s="156">
        <v>0.34148451730418944</v>
      </c>
      <c r="L495" s="539">
        <v>-0.23707948996201844</v>
      </c>
      <c r="M495" s="156">
        <v>0.65321227289041506</v>
      </c>
      <c r="N495" s="539">
        <v>8.5097629429453647E-3</v>
      </c>
      <c r="O495" s="156">
        <v>0.42638984529220036</v>
      </c>
      <c r="P495" s="539">
        <v>-0.14544694307186978</v>
      </c>
      <c r="Q495" s="156">
        <v>0.54931474442884853</v>
      </c>
      <c r="R495" s="552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9">
        <v>-0.16076842266096858</v>
      </c>
      <c r="E496" s="156">
        <v>0.47730560295217495</v>
      </c>
      <c r="F496" s="539">
        <v>-0.18739329322253218</v>
      </c>
      <c r="G496" s="156">
        <v>0.63027636260475894</v>
      </c>
      <c r="H496" s="539">
        <v>-2.3724515485247011E-2</v>
      </c>
      <c r="I496" s="156">
        <v>0.76482193137489896</v>
      </c>
      <c r="J496" s="539">
        <v>-8.844331848447462E-2</v>
      </c>
      <c r="K496" s="156">
        <v>0.43513132381456021</v>
      </c>
      <c r="L496" s="539">
        <v>-0.10121973420717267</v>
      </c>
      <c r="M496" s="156">
        <v>0.62023012373586373</v>
      </c>
      <c r="N496" s="539">
        <v>-9.0628082970733659E-2</v>
      </c>
      <c r="O496" s="156">
        <v>0.42026780279975656</v>
      </c>
      <c r="P496" s="539">
        <v>-0.13551956843044466</v>
      </c>
      <c r="Q496" s="156">
        <v>0.5286360465950386</v>
      </c>
      <c r="R496" s="552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9">
        <v>-0.25506342767476065</v>
      </c>
      <c r="E497" s="156">
        <v>0.60731176824471289</v>
      </c>
      <c r="F497" s="539">
        <v>2.389634561513021E-2</v>
      </c>
      <c r="G497" s="156">
        <v>0.61414437522902166</v>
      </c>
      <c r="H497" s="539">
        <v>-0.21045503260327636</v>
      </c>
      <c r="I497" s="156">
        <v>0.61835007212650717</v>
      </c>
      <c r="J497" s="539">
        <v>-0.29701680503253636</v>
      </c>
      <c r="K497" s="156">
        <v>0.34025500910746814</v>
      </c>
      <c r="L497" s="539">
        <v>-0.40048141214228394</v>
      </c>
      <c r="M497" s="156">
        <v>0.58782508318055271</v>
      </c>
      <c r="N497" s="539">
        <v>-0.21929528612957361</v>
      </c>
      <c r="O497" s="156">
        <v>0.4822327044025157</v>
      </c>
      <c r="P497" s="539">
        <v>-0.14858335317358828</v>
      </c>
      <c r="Q497" s="156">
        <v>0.53945778857223969</v>
      </c>
      <c r="R497" s="552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9">
        <v>-6.0746993514945613E-2</v>
      </c>
      <c r="E498" s="156">
        <v>0.52238090759674505</v>
      </c>
      <c r="F498" s="539">
        <v>-0.21139768853239937</v>
      </c>
      <c r="G498" s="156">
        <v>0.56908474095438477</v>
      </c>
      <c r="H498" s="539">
        <v>-0.2092958324779306</v>
      </c>
      <c r="I498" s="156">
        <v>0.58626865828892927</v>
      </c>
      <c r="J498" s="539">
        <v>-0.28770660991727592</v>
      </c>
      <c r="K498" s="156">
        <v>0.38841882601797989</v>
      </c>
      <c r="L498" s="539">
        <v>-0.25330396475770933</v>
      </c>
      <c r="M498" s="156">
        <v>0.55471892592651695</v>
      </c>
      <c r="N498" s="539">
        <v>-0.23696431715915311</v>
      </c>
      <c r="O498" s="156">
        <v>0.51131098089217253</v>
      </c>
      <c r="P498" s="539">
        <v>-0.21879143121323419</v>
      </c>
      <c r="Q498" s="156">
        <v>0.53483562667600049</v>
      </c>
      <c r="R498" s="552">
        <v>-0.23096587570870319</v>
      </c>
    </row>
    <row r="499" spans="2:18" s="4" customFormat="1" ht="15.75" collapsed="1" x14ac:dyDescent="0.25">
      <c r="B499" s="102">
        <v>1979</v>
      </c>
      <c r="C499" s="555">
        <v>0.47404714275934984</v>
      </c>
      <c r="D499" s="542">
        <v>8.6168514284677089E-2</v>
      </c>
      <c r="E499" s="159">
        <v>0.52261938043319089</v>
      </c>
      <c r="F499" s="542">
        <v>-9.0805506061141239E-3</v>
      </c>
      <c r="G499" s="159">
        <v>0.64624956705502046</v>
      </c>
      <c r="H499" s="542">
        <v>-4.2433190280329214E-2</v>
      </c>
      <c r="I499" s="159">
        <v>0.76694969190106388</v>
      </c>
      <c r="J499" s="542">
        <v>-5.5561631337296746E-2</v>
      </c>
      <c r="K499" s="159">
        <v>0.4622052548843476</v>
      </c>
      <c r="L499" s="542">
        <v>-7.6117396801488435E-2</v>
      </c>
      <c r="M499" s="159">
        <v>0.64256561393885347</v>
      </c>
      <c r="N499" s="542">
        <v>-4.0663510343946441E-2</v>
      </c>
      <c r="O499" s="159">
        <v>0.4542954195146523</v>
      </c>
      <c r="P499" s="542">
        <v>-8.5162202085124483E-2</v>
      </c>
      <c r="Q499" s="159">
        <v>0.55632719346703652</v>
      </c>
      <c r="R499" s="556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9"/>
      <c r="E501" s="156">
        <v>0.57887050144551888</v>
      </c>
      <c r="F501" s="539"/>
      <c r="G501" s="156">
        <v>0.80807988274093079</v>
      </c>
      <c r="H501" s="539"/>
      <c r="I501" s="156">
        <v>0.88922068378261732</v>
      </c>
      <c r="J501" s="539"/>
      <c r="K501" s="156">
        <v>0.7970335675253708</v>
      </c>
      <c r="L501" s="539"/>
      <c r="M501" s="156">
        <v>0.77077747709807487</v>
      </c>
      <c r="N501" s="539"/>
      <c r="O501" s="156">
        <v>0.56699255247122549</v>
      </c>
      <c r="P501" s="539"/>
      <c r="Q501" s="156">
        <v>0.68213661379849788</v>
      </c>
      <c r="R501" s="552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9"/>
      <c r="E502" s="156">
        <v>0.60774373635279022</v>
      </c>
      <c r="F502" s="539"/>
      <c r="G502" s="156">
        <v>0.73626461305689195</v>
      </c>
      <c r="H502" s="539"/>
      <c r="I502" s="156">
        <v>0.82539239366059369</v>
      </c>
      <c r="J502" s="539"/>
      <c r="K502" s="156">
        <v>0.64403020153945589</v>
      </c>
      <c r="L502" s="539"/>
      <c r="M502" s="156">
        <v>0.72398786921271341</v>
      </c>
      <c r="N502" s="539"/>
      <c r="O502" s="156">
        <v>0.54082495031340772</v>
      </c>
      <c r="P502" s="539"/>
      <c r="Q502" s="156">
        <v>0.64431701384677265</v>
      </c>
      <c r="R502" s="552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9"/>
      <c r="E503" s="156">
        <v>0.43881367759944173</v>
      </c>
      <c r="F503" s="539"/>
      <c r="G503" s="156">
        <v>0.58429827775742027</v>
      </c>
      <c r="H503" s="539"/>
      <c r="I503" s="156">
        <v>0.74528728123894283</v>
      </c>
      <c r="J503" s="539"/>
      <c r="K503" s="156">
        <v>0.39222829386763813</v>
      </c>
      <c r="L503" s="539"/>
      <c r="M503" s="156">
        <v>0.58665148905947484</v>
      </c>
      <c r="N503" s="539"/>
      <c r="O503" s="156">
        <v>0.36314818325434439</v>
      </c>
      <c r="P503" s="539"/>
      <c r="Q503" s="156">
        <v>0.48943366976713504</v>
      </c>
      <c r="R503" s="552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9"/>
      <c r="E504" s="156">
        <v>0.35446953154897237</v>
      </c>
      <c r="F504" s="539"/>
      <c r="G504" s="156">
        <v>0.49793732786439554</v>
      </c>
      <c r="H504" s="539"/>
      <c r="I504" s="156">
        <v>0.68201560882586121</v>
      </c>
      <c r="J504" s="539"/>
      <c r="K504" s="156">
        <v>0.33788706739526414</v>
      </c>
      <c r="L504" s="539"/>
      <c r="M504" s="156">
        <v>0.51192976872979812</v>
      </c>
      <c r="N504" s="539"/>
      <c r="O504" s="156">
        <v>0.27454273046934718</v>
      </c>
      <c r="P504" s="539"/>
      <c r="Q504" s="156">
        <v>0.40867290590706257</v>
      </c>
      <c r="R504" s="552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9"/>
      <c r="E505" s="156">
        <v>0.41399860432658758</v>
      </c>
      <c r="F505" s="539"/>
      <c r="G505" s="156">
        <v>0.47175705386588496</v>
      </c>
      <c r="H505" s="539"/>
      <c r="I505" s="156">
        <v>0.64290846737976648</v>
      </c>
      <c r="J505" s="539"/>
      <c r="K505" s="156">
        <v>0.22996357012750454</v>
      </c>
      <c r="L505" s="539"/>
      <c r="M505" s="156">
        <v>0.49756574530807623</v>
      </c>
      <c r="N505" s="539"/>
      <c r="O505" s="156">
        <v>0.28534218009478673</v>
      </c>
      <c r="P505" s="539"/>
      <c r="Q505" s="156">
        <v>0.40525430437363941</v>
      </c>
      <c r="R505" s="552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9"/>
      <c r="E506" s="156">
        <v>0.38390923620646961</v>
      </c>
      <c r="F506" s="539"/>
      <c r="G506" s="156">
        <v>0.68049563233607957</v>
      </c>
      <c r="H506" s="539"/>
      <c r="I506" s="156">
        <v>0.8165976131086744</v>
      </c>
      <c r="J506" s="539"/>
      <c r="K506" s="156">
        <v>0.33660908396498029</v>
      </c>
      <c r="L506" s="539"/>
      <c r="M506" s="156">
        <v>0.6279895037242571</v>
      </c>
      <c r="N506" s="539"/>
      <c r="O506" s="156">
        <v>0.52996544870814866</v>
      </c>
      <c r="P506" s="539"/>
      <c r="Q506" s="156">
        <v>0.5853517233454415</v>
      </c>
      <c r="R506" s="552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9"/>
      <c r="E507" s="156">
        <v>0.63613893703712043</v>
      </c>
      <c r="F507" s="539"/>
      <c r="G507" s="156">
        <v>0.78485561295050765</v>
      </c>
      <c r="H507" s="539"/>
      <c r="I507" s="156">
        <v>0.89440468633529735</v>
      </c>
      <c r="J507" s="539"/>
      <c r="K507" s="156">
        <v>0.59484987367060349</v>
      </c>
      <c r="L507" s="539"/>
      <c r="M507" s="156">
        <v>0.7614140407931147</v>
      </c>
      <c r="N507" s="539"/>
      <c r="O507" s="156">
        <v>0.60725393670692551</v>
      </c>
      <c r="P507" s="539"/>
      <c r="Q507" s="156">
        <v>0.69435861587601533</v>
      </c>
      <c r="R507" s="552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9"/>
      <c r="E508" s="156">
        <v>0.41054198650849033</v>
      </c>
      <c r="F508" s="539"/>
      <c r="G508" s="156">
        <v>0.69182240136802242</v>
      </c>
      <c r="H508" s="539"/>
      <c r="I508" s="156">
        <v>0.82327917040907983</v>
      </c>
      <c r="J508" s="539"/>
      <c r="K508" s="156">
        <v>0.44760170006071648</v>
      </c>
      <c r="L508" s="539"/>
      <c r="M508" s="156">
        <v>0.64770049521808082</v>
      </c>
      <c r="N508" s="539"/>
      <c r="O508" s="156">
        <v>0.49896240126382307</v>
      </c>
      <c r="P508" s="539"/>
      <c r="Q508" s="156">
        <v>0.5830034962728412</v>
      </c>
      <c r="R508" s="552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9"/>
      <c r="E509" s="156">
        <v>0.58737590887603264</v>
      </c>
      <c r="F509" s="539"/>
      <c r="G509" s="156">
        <v>0.64559273750280732</v>
      </c>
      <c r="H509" s="539"/>
      <c r="I509" s="156">
        <v>0.83902838614854991</v>
      </c>
      <c r="J509" s="539"/>
      <c r="K509" s="156">
        <v>0.48413537810682178</v>
      </c>
      <c r="L509" s="539"/>
      <c r="M509" s="156">
        <v>0.68204231087543343</v>
      </c>
      <c r="N509" s="539"/>
      <c r="O509" s="156">
        <v>0.4861507414768384</v>
      </c>
      <c r="P509" s="539"/>
      <c r="Q509" s="156">
        <v>0.59683484100789697</v>
      </c>
      <c r="R509" s="552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9"/>
      <c r="E510" s="156">
        <v>0.59313793905559431</v>
      </c>
      <c r="F510" s="539"/>
      <c r="G510" s="156">
        <v>0.77784597532673749</v>
      </c>
      <c r="H510" s="539"/>
      <c r="I510" s="156">
        <v>0.87960861163278081</v>
      </c>
      <c r="J510" s="539"/>
      <c r="K510" s="156">
        <v>0.56754705525197324</v>
      </c>
      <c r="L510" s="539"/>
      <c r="M510" s="156">
        <v>0.75294163431695904</v>
      </c>
      <c r="N510" s="539"/>
      <c r="O510" s="156">
        <v>0.56638862559241709</v>
      </c>
      <c r="P510" s="539"/>
      <c r="Q510" s="156">
        <v>0.67179618268575325</v>
      </c>
      <c r="R510" s="552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9"/>
      <c r="E511" s="156">
        <v>0.66241361456902959</v>
      </c>
      <c r="F511" s="539"/>
      <c r="G511" s="156">
        <v>0.71971890920696457</v>
      </c>
      <c r="H511" s="539"/>
      <c r="I511" s="156">
        <v>0.82307187803728099</v>
      </c>
      <c r="J511" s="539"/>
      <c r="K511" s="156">
        <v>0.52018332451965454</v>
      </c>
      <c r="L511" s="539"/>
      <c r="M511" s="156">
        <v>0.72698949525040701</v>
      </c>
      <c r="N511" s="539"/>
      <c r="O511" s="156">
        <v>0.65451276563216632</v>
      </c>
      <c r="P511" s="539"/>
      <c r="Q511" s="156">
        <v>0.69546410202392273</v>
      </c>
      <c r="R511" s="552"/>
    </row>
    <row r="512" spans="2:18" s="4" customFormat="1" ht="15.75" collapsed="1" x14ac:dyDescent="0.25">
      <c r="B512" s="102">
        <v>1978</v>
      </c>
      <c r="C512" s="555">
        <v>0.43643977571154802</v>
      </c>
      <c r="D512" s="542"/>
      <c r="E512" s="159">
        <v>0.52740854037415519</v>
      </c>
      <c r="F512" s="542"/>
      <c r="G512" s="159">
        <v>0.67488718332270836</v>
      </c>
      <c r="H512" s="542"/>
      <c r="I512" s="159">
        <v>0.81206960385042581</v>
      </c>
      <c r="J512" s="542"/>
      <c r="K512" s="159">
        <v>0.50028570002744721</v>
      </c>
      <c r="L512" s="542"/>
      <c r="M512" s="159">
        <v>0.66980211934733092</v>
      </c>
      <c r="N512" s="542"/>
      <c r="O512" s="159">
        <v>0.49658575602155425</v>
      </c>
      <c r="P512" s="542"/>
      <c r="Q512" s="159">
        <v>0.59445774335423507</v>
      </c>
      <c r="R512" s="556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6" t="s">
        <v>333</v>
      </c>
      <c r="C3" s="746"/>
      <c r="D3" s="746"/>
      <c r="E3" s="746"/>
      <c r="F3" s="746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0.70246536647195013</v>
      </c>
      <c r="D6" s="45">
        <v>0.75002516087408322</v>
      </c>
      <c r="E6" s="46">
        <v>6.7704112789213511E-2</v>
      </c>
      <c r="F6" s="557">
        <v>4.7559794402133093E-2</v>
      </c>
    </row>
    <row r="7" spans="2:7" s="4" customFormat="1" x14ac:dyDescent="0.25">
      <c r="B7" s="25" t="s">
        <v>191</v>
      </c>
      <c r="C7" s="27">
        <v>0.80181928836876315</v>
      </c>
      <c r="D7" s="27">
        <v>0.84080588192892669</v>
      </c>
      <c r="E7" s="18">
        <v>4.8622668630831534E-2</v>
      </c>
      <c r="F7" s="34">
        <v>3.898659356016354E-2</v>
      </c>
    </row>
    <row r="8" spans="2:7" s="4" customFormat="1" x14ac:dyDescent="0.25">
      <c r="B8" s="28" t="s">
        <v>192</v>
      </c>
      <c r="C8" s="512">
        <v>0.62681808661331018</v>
      </c>
      <c r="D8" s="512">
        <v>0.67730859805663712</v>
      </c>
      <c r="E8" s="71">
        <v>8.0550501846758271E-2</v>
      </c>
      <c r="F8" s="558">
        <v>5.0490511443326946E-2</v>
      </c>
    </row>
    <row r="9" spans="2:7" s="40" customFormat="1" ht="6" customHeight="1" x14ac:dyDescent="0.25">
      <c r="B9" s="744"/>
      <c r="C9" s="744"/>
      <c r="D9" s="744"/>
      <c r="E9" s="744"/>
      <c r="F9" s="744"/>
      <c r="G9" s="4"/>
    </row>
    <row r="10" spans="2:7" s="4" customFormat="1" ht="15" customHeight="1" x14ac:dyDescent="0.25">
      <c r="B10" s="745" t="s">
        <v>94</v>
      </c>
      <c r="C10" s="745"/>
      <c r="D10" s="745"/>
      <c r="E10" s="745"/>
      <c r="F10" s="745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6" t="s">
        <v>362</v>
      </c>
      <c r="C3" s="746"/>
      <c r="D3" s="746"/>
      <c r="E3" s="746"/>
      <c r="F3" s="746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0.66818874533917227</v>
      </c>
      <c r="D7" s="64">
        <v>0.73364179987001188</v>
      </c>
      <c r="E7" s="65">
        <v>9.7955936832811563E-2</v>
      </c>
      <c r="F7" s="559">
        <v>6.5453054530839605E-2</v>
      </c>
    </row>
    <row r="8" spans="2:6" s="4" customFormat="1" x14ac:dyDescent="0.25">
      <c r="B8" s="25" t="s">
        <v>194</v>
      </c>
      <c r="C8" s="27">
        <v>0.74402576881690441</v>
      </c>
      <c r="D8" s="27">
        <v>0.81300959788696314</v>
      </c>
      <c r="E8" s="18">
        <v>9.2716989063096333E-2</v>
      </c>
      <c r="F8" s="34">
        <v>6.8983829070058733E-2</v>
      </c>
    </row>
    <row r="9" spans="2:6" s="4" customFormat="1" x14ac:dyDescent="0.25">
      <c r="B9" s="28" t="s">
        <v>195</v>
      </c>
      <c r="C9" s="30">
        <v>0.56997126917358798</v>
      </c>
      <c r="D9" s="30">
        <v>0.6219516689013399</v>
      </c>
      <c r="E9" s="21">
        <v>9.1198280578456581E-2</v>
      </c>
      <c r="F9" s="36">
        <v>5.1980399727751925E-2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0.68626809538631306</v>
      </c>
      <c r="D11" s="64">
        <v>0.74178235887497812</v>
      </c>
      <c r="E11" s="65">
        <v>8.0892968596208759E-2</v>
      </c>
      <c r="F11" s="559">
        <v>5.5514263488665061E-2</v>
      </c>
    </row>
    <row r="12" spans="2:6" s="4" customFormat="1" x14ac:dyDescent="0.25">
      <c r="B12" s="25" t="s">
        <v>194</v>
      </c>
      <c r="C12" s="27">
        <v>0.78132760347876817</v>
      </c>
      <c r="D12" s="27">
        <v>0.8384372854244192</v>
      </c>
      <c r="E12" s="18">
        <v>7.3093132370310343E-2</v>
      </c>
      <c r="F12" s="34">
        <v>5.7109681945651025E-2</v>
      </c>
    </row>
    <row r="13" spans="2:6" s="4" customFormat="1" x14ac:dyDescent="0.25">
      <c r="B13" s="28" t="s">
        <v>195</v>
      </c>
      <c r="C13" s="30">
        <v>0.57908063425336265</v>
      </c>
      <c r="D13" s="30">
        <v>0.62091364036369023</v>
      </c>
      <c r="E13" s="21">
        <v>7.2240381798063247E-2</v>
      </c>
      <c r="F13" s="36">
        <v>4.1833006110327586E-2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0.70246536647195013</v>
      </c>
      <c r="D15" s="64">
        <v>0.75002516087408322</v>
      </c>
      <c r="E15" s="65">
        <v>6.7704112789213511E-2</v>
      </c>
      <c r="F15" s="559">
        <v>4.7559794402133093E-2</v>
      </c>
    </row>
    <row r="16" spans="2:6" s="4" customFormat="1" x14ac:dyDescent="0.25">
      <c r="B16" s="69" t="s">
        <v>194</v>
      </c>
      <c r="C16" s="27">
        <v>0.80181928836876315</v>
      </c>
      <c r="D16" s="27">
        <v>0.84080588192892669</v>
      </c>
      <c r="E16" s="18">
        <v>4.8622668630831534E-2</v>
      </c>
      <c r="F16" s="34">
        <v>3.898659356016354E-2</v>
      </c>
    </row>
    <row r="17" spans="2:6" s="4" customFormat="1" x14ac:dyDescent="0.25">
      <c r="B17" s="70" t="s">
        <v>195</v>
      </c>
      <c r="C17" s="30">
        <v>0.62681808661331018</v>
      </c>
      <c r="D17" s="30">
        <v>0.67730859805663712</v>
      </c>
      <c r="E17" s="21">
        <v>8.0550501846758271E-2</v>
      </c>
      <c r="F17" s="36">
        <v>5.0490511443326946E-2</v>
      </c>
    </row>
    <row r="18" spans="2:6" ht="15.75" x14ac:dyDescent="0.25">
      <c r="B18" s="67" t="s">
        <v>100</v>
      </c>
      <c r="C18" s="560"/>
      <c r="D18" s="560"/>
      <c r="E18" s="560"/>
      <c r="F18" s="561"/>
    </row>
    <row r="19" spans="2:6" s="4" customFormat="1" x14ac:dyDescent="0.25">
      <c r="B19" s="68" t="s">
        <v>193</v>
      </c>
      <c r="C19" s="64">
        <v>0.70179731889777541</v>
      </c>
      <c r="D19" s="64">
        <v>0.75331752046103806</v>
      </c>
      <c r="E19" s="65">
        <v>7.3411795935867774E-2</v>
      </c>
      <c r="F19" s="559">
        <v>5.1520201563262646E-2</v>
      </c>
    </row>
    <row r="20" spans="2:6" s="4" customFormat="1" x14ac:dyDescent="0.25">
      <c r="B20" s="69" t="s">
        <v>194</v>
      </c>
      <c r="C20" s="27">
        <v>0.78813009312193094</v>
      </c>
      <c r="D20" s="27">
        <v>0.84365330143738582</v>
      </c>
      <c r="E20" s="18">
        <v>7.0449293587454553E-2</v>
      </c>
      <c r="F20" s="34">
        <v>5.5523208315454875E-2</v>
      </c>
    </row>
    <row r="21" spans="2:6" s="4" customFormat="1" x14ac:dyDescent="0.25">
      <c r="B21" s="70" t="s">
        <v>195</v>
      </c>
      <c r="C21" s="30">
        <v>0.56136548575965073</v>
      </c>
      <c r="D21" s="30">
        <v>0.59240759312218438</v>
      </c>
      <c r="E21" s="21">
        <v>5.5297498955652502E-2</v>
      </c>
      <c r="F21" s="36">
        <v>3.1042107362533655E-2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0.60504995083202884</v>
      </c>
      <c r="D23" s="64">
        <v>0.72284671797870381</v>
      </c>
      <c r="E23" s="65">
        <v>0.19468932603777223</v>
      </c>
      <c r="F23" s="559">
        <v>0.11779676714667497</v>
      </c>
    </row>
    <row r="24" spans="2:6" s="4" customFormat="1" x14ac:dyDescent="0.25">
      <c r="B24" s="25" t="s">
        <v>194</v>
      </c>
      <c r="C24" s="27">
        <v>0.64616845534038614</v>
      </c>
      <c r="D24" s="27">
        <v>0.75832394787864965</v>
      </c>
      <c r="E24" s="18">
        <v>0.17357005222296507</v>
      </c>
      <c r="F24" s="34">
        <v>0.11215549253826351</v>
      </c>
    </row>
    <row r="25" spans="2:6" s="4" customFormat="1" x14ac:dyDescent="0.25">
      <c r="B25" s="28" t="s">
        <v>195</v>
      </c>
      <c r="C25" s="30">
        <v>0.51589710489041207</v>
      </c>
      <c r="D25" s="30">
        <v>0.64597730638609685</v>
      </c>
      <c r="E25" s="21">
        <v>0.25214369350515486</v>
      </c>
      <c r="F25" s="36">
        <v>0.13008020149568478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0.63180568685597827</v>
      </c>
      <c r="D27" s="64">
        <v>0.76106840621813465</v>
      </c>
      <c r="E27" s="65">
        <v>0.20459252275078388</v>
      </c>
      <c r="F27" s="559">
        <v>0.12926271936215639</v>
      </c>
    </row>
    <row r="28" spans="2:6" s="4" customFormat="1" x14ac:dyDescent="0.25">
      <c r="B28" s="69" t="s">
        <v>194</v>
      </c>
      <c r="C28" s="27">
        <v>0.68056266990582681</v>
      </c>
      <c r="D28" s="27">
        <v>0.80733596798385288</v>
      </c>
      <c r="E28" s="18">
        <v>0.18627718457665088</v>
      </c>
      <c r="F28" s="34">
        <v>0.12677329807802606</v>
      </c>
    </row>
    <row r="29" spans="2:6" s="4" customFormat="1" x14ac:dyDescent="0.25">
      <c r="B29" s="70" t="s">
        <v>195</v>
      </c>
      <c r="C29" s="30">
        <v>0.53074449085917896</v>
      </c>
      <c r="D29" s="30">
        <v>0.66300906421549854</v>
      </c>
      <c r="E29" s="21">
        <v>0.24920573954937764</v>
      </c>
      <c r="F29" s="36">
        <v>0.13226457335631958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0.52088877833260072</v>
      </c>
      <c r="D31" s="64">
        <v>0.57225649249674804</v>
      </c>
      <c r="E31" s="65">
        <v>9.8615513140019484E-2</v>
      </c>
      <c r="F31" s="559">
        <v>5.1367714164147316E-2</v>
      </c>
    </row>
    <row r="32" spans="2:6" s="4" customFormat="1" x14ac:dyDescent="0.25">
      <c r="B32" s="25" t="s">
        <v>194</v>
      </c>
      <c r="C32" s="27">
        <v>0.52143118887035456</v>
      </c>
      <c r="D32" s="27">
        <v>0.58893849531190834</v>
      </c>
      <c r="E32" s="18">
        <v>0.12946541726398042</v>
      </c>
      <c r="F32" s="34">
        <v>6.7507306441553783E-2</v>
      </c>
    </row>
    <row r="33" spans="2:6" s="4" customFormat="1" x14ac:dyDescent="0.25">
      <c r="B33" s="28" t="s">
        <v>195</v>
      </c>
      <c r="C33" s="512">
        <v>0</v>
      </c>
      <c r="D33" s="512">
        <v>0.25665266106442575</v>
      </c>
      <c r="E33" s="71" t="s">
        <v>182</v>
      </c>
      <c r="F33" s="558">
        <v>0.25665266106442575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0.40338514953049792</v>
      </c>
      <c r="D35" s="64">
        <v>0.41050352125936806</v>
      </c>
      <c r="E35" s="65">
        <v>1.7646588470485947E-2</v>
      </c>
      <c r="F35" s="559">
        <v>7.1183717288701431E-3</v>
      </c>
    </row>
    <row r="36" spans="2:6" s="4" customFormat="1" x14ac:dyDescent="0.25">
      <c r="B36" s="25" t="s">
        <v>194</v>
      </c>
      <c r="C36" s="27">
        <v>0.45805114377334955</v>
      </c>
      <c r="D36" s="27">
        <v>0.4377144902846703</v>
      </c>
      <c r="E36" s="18">
        <v>-4.4398215712658784E-2</v>
      </c>
      <c r="F36" s="34">
        <v>-2.0336653488679246E-2</v>
      </c>
    </row>
    <row r="37" spans="2:6" s="4" customFormat="1" x14ac:dyDescent="0.25">
      <c r="B37" s="28" t="s">
        <v>195</v>
      </c>
      <c r="C37" s="30">
        <v>0.31178811582269794</v>
      </c>
      <c r="D37" s="30">
        <v>0.36791669081705597</v>
      </c>
      <c r="E37" s="21">
        <v>0.18002153432389401</v>
      </c>
      <c r="F37" s="36">
        <v>5.6128574994358027E-2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45" t="s">
        <v>94</v>
      </c>
      <c r="C39" s="745"/>
      <c r="D39" s="745"/>
      <c r="E39" s="745"/>
      <c r="F39" s="745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6" t="s">
        <v>363</v>
      </c>
      <c r="C3" s="746"/>
      <c r="D3" s="746"/>
      <c r="E3" s="746"/>
      <c r="F3" s="746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8">
        <v>0.66818874533917227</v>
      </c>
      <c r="D6" s="518">
        <v>0.73364179987001188</v>
      </c>
      <c r="E6" s="518">
        <v>9.7955936832811563E-2</v>
      </c>
      <c r="F6" s="562">
        <v>6.5453054530839605E-2</v>
      </c>
    </row>
    <row r="7" spans="2:6" s="4" customFormat="1" x14ac:dyDescent="0.25">
      <c r="B7" s="22" t="s">
        <v>96</v>
      </c>
      <c r="C7" s="24">
        <v>0.68626809538631306</v>
      </c>
      <c r="D7" s="24">
        <v>0.74178235887497812</v>
      </c>
      <c r="E7" s="15">
        <v>8.0892968596208759E-2</v>
      </c>
      <c r="F7" s="32">
        <v>5.5514263488665061E-2</v>
      </c>
    </row>
    <row r="8" spans="2:6" s="4" customFormat="1" x14ac:dyDescent="0.25">
      <c r="B8" s="75" t="s">
        <v>98</v>
      </c>
      <c r="C8" s="27">
        <v>0.70246536647195013</v>
      </c>
      <c r="D8" s="27">
        <v>0.75002516087408322</v>
      </c>
      <c r="E8" s="18">
        <v>6.7704112789213511E-2</v>
      </c>
      <c r="F8" s="34">
        <v>4.7559794402133093E-2</v>
      </c>
    </row>
    <row r="9" spans="2:6" s="4" customFormat="1" x14ac:dyDescent="0.25">
      <c r="B9" s="75" t="s">
        <v>100</v>
      </c>
      <c r="C9" s="27">
        <v>0.70179731889777541</v>
      </c>
      <c r="D9" s="27">
        <v>0.75331752046103806</v>
      </c>
      <c r="E9" s="18">
        <v>7.3411795935867774E-2</v>
      </c>
      <c r="F9" s="34">
        <v>5.1520201563262646E-2</v>
      </c>
    </row>
    <row r="10" spans="2:6" s="4" customFormat="1" x14ac:dyDescent="0.25">
      <c r="B10" s="25" t="s">
        <v>102</v>
      </c>
      <c r="C10" s="27">
        <v>0.60504995083202884</v>
      </c>
      <c r="D10" s="27">
        <v>0.72284671797870381</v>
      </c>
      <c r="E10" s="18">
        <v>0.19468932603777223</v>
      </c>
      <c r="F10" s="34">
        <v>0.11779676714667497</v>
      </c>
    </row>
    <row r="11" spans="2:6" s="4" customFormat="1" x14ac:dyDescent="0.25">
      <c r="B11" s="75" t="s">
        <v>104</v>
      </c>
      <c r="C11" s="27">
        <v>0.63180568685597827</v>
      </c>
      <c r="D11" s="27">
        <v>0.76106840621813465</v>
      </c>
      <c r="E11" s="18">
        <v>0.20459252275078388</v>
      </c>
      <c r="F11" s="34">
        <v>0.12926271936215639</v>
      </c>
    </row>
    <row r="12" spans="2:6" s="4" customFormat="1" x14ac:dyDescent="0.25">
      <c r="B12" s="25" t="s">
        <v>106</v>
      </c>
      <c r="C12" s="27">
        <v>0.52088877833260072</v>
      </c>
      <c r="D12" s="27">
        <v>0.57225649249674804</v>
      </c>
      <c r="E12" s="18">
        <v>9.8615513140019484E-2</v>
      </c>
      <c r="F12" s="34">
        <v>5.1367714164147316E-2</v>
      </c>
    </row>
    <row r="13" spans="2:6" s="4" customFormat="1" x14ac:dyDescent="0.25">
      <c r="B13" s="25" t="s">
        <v>125</v>
      </c>
      <c r="C13" s="27">
        <v>0.40338514953049792</v>
      </c>
      <c r="D13" s="27">
        <v>0.41050352125936806</v>
      </c>
      <c r="E13" s="18">
        <v>1.7646588470485947E-2</v>
      </c>
      <c r="F13" s="34">
        <v>7.1183717288701431E-3</v>
      </c>
    </row>
    <row r="14" spans="2:6" ht="15.75" x14ac:dyDescent="0.25">
      <c r="B14" s="60" t="s">
        <v>194</v>
      </c>
      <c r="C14" s="518">
        <v>0.74402576881690441</v>
      </c>
      <c r="D14" s="518">
        <v>0.81300959788696314</v>
      </c>
      <c r="E14" s="518">
        <v>9.2716989063096333E-2</v>
      </c>
      <c r="F14" s="562">
        <v>6.8983829070058733E-2</v>
      </c>
    </row>
    <row r="15" spans="2:6" s="4" customFormat="1" x14ac:dyDescent="0.25">
      <c r="B15" s="22" t="s">
        <v>96</v>
      </c>
      <c r="C15" s="24">
        <v>0.78132760347876817</v>
      </c>
      <c r="D15" s="24">
        <v>0.8384372854244192</v>
      </c>
      <c r="E15" s="15">
        <v>7.3093132370310343E-2</v>
      </c>
      <c r="F15" s="32">
        <v>5.7109681945651025E-2</v>
      </c>
    </row>
    <row r="16" spans="2:6" s="4" customFormat="1" x14ac:dyDescent="0.25">
      <c r="B16" s="75" t="s">
        <v>98</v>
      </c>
      <c r="C16" s="27">
        <v>0.80181928836876315</v>
      </c>
      <c r="D16" s="27">
        <v>0.84080588192892669</v>
      </c>
      <c r="E16" s="18">
        <v>4.8622668630831534E-2</v>
      </c>
      <c r="F16" s="34">
        <v>3.898659356016354E-2</v>
      </c>
    </row>
    <row r="17" spans="2:6" s="4" customFormat="1" x14ac:dyDescent="0.25">
      <c r="B17" s="75" t="s">
        <v>100</v>
      </c>
      <c r="C17" s="27">
        <v>0.78813009312193094</v>
      </c>
      <c r="D17" s="27">
        <v>0.84365330143738582</v>
      </c>
      <c r="E17" s="18">
        <v>7.0449293587454553E-2</v>
      </c>
      <c r="F17" s="34">
        <v>5.5523208315454875E-2</v>
      </c>
    </row>
    <row r="18" spans="2:6" s="4" customFormat="1" x14ac:dyDescent="0.25">
      <c r="B18" s="25" t="s">
        <v>102</v>
      </c>
      <c r="C18" s="27">
        <v>0.64616845534038614</v>
      </c>
      <c r="D18" s="27">
        <v>0.75832394787864965</v>
      </c>
      <c r="E18" s="18">
        <v>0.17357005222296507</v>
      </c>
      <c r="F18" s="34">
        <v>0.11215549253826351</v>
      </c>
    </row>
    <row r="19" spans="2:6" s="4" customFormat="1" x14ac:dyDescent="0.25">
      <c r="B19" s="75" t="s">
        <v>104</v>
      </c>
      <c r="C19" s="27">
        <v>0.68056266990582681</v>
      </c>
      <c r="D19" s="27">
        <v>0.80733596798385288</v>
      </c>
      <c r="E19" s="18">
        <v>0.18627718457665088</v>
      </c>
      <c r="F19" s="34">
        <v>0.12677329807802606</v>
      </c>
    </row>
    <row r="20" spans="2:6" s="4" customFormat="1" x14ac:dyDescent="0.25">
      <c r="B20" s="25" t="s">
        <v>106</v>
      </c>
      <c r="C20" s="27">
        <v>0.52143118887035456</v>
      </c>
      <c r="D20" s="27">
        <v>0.58893849531190834</v>
      </c>
      <c r="E20" s="18">
        <v>0.12946541726398042</v>
      </c>
      <c r="F20" s="34">
        <v>6.7507306441553783E-2</v>
      </c>
    </row>
    <row r="21" spans="2:6" s="4" customFormat="1" x14ac:dyDescent="0.25">
      <c r="B21" s="25" t="s">
        <v>125</v>
      </c>
      <c r="C21" s="27">
        <v>0.45805114377334955</v>
      </c>
      <c r="D21" s="27">
        <v>0.4377144902846703</v>
      </c>
      <c r="E21" s="18">
        <v>-4.4398215712658784E-2</v>
      </c>
      <c r="F21" s="34">
        <v>-2.0336653488679246E-2</v>
      </c>
    </row>
    <row r="22" spans="2:6" ht="15.75" x14ac:dyDescent="0.25">
      <c r="B22" s="60" t="s">
        <v>195</v>
      </c>
      <c r="C22" s="518">
        <v>0.56997126917358798</v>
      </c>
      <c r="D22" s="518">
        <v>0.6219516689013399</v>
      </c>
      <c r="E22" s="518">
        <v>9.1198280578456581E-2</v>
      </c>
      <c r="F22" s="562">
        <v>5.1980399727751925E-2</v>
      </c>
    </row>
    <row r="23" spans="2:6" s="4" customFormat="1" x14ac:dyDescent="0.25">
      <c r="B23" s="22" t="s">
        <v>96</v>
      </c>
      <c r="C23" s="24">
        <v>0.57908063425336265</v>
      </c>
      <c r="D23" s="24">
        <v>0.62091364036369023</v>
      </c>
      <c r="E23" s="15">
        <v>7.2240381798063247E-2</v>
      </c>
      <c r="F23" s="32">
        <v>4.1833006110327586E-2</v>
      </c>
    </row>
    <row r="24" spans="2:6" s="4" customFormat="1" x14ac:dyDescent="0.25">
      <c r="B24" s="75" t="s">
        <v>98</v>
      </c>
      <c r="C24" s="27">
        <v>0.62681808661331018</v>
      </c>
      <c r="D24" s="27">
        <v>0.67730859805663712</v>
      </c>
      <c r="E24" s="18">
        <v>8.0550501846758271E-2</v>
      </c>
      <c r="F24" s="34">
        <v>5.0490511443326946E-2</v>
      </c>
    </row>
    <row r="25" spans="2:6" s="4" customFormat="1" x14ac:dyDescent="0.25">
      <c r="B25" s="75" t="s">
        <v>100</v>
      </c>
      <c r="C25" s="27">
        <v>0.56136548575965073</v>
      </c>
      <c r="D25" s="27">
        <v>0.59240759312218438</v>
      </c>
      <c r="E25" s="18">
        <v>5.5297498955652502E-2</v>
      </c>
      <c r="F25" s="34">
        <v>3.1042107362533655E-2</v>
      </c>
    </row>
    <row r="26" spans="2:6" s="4" customFormat="1" x14ac:dyDescent="0.25">
      <c r="B26" s="25" t="s">
        <v>102</v>
      </c>
      <c r="C26" s="27">
        <v>0.51589710489041207</v>
      </c>
      <c r="D26" s="27">
        <v>0.64597730638609685</v>
      </c>
      <c r="E26" s="18">
        <v>0.25214369350515486</v>
      </c>
      <c r="F26" s="34">
        <v>0.13008020149568478</v>
      </c>
    </row>
    <row r="27" spans="2:6" s="4" customFormat="1" x14ac:dyDescent="0.25">
      <c r="B27" s="75" t="s">
        <v>104</v>
      </c>
      <c r="C27" s="27">
        <v>0.53074449085917896</v>
      </c>
      <c r="D27" s="27">
        <v>0.66300906421549854</v>
      </c>
      <c r="E27" s="18">
        <v>0.24920573954937764</v>
      </c>
      <c r="F27" s="34">
        <v>0.13226457335631958</v>
      </c>
    </row>
    <row r="28" spans="2:6" s="4" customFormat="1" x14ac:dyDescent="0.25">
      <c r="B28" s="25" t="s">
        <v>106</v>
      </c>
      <c r="C28" s="563">
        <v>0</v>
      </c>
      <c r="D28" s="563">
        <v>0.25665266106442575</v>
      </c>
      <c r="E28" s="76" t="s">
        <v>182</v>
      </c>
      <c r="F28" s="564">
        <v>0.25665266106442575</v>
      </c>
    </row>
    <row r="29" spans="2:6" s="4" customFormat="1" x14ac:dyDescent="0.25">
      <c r="B29" s="25" t="s">
        <v>125</v>
      </c>
      <c r="C29" s="27">
        <v>0.31178811582269794</v>
      </c>
      <c r="D29" s="27">
        <v>0.36791669081705597</v>
      </c>
      <c r="E29" s="18">
        <v>0.18002153432389401</v>
      </c>
      <c r="F29" s="34">
        <v>5.6128574994358027E-2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45" t="s">
        <v>94</v>
      </c>
      <c r="C31" s="745"/>
      <c r="D31" s="745"/>
      <c r="E31" s="745"/>
      <c r="F31" s="745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6" t="s">
        <v>364</v>
      </c>
      <c r="C3" s="746"/>
      <c r="D3" s="746"/>
      <c r="E3" s="746"/>
      <c r="F3" s="746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0.66818874533917227</v>
      </c>
      <c r="D6" s="163">
        <v>0.73364179987001188</v>
      </c>
      <c r="E6" s="163">
        <v>9.7955936832811563E-2</v>
      </c>
      <c r="F6" s="565">
        <v>6.5453054530839605E-2</v>
      </c>
      <c r="R6" s="1" t="s">
        <v>145</v>
      </c>
    </row>
    <row r="7" spans="2:18" ht="15.75" x14ac:dyDescent="0.25">
      <c r="B7" s="566" t="s">
        <v>198</v>
      </c>
      <c r="C7" s="167">
        <v>0.74402576881690441</v>
      </c>
      <c r="D7" s="167">
        <v>0.81300959788696314</v>
      </c>
      <c r="E7" s="167">
        <v>9.2716989063096333E-2</v>
      </c>
      <c r="F7" s="567">
        <v>6.8983829070058733E-2</v>
      </c>
      <c r="R7" s="1" t="s">
        <v>146</v>
      </c>
    </row>
    <row r="8" spans="2:18" s="4" customFormat="1" x14ac:dyDescent="0.25">
      <c r="B8" s="22" t="s">
        <v>141</v>
      </c>
      <c r="C8" s="24">
        <v>0.73201914841312599</v>
      </c>
      <c r="D8" s="24">
        <v>0.7882624357729282</v>
      </c>
      <c r="E8" s="15">
        <v>7.6833082142354625E-2</v>
      </c>
      <c r="F8" s="32">
        <v>5.6243287359802219E-2</v>
      </c>
      <c r="R8" s="1" t="s">
        <v>147</v>
      </c>
    </row>
    <row r="9" spans="2:18" s="4" customFormat="1" x14ac:dyDescent="0.25">
      <c r="B9" s="25" t="s">
        <v>142</v>
      </c>
      <c r="C9" s="27">
        <v>0.79413221962563585</v>
      </c>
      <c r="D9" s="27">
        <v>0.8555380395574067</v>
      </c>
      <c r="E9" s="18">
        <v>7.7324428368765075E-2</v>
      </c>
      <c r="F9" s="34">
        <v>6.1405819931770855E-2</v>
      </c>
      <c r="R9" s="1"/>
    </row>
    <row r="10" spans="2:18" s="4" customFormat="1" x14ac:dyDescent="0.25">
      <c r="B10" s="25" t="s">
        <v>143</v>
      </c>
      <c r="C10" s="27">
        <v>0.67858495185086765</v>
      </c>
      <c r="D10" s="27">
        <v>0.7634911079338802</v>
      </c>
      <c r="E10" s="18">
        <v>0.12512236802691779</v>
      </c>
      <c r="F10" s="34">
        <v>8.4906156083012552E-2</v>
      </c>
      <c r="R10" s="1"/>
    </row>
    <row r="11" spans="2:18" s="4" customFormat="1" x14ac:dyDescent="0.25">
      <c r="B11" s="25" t="s">
        <v>145</v>
      </c>
      <c r="C11" s="27">
        <v>0.44345163258211012</v>
      </c>
      <c r="D11" s="27">
        <v>0.55439219722544264</v>
      </c>
      <c r="E11" s="18">
        <v>0.25017511830400263</v>
      </c>
      <c r="F11" s="34">
        <v>0.11094056464333252</v>
      </c>
      <c r="R11" s="1"/>
    </row>
    <row r="12" spans="2:18" s="4" customFormat="1" x14ac:dyDescent="0.25">
      <c r="B12" s="25" t="s">
        <v>146</v>
      </c>
      <c r="C12" s="27">
        <v>0.50727307001739852</v>
      </c>
      <c r="D12" s="27">
        <v>0.5685703234969629</v>
      </c>
      <c r="E12" s="18">
        <v>0.12083679797443625</v>
      </c>
      <c r="F12" s="34">
        <v>6.1297253479564384E-2</v>
      </c>
      <c r="R12" s="1"/>
    </row>
    <row r="13" spans="2:18" ht="15" customHeight="1" x14ac:dyDescent="0.25">
      <c r="B13" s="566" t="s">
        <v>199</v>
      </c>
      <c r="C13" s="167">
        <v>0.56997126917358798</v>
      </c>
      <c r="D13" s="167">
        <v>0.6219516689013399</v>
      </c>
      <c r="E13" s="167">
        <v>9.1198280578456581E-2</v>
      </c>
      <c r="F13" s="567">
        <v>5.1980399727751925E-2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2" t="s">
        <v>94</v>
      </c>
      <c r="C15" s="792"/>
      <c r="D15" s="792"/>
      <c r="E15" s="792"/>
      <c r="F15" s="79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2" customWidth="1"/>
    <col min="4" max="4" width="12.5703125" style="522" customWidth="1"/>
    <col min="5" max="6" width="10.7109375" style="52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6" t="s">
        <v>334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523"/>
      <c r="D4" s="523"/>
      <c r="E4" s="523"/>
      <c r="F4" s="523"/>
    </row>
    <row r="5" spans="2:6" s="4" customFormat="1" ht="45.75" thickBot="1" x14ac:dyDescent="0.3">
      <c r="B5" s="82"/>
      <c r="C5" s="524" t="s">
        <v>132</v>
      </c>
      <c r="D5" s="525" t="s">
        <v>180</v>
      </c>
      <c r="E5" s="525" t="s">
        <v>134</v>
      </c>
      <c r="F5" s="526" t="s">
        <v>181</v>
      </c>
    </row>
    <row r="6" spans="2:6" s="4" customFormat="1" x14ac:dyDescent="0.25">
      <c r="B6" s="78" t="s">
        <v>112</v>
      </c>
      <c r="C6" s="568">
        <v>0.75011609577143612</v>
      </c>
      <c r="D6" s="483">
        <v>5.8357984697606335E-2</v>
      </c>
      <c r="E6" s="484">
        <v>1.4631597817206687E-2</v>
      </c>
      <c r="F6" s="485">
        <v>-2.879730132459124E-3</v>
      </c>
    </row>
    <row r="7" spans="2:6" s="4" customFormat="1" x14ac:dyDescent="0.25">
      <c r="B7" s="78" t="s">
        <v>113</v>
      </c>
      <c r="C7" s="568">
        <v>0.78160768884841281</v>
      </c>
      <c r="D7" s="483">
        <v>4.1982292147177525E-2</v>
      </c>
      <c r="E7" s="484">
        <v>4.7017187106030311E-2</v>
      </c>
      <c r="F7" s="485">
        <v>2.5478145671593566E-3</v>
      </c>
    </row>
    <row r="8" spans="2:6" s="4" customFormat="1" x14ac:dyDescent="0.25">
      <c r="B8" s="78" t="s">
        <v>114</v>
      </c>
      <c r="C8" s="568">
        <v>0.769847091827351</v>
      </c>
      <c r="D8" s="483">
        <v>-1.5046675191219494E-2</v>
      </c>
      <c r="E8" s="484">
        <v>6.3654462374058474E-2</v>
      </c>
      <c r="F8" s="485">
        <v>8.5749213733679053E-3</v>
      </c>
    </row>
    <row r="9" spans="2:6" s="4" customFormat="1" x14ac:dyDescent="0.25">
      <c r="B9" s="78" t="s">
        <v>115</v>
      </c>
      <c r="C9" s="568">
        <v>0.70146361710029059</v>
      </c>
      <c r="D9" s="483">
        <v>-8.8827346953719966E-2</v>
      </c>
      <c r="E9" s="484">
        <v>5.8935521286997083E-2</v>
      </c>
      <c r="F9" s="485">
        <v>1.7215758795167568E-2</v>
      </c>
    </row>
    <row r="10" spans="2:6" s="4" customFormat="1" x14ac:dyDescent="0.25">
      <c r="B10" s="78" t="s">
        <v>135</v>
      </c>
      <c r="C10" s="568">
        <v>0.64649031384263267</v>
      </c>
      <c r="D10" s="483">
        <v>-7.8369429172829408E-2</v>
      </c>
      <c r="E10" s="484">
        <v>0.12198975542117907</v>
      </c>
      <c r="F10" s="485">
        <v>2.5793570861377013E-2</v>
      </c>
    </row>
    <row r="11" spans="2:6" s="4" customFormat="1" x14ac:dyDescent="0.25">
      <c r="B11" s="78" t="s">
        <v>118</v>
      </c>
      <c r="C11" s="568">
        <v>0.70668894859864129</v>
      </c>
      <c r="D11" s="483">
        <v>9.3116066036933676E-2</v>
      </c>
      <c r="E11" s="484">
        <v>0.16773759654148956</v>
      </c>
      <c r="F11" s="485">
        <v>4.4007053408371188E-2</v>
      </c>
    </row>
    <row r="12" spans="2:6" s="4" customFormat="1" x14ac:dyDescent="0.25">
      <c r="B12" s="78" t="s">
        <v>119</v>
      </c>
      <c r="C12" s="568">
        <v>0.80757371226579433</v>
      </c>
      <c r="D12" s="483">
        <v>0.14275695674484057</v>
      </c>
      <c r="E12" s="484">
        <v>0.10326603855389771</v>
      </c>
      <c r="F12" s="485">
        <v>5.4844556386493215E-2</v>
      </c>
    </row>
    <row r="13" spans="2:6" s="4" customFormat="1" x14ac:dyDescent="0.25">
      <c r="B13" s="78" t="s">
        <v>120</v>
      </c>
      <c r="C13" s="568">
        <v>0.85573511966473848</v>
      </c>
      <c r="D13" s="483">
        <v>5.9637165830743299E-2</v>
      </c>
      <c r="E13" s="484">
        <v>3.8052877575371902E-2</v>
      </c>
      <c r="F13" s="485">
        <v>5.5153376109821739E-2</v>
      </c>
    </row>
    <row r="14" spans="2:6" s="4" customFormat="1" x14ac:dyDescent="0.25">
      <c r="B14" s="78" t="s">
        <v>121</v>
      </c>
      <c r="C14" s="568">
        <v>0.72922806710685495</v>
      </c>
      <c r="D14" s="483">
        <v>-0.14783435861256544</v>
      </c>
      <c r="E14" s="484">
        <v>2.3423935446396982E-2</v>
      </c>
      <c r="F14" s="485">
        <v>5.3765902369200091E-2</v>
      </c>
    </row>
    <row r="15" spans="2:6" s="4" customFormat="1" x14ac:dyDescent="0.25">
      <c r="B15" s="78" t="s">
        <v>136</v>
      </c>
      <c r="C15" s="568"/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568"/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568"/>
      <c r="D17" s="483" t="s">
        <v>182</v>
      </c>
      <c r="E17" s="484" t="s">
        <v>182</v>
      </c>
      <c r="F17" s="485" t="s">
        <v>182</v>
      </c>
    </row>
    <row r="18" spans="2:6" s="55" customFormat="1" ht="33" customHeight="1" x14ac:dyDescent="0.25">
      <c r="B18" s="94" t="s">
        <v>275</v>
      </c>
      <c r="C18" s="569">
        <v>0.75002516087408322</v>
      </c>
      <c r="D18" s="528"/>
      <c r="E18" s="488">
        <v>6.7704112789213511E-2</v>
      </c>
      <c r="F18" s="489" t="s">
        <v>182</v>
      </c>
    </row>
    <row r="19" spans="2:6" s="4" customFormat="1" outlineLevel="1" x14ac:dyDescent="0.25">
      <c r="B19" s="78" t="s">
        <v>112</v>
      </c>
      <c r="C19" s="568">
        <v>0.73929897056741867</v>
      </c>
      <c r="D19" s="483">
        <v>5.3249751036944959E-2</v>
      </c>
      <c r="E19" s="484">
        <v>8.4843102836191786E-3</v>
      </c>
      <c r="F19" s="485">
        <v>2.9636219926276075E-2</v>
      </c>
    </row>
    <row r="20" spans="2:6" s="4" customFormat="1" outlineLevel="1" x14ac:dyDescent="0.25">
      <c r="B20" s="78" t="s">
        <v>113</v>
      </c>
      <c r="C20" s="568">
        <v>0.74650893841464727</v>
      </c>
      <c r="D20" s="483">
        <v>9.7524386402092489E-3</v>
      </c>
      <c r="E20" s="484">
        <v>-1.4843783111003872E-2</v>
      </c>
      <c r="F20" s="485">
        <v>2.4775821935349329E-2</v>
      </c>
    </row>
    <row r="21" spans="2:6" s="4" customFormat="1" outlineLevel="1" x14ac:dyDescent="0.25">
      <c r="B21" s="78" t="s">
        <v>114</v>
      </c>
      <c r="C21" s="568">
        <v>0.72377554841359437</v>
      </c>
      <c r="D21" s="483">
        <v>-3.0452937441488026E-2</v>
      </c>
      <c r="E21" s="484">
        <v>-7.2877498524409612E-3</v>
      </c>
      <c r="F21" s="485">
        <v>2.3145474047082892E-2</v>
      </c>
    </row>
    <row r="22" spans="2:6" s="4" customFormat="1" outlineLevel="1" x14ac:dyDescent="0.25">
      <c r="B22" s="78" t="s">
        <v>115</v>
      </c>
      <c r="C22" s="568">
        <v>0.66242335156323184</v>
      </c>
      <c r="D22" s="483">
        <v>-8.4766882474597516E-2</v>
      </c>
      <c r="E22" s="484">
        <v>-4.8904793212977582E-2</v>
      </c>
      <c r="F22" s="485">
        <v>1.04291280926323E-2</v>
      </c>
    </row>
    <row r="23" spans="2:6" s="4" customFormat="1" outlineLevel="1" x14ac:dyDescent="0.25">
      <c r="B23" s="78" t="s">
        <v>135</v>
      </c>
      <c r="C23" s="568">
        <v>0.57619983669097707</v>
      </c>
      <c r="D23" s="483">
        <v>-0.13016376108840155</v>
      </c>
      <c r="E23" s="484">
        <v>-4.3258944696960011E-3</v>
      </c>
      <c r="F23" s="485">
        <v>7.139189253435374E-3</v>
      </c>
    </row>
    <row r="24" spans="2:6" s="4" customFormat="1" outlineLevel="1" x14ac:dyDescent="0.25">
      <c r="B24" s="78" t="s">
        <v>118</v>
      </c>
      <c r="C24" s="568">
        <v>0.60517786760626302</v>
      </c>
      <c r="D24" s="483">
        <v>5.0291633336278174E-2</v>
      </c>
      <c r="E24" s="484">
        <v>-7.7589725370253326E-2</v>
      </c>
      <c r="F24" s="485">
        <v>-5.0460463666260891E-3</v>
      </c>
    </row>
    <row r="25" spans="2:6" s="4" customFormat="1" outlineLevel="1" x14ac:dyDescent="0.25">
      <c r="B25" s="78" t="s">
        <v>119</v>
      </c>
      <c r="C25" s="568">
        <v>0.73198456586619753</v>
      </c>
      <c r="D25" s="483">
        <v>0.20953624553638939</v>
      </c>
      <c r="E25" s="484">
        <v>-2.0156904445555068E-2</v>
      </c>
      <c r="F25" s="485">
        <v>-5.7213597460695764E-3</v>
      </c>
    </row>
    <row r="26" spans="2:6" s="4" customFormat="1" outlineLevel="1" x14ac:dyDescent="0.25">
      <c r="B26" s="78" t="s">
        <v>120</v>
      </c>
      <c r="C26" s="568">
        <v>0.82436563507585336</v>
      </c>
      <c r="D26" s="483">
        <v>0.1262063075064106</v>
      </c>
      <c r="E26" s="484">
        <v>3.4203753669400427E-2</v>
      </c>
      <c r="F26" s="485">
        <v>-4.2766767582431697E-3</v>
      </c>
    </row>
    <row r="27" spans="2:6" s="4" customFormat="1" outlineLevel="1" x14ac:dyDescent="0.25">
      <c r="B27" s="78" t="s">
        <v>121</v>
      </c>
      <c r="C27" s="568">
        <v>0.71253763162064443</v>
      </c>
      <c r="D27" s="483">
        <v>-0.1356534026857138</v>
      </c>
      <c r="E27" s="484">
        <v>3.9337022332517124E-2</v>
      </c>
      <c r="F27" s="485">
        <v>-1.0947456593234373E-3</v>
      </c>
    </row>
    <row r="28" spans="2:6" s="4" customFormat="1" outlineLevel="1" x14ac:dyDescent="0.25">
      <c r="B28" s="78" t="s">
        <v>136</v>
      </c>
      <c r="C28" s="568">
        <v>0.74882243636835055</v>
      </c>
      <c r="D28" s="483">
        <v>5.0923352167628666E-2</v>
      </c>
      <c r="E28" s="484">
        <v>2.0933715072176007E-2</v>
      </c>
      <c r="F28" s="485">
        <v>-4.5565252589875316E-3</v>
      </c>
    </row>
    <row r="29" spans="2:6" s="4" customFormat="1" outlineLevel="1" x14ac:dyDescent="0.25">
      <c r="B29" s="78" t="s">
        <v>110</v>
      </c>
      <c r="C29" s="568">
        <v>0.72917837028074273</v>
      </c>
      <c r="D29" s="483">
        <v>-2.6233276586740462E-2</v>
      </c>
      <c r="E29" s="484">
        <v>1.0039265332643765E-2</v>
      </c>
      <c r="F29" s="485">
        <v>-3.1662900682500883E-3</v>
      </c>
    </row>
    <row r="30" spans="2:6" s="4" customFormat="1" outlineLevel="1" x14ac:dyDescent="0.25">
      <c r="B30" s="78" t="s">
        <v>111</v>
      </c>
      <c r="C30" s="568">
        <v>0.70875460535761825</v>
      </c>
      <c r="D30" s="483">
        <v>-2.8009285183899668E-2</v>
      </c>
      <c r="E30" s="484">
        <v>9.7344124072802352E-3</v>
      </c>
      <c r="F30" s="485">
        <v>-3.4202828527790663E-3</v>
      </c>
    </row>
    <row r="31" spans="2:6" s="4" customFormat="1" ht="15.75" x14ac:dyDescent="0.25">
      <c r="B31" s="102">
        <v>2015</v>
      </c>
      <c r="C31" s="570">
        <v>0.70913378659136295</v>
      </c>
      <c r="D31" s="492"/>
      <c r="E31" s="493">
        <v>-3.0249764735164053E-3</v>
      </c>
      <c r="F31" s="494">
        <v>-3.0249764735164053E-3</v>
      </c>
    </row>
    <row r="32" spans="2:6" s="4" customFormat="1" hidden="1" outlineLevel="1" x14ac:dyDescent="0.25">
      <c r="B32" s="78" t="s">
        <v>112</v>
      </c>
      <c r="C32" s="568">
        <v>0.7330792983378227</v>
      </c>
      <c r="D32" s="483">
        <v>5.7999716707437976E-2</v>
      </c>
      <c r="E32" s="484">
        <v>2.5591698979151811E-2</v>
      </c>
      <c r="F32" s="485">
        <v>2.2000014299736526E-2</v>
      </c>
    </row>
    <row r="33" spans="2:6" s="4" customFormat="1" hidden="1" outlineLevel="1" x14ac:dyDescent="0.25">
      <c r="B33" s="78" t="s">
        <v>113</v>
      </c>
      <c r="C33" s="568">
        <v>0.7577569177526301</v>
      </c>
      <c r="D33" s="483">
        <v>3.3662960433831879E-2</v>
      </c>
      <c r="E33" s="484">
        <v>3.8914042722924869E-2</v>
      </c>
      <c r="F33" s="485">
        <v>2.8605736856561981E-2</v>
      </c>
    </row>
    <row r="34" spans="2:6" s="4" customFormat="1" hidden="1" outlineLevel="1" x14ac:dyDescent="0.25">
      <c r="B34" s="78" t="s">
        <v>114</v>
      </c>
      <c r="C34" s="568">
        <v>0.7290889664210457</v>
      </c>
      <c r="D34" s="483">
        <v>-3.7832648782156086E-2</v>
      </c>
      <c r="E34" s="484">
        <v>1.1200082838144887E-2</v>
      </c>
      <c r="F34" s="485">
        <v>2.4946126305940508E-2</v>
      </c>
    </row>
    <row r="35" spans="2:6" s="4" customFormat="1" hidden="1" outlineLevel="1" x14ac:dyDescent="0.25">
      <c r="B35" s="78" t="s">
        <v>115</v>
      </c>
      <c r="C35" s="568">
        <v>0.69648479651266659</v>
      </c>
      <c r="D35" s="483">
        <v>-4.4719055437673849E-2</v>
      </c>
      <c r="E35" s="484">
        <v>0.11384412396158505</v>
      </c>
      <c r="F35" s="485">
        <v>3.4138101481777428E-2</v>
      </c>
    </row>
    <row r="36" spans="2:6" s="4" customFormat="1" hidden="1" outlineLevel="1" x14ac:dyDescent="0.25">
      <c r="B36" s="78" t="s">
        <v>135</v>
      </c>
      <c r="C36" s="568">
        <v>0.57870324586184596</v>
      </c>
      <c r="D36" s="483">
        <v>-0.16910857385625444</v>
      </c>
      <c r="E36" s="484">
        <v>4.510154932224042E-2</v>
      </c>
      <c r="F36" s="485">
        <v>3.2183257175011137E-2</v>
      </c>
    </row>
    <row r="37" spans="2:6" s="4" customFormat="1" hidden="1" outlineLevel="1" x14ac:dyDescent="0.25">
      <c r="B37" s="78" t="s">
        <v>118</v>
      </c>
      <c r="C37" s="568">
        <v>0.65608318147711442</v>
      </c>
      <c r="D37" s="483">
        <v>0.13371263453003235</v>
      </c>
      <c r="E37" s="484">
        <v>8.6247893085944272E-2</v>
      </c>
      <c r="F37" s="485">
        <v>3.8219392935412655E-2</v>
      </c>
    </row>
    <row r="38" spans="2:6" s="4" customFormat="1" hidden="1" outlineLevel="1" x14ac:dyDescent="0.25">
      <c r="B38" s="78" t="s">
        <v>119</v>
      </c>
      <c r="C38" s="568">
        <v>0.74704263283296757</v>
      </c>
      <c r="D38" s="483">
        <v>0.13864012052719565</v>
      </c>
      <c r="E38" s="484">
        <v>-1.2404279788679529E-2</v>
      </c>
      <c r="F38" s="485">
        <v>3.7846159925254641E-2</v>
      </c>
    </row>
    <row r="39" spans="2:6" s="4" customFormat="1" hidden="1" outlineLevel="1" x14ac:dyDescent="0.25">
      <c r="B39" s="78" t="s">
        <v>120</v>
      </c>
      <c r="C39" s="568">
        <v>0.79710176273385958</v>
      </c>
      <c r="D39" s="483">
        <v>6.7009736393565111E-2</v>
      </c>
      <c r="E39" s="484">
        <v>1.9291660374030517E-2</v>
      </c>
      <c r="F39" s="485">
        <v>3.8944291064757275E-2</v>
      </c>
    </row>
    <row r="40" spans="2:6" s="4" customFormat="1" hidden="1" outlineLevel="1" x14ac:dyDescent="0.25">
      <c r="B40" s="78" t="s">
        <v>121</v>
      </c>
      <c r="C40" s="568">
        <v>0.68556937385097871</v>
      </c>
      <c r="D40" s="483">
        <v>-0.13992239648342097</v>
      </c>
      <c r="E40" s="484">
        <v>-6.2684443802196732E-5</v>
      </c>
      <c r="F40" s="485">
        <v>3.5283628414370938E-2</v>
      </c>
    </row>
    <row r="41" spans="2:6" s="4" customFormat="1" hidden="1" outlineLevel="1" x14ac:dyDescent="0.25">
      <c r="B41" s="78" t="s">
        <v>136</v>
      </c>
      <c r="C41" s="568">
        <v>0.73346822160282144</v>
      </c>
      <c r="D41" s="483">
        <v>6.986725133706817E-2</v>
      </c>
      <c r="E41" s="484">
        <v>6.5278419164614299E-2</v>
      </c>
      <c r="F41" s="485">
        <v>4.0007355516857634E-2</v>
      </c>
    </row>
    <row r="42" spans="2:6" s="4" customFormat="1" hidden="1" outlineLevel="1" x14ac:dyDescent="0.25">
      <c r="B42" s="78" t="s">
        <v>110</v>
      </c>
      <c r="C42" s="568">
        <v>0.72193071626833927</v>
      </c>
      <c r="D42" s="483">
        <v>-1.5730068453776558E-2</v>
      </c>
      <c r="E42" s="484">
        <v>-6.3739146926370394E-3</v>
      </c>
      <c r="F42" s="485">
        <v>3.5430824978380349E-2</v>
      </c>
    </row>
    <row r="43" spans="2:6" s="4" customFormat="1" hidden="1" outlineLevel="1" x14ac:dyDescent="0.25">
      <c r="B43" s="78" t="s">
        <v>111</v>
      </c>
      <c r="C43" s="568">
        <v>0.70192180899123346</v>
      </c>
      <c r="D43" s="483">
        <v>-2.7715827608128185E-2</v>
      </c>
      <c r="E43" s="484">
        <v>1.3032391921770081E-2</v>
      </c>
      <c r="F43" s="485">
        <v>3.1159736836667395E-2</v>
      </c>
    </row>
    <row r="44" spans="2:6" s="4" customFormat="1" ht="15.75" collapsed="1" x14ac:dyDescent="0.25">
      <c r="B44" s="102">
        <v>2014</v>
      </c>
      <c r="C44" s="570">
        <v>0.71128540821717545</v>
      </c>
      <c r="D44" s="492"/>
      <c r="E44" s="493">
        <v>3.0827367479504542E-2</v>
      </c>
      <c r="F44" s="494">
        <v>3.0827367479504542E-2</v>
      </c>
    </row>
    <row r="45" spans="2:6" s="4" customFormat="1" hidden="1" outlineLevel="1" x14ac:dyDescent="0.25">
      <c r="B45" s="78" t="s">
        <v>112</v>
      </c>
      <c r="C45" s="568">
        <v>0.71478669246983129</v>
      </c>
      <c r="D45" s="483">
        <v>9.9645904755003123E-2</v>
      </c>
      <c r="E45" s="484">
        <v>-6.0963469899978362E-3</v>
      </c>
      <c r="F45" s="485">
        <v>1.197812762319117E-4</v>
      </c>
    </row>
    <row r="46" spans="2:6" s="4" customFormat="1" hidden="1" outlineLevel="1" x14ac:dyDescent="0.25">
      <c r="B46" s="78" t="s">
        <v>113</v>
      </c>
      <c r="C46" s="568">
        <v>0.72937402575346788</v>
      </c>
      <c r="D46" s="483">
        <v>2.0407953082103969E-2</v>
      </c>
      <c r="E46" s="484">
        <v>-3.2566068130711723E-2</v>
      </c>
      <c r="F46" s="485">
        <v>-2.2755003706204091E-3</v>
      </c>
    </row>
    <row r="47" spans="2:6" s="4" customFormat="1" hidden="1" outlineLevel="1" x14ac:dyDescent="0.25">
      <c r="B47" s="78" t="s">
        <v>114</v>
      </c>
      <c r="C47" s="568">
        <v>0.72101355487897578</v>
      </c>
      <c r="D47" s="483">
        <v>-1.146252893480193E-2</v>
      </c>
      <c r="E47" s="484">
        <v>5.3759024994078031E-2</v>
      </c>
      <c r="F47" s="485">
        <v>5.1563950945139325E-3</v>
      </c>
    </row>
    <row r="48" spans="2:6" s="4" customFormat="1" hidden="1" outlineLevel="1" x14ac:dyDescent="0.25">
      <c r="B48" s="78" t="s">
        <v>115</v>
      </c>
      <c r="C48" s="568">
        <v>0.62529826349085038</v>
      </c>
      <c r="D48" s="483">
        <v>-0.13275102907627234</v>
      </c>
      <c r="E48" s="484">
        <v>-5.4807036458219827E-3</v>
      </c>
      <c r="F48" s="485">
        <v>1.0111691285759283E-2</v>
      </c>
    </row>
    <row r="49" spans="2:6" s="4" customFormat="1" hidden="1" outlineLevel="1" x14ac:dyDescent="0.25">
      <c r="B49" s="78" t="s">
        <v>135</v>
      </c>
      <c r="C49" s="568">
        <v>0.55372920099213441</v>
      </c>
      <c r="D49" s="483">
        <v>-0.11445587918182853</v>
      </c>
      <c r="E49" s="484">
        <v>7.7002853583319375E-2</v>
      </c>
      <c r="F49" s="485">
        <v>1.3170485282234745E-2</v>
      </c>
    </row>
    <row r="50" spans="2:6" s="4" customFormat="1" hidden="1" outlineLevel="1" x14ac:dyDescent="0.25">
      <c r="B50" s="78" t="s">
        <v>118</v>
      </c>
      <c r="C50" s="568">
        <v>0.60399029139953864</v>
      </c>
      <c r="D50" s="483">
        <v>9.0768358102389701E-2</v>
      </c>
      <c r="E50" s="484">
        <v>4.466240586483039E-3</v>
      </c>
      <c r="F50" s="485">
        <v>1.274304645198554E-2</v>
      </c>
    </row>
    <row r="51" spans="2:6" s="4" customFormat="1" hidden="1" outlineLevel="1" x14ac:dyDescent="0.25">
      <c r="B51" s="78" t="s">
        <v>119</v>
      </c>
      <c r="C51" s="568">
        <v>0.7564255469567237</v>
      </c>
      <c r="D51" s="483">
        <v>0.25238030764363617</v>
      </c>
      <c r="E51" s="484">
        <v>-8.002726510546565E-3</v>
      </c>
      <c r="F51" s="485">
        <v>6.2407980393104356E-3</v>
      </c>
    </row>
    <row r="52" spans="2:6" s="4" customFormat="1" hidden="1" outlineLevel="1" x14ac:dyDescent="0.25">
      <c r="B52" s="78" t="s">
        <v>120</v>
      </c>
      <c r="C52" s="568">
        <v>0.78201538747149357</v>
      </c>
      <c r="D52" s="483">
        <v>3.3829952753081649E-2</v>
      </c>
      <c r="E52" s="484">
        <v>7.5901465387135936E-3</v>
      </c>
      <c r="F52" s="485">
        <v>5.3629621298891816E-3</v>
      </c>
    </row>
    <row r="53" spans="2:6" s="4" customFormat="1" hidden="1" outlineLevel="1" x14ac:dyDescent="0.25">
      <c r="B53" s="78" t="s">
        <v>121</v>
      </c>
      <c r="C53" s="568">
        <v>0.68561235107987006</v>
      </c>
      <c r="D53" s="483">
        <v>-0.12327511444925066</v>
      </c>
      <c r="E53" s="484">
        <v>4.3926629775310255E-2</v>
      </c>
      <c r="F53" s="485">
        <v>8.8967497296947862E-3</v>
      </c>
    </row>
    <row r="54" spans="2:6" s="4" customFormat="1" hidden="1" outlineLevel="1" x14ac:dyDescent="0.25">
      <c r="B54" s="78" t="s">
        <v>136</v>
      </c>
      <c r="C54" s="568">
        <v>0.68852255749065427</v>
      </c>
      <c r="D54" s="483">
        <v>4.2446820075521252E-3</v>
      </c>
      <c r="E54" s="484">
        <v>8.7526375015252178E-3</v>
      </c>
      <c r="F54" s="485">
        <v>8.4187104135120538E-3</v>
      </c>
    </row>
    <row r="55" spans="2:6" s="4" customFormat="1" hidden="1" outlineLevel="1" x14ac:dyDescent="0.25">
      <c r="B55" s="78" t="s">
        <v>110</v>
      </c>
      <c r="C55" s="568">
        <v>0.72656175893874719</v>
      </c>
      <c r="D55" s="483">
        <v>5.5247574729763604E-2</v>
      </c>
      <c r="E55" s="484">
        <v>4.5764115704969743E-2</v>
      </c>
      <c r="F55" s="485">
        <v>1.4224237013088281E-2</v>
      </c>
    </row>
    <row r="56" spans="2:6" s="4" customFormat="1" hidden="1" outlineLevel="1" x14ac:dyDescent="0.25">
      <c r="B56" s="78" t="s">
        <v>111</v>
      </c>
      <c r="C56" s="568">
        <v>0.69289177186097162</v>
      </c>
      <c r="D56" s="483">
        <v>-4.634153485720971E-2</v>
      </c>
      <c r="E56" s="484">
        <v>6.5962205777234884E-2</v>
      </c>
      <c r="F56" s="485">
        <v>1.9196882161179651E-2</v>
      </c>
    </row>
    <row r="57" spans="2:6" s="4" customFormat="1" ht="15.75" collapsed="1" x14ac:dyDescent="0.25">
      <c r="B57" s="102">
        <v>2013</v>
      </c>
      <c r="C57" s="570">
        <v>0.69001409028977645</v>
      </c>
      <c r="D57" s="492"/>
      <c r="E57" s="493">
        <v>1.9968403316671823E-2</v>
      </c>
      <c r="F57" s="494">
        <v>1.9968403316671823E-2</v>
      </c>
    </row>
    <row r="58" spans="2:6" s="4" customFormat="1" hidden="1" outlineLevel="1" x14ac:dyDescent="0.25">
      <c r="B58" s="78" t="s">
        <v>112</v>
      </c>
      <c r="C58" s="568">
        <v>0.71917100848268845</v>
      </c>
      <c r="D58" s="483">
        <v>0.11056413526911757</v>
      </c>
      <c r="E58" s="484">
        <v>5.547301553260886E-2</v>
      </c>
      <c r="F58" s="485">
        <v>0.12588423803485771</v>
      </c>
    </row>
    <row r="59" spans="2:6" s="4" customFormat="1" hidden="1" outlineLevel="1" x14ac:dyDescent="0.25">
      <c r="B59" s="78" t="s">
        <v>113</v>
      </c>
      <c r="C59" s="568">
        <v>0.7539264457513517</v>
      </c>
      <c r="D59" s="483">
        <v>4.8327083348354893E-2</v>
      </c>
      <c r="E59" s="484">
        <v>-6.7413818487794819E-3</v>
      </c>
      <c r="F59" s="485">
        <v>0.10476212811153141</v>
      </c>
    </row>
    <row r="60" spans="2:6" s="4" customFormat="1" hidden="1" outlineLevel="1" x14ac:dyDescent="0.25">
      <c r="B60" s="78" t="s">
        <v>114</v>
      </c>
      <c r="C60" s="568">
        <v>0.68423001632942382</v>
      </c>
      <c r="D60" s="483">
        <v>-9.2444600948398237E-2</v>
      </c>
      <c r="E60" s="484">
        <v>-3.306353243246074E-2</v>
      </c>
      <c r="F60" s="485">
        <v>8.6918099391987358E-2</v>
      </c>
    </row>
    <row r="61" spans="2:6" s="4" customFormat="1" hidden="1" outlineLevel="1" x14ac:dyDescent="0.25">
      <c r="B61" s="78" t="s">
        <v>115</v>
      </c>
      <c r="C61" s="568">
        <v>0.62874422425300336</v>
      </c>
      <c r="D61" s="483">
        <v>-8.1092309241380445E-2</v>
      </c>
      <c r="E61" s="484">
        <v>-6.4152365917303888E-2</v>
      </c>
      <c r="F61" s="485">
        <v>5.8161061591080587E-2</v>
      </c>
    </row>
    <row r="62" spans="2:6" s="4" customFormat="1" hidden="1" outlineLevel="1" x14ac:dyDescent="0.25">
      <c r="B62" s="78" t="s">
        <v>135</v>
      </c>
      <c r="C62" s="568">
        <v>0.51413902864770511</v>
      </c>
      <c r="D62" s="483">
        <v>-0.18227633938340837</v>
      </c>
      <c r="E62" s="484">
        <v>2.9598980883504655E-2</v>
      </c>
      <c r="F62" s="485">
        <v>5.4016211732004438E-2</v>
      </c>
    </row>
    <row r="63" spans="2:6" s="4" customFormat="1" hidden="1" outlineLevel="1" x14ac:dyDescent="0.25">
      <c r="B63" s="78" t="s">
        <v>118</v>
      </c>
      <c r="C63" s="568">
        <v>0.60130471985487899</v>
      </c>
      <c r="D63" s="483">
        <v>0.16953719976567072</v>
      </c>
      <c r="E63" s="484">
        <v>1.0171287091191417E-2</v>
      </c>
      <c r="F63" s="485">
        <v>4.4877986163803785E-2</v>
      </c>
    </row>
    <row r="64" spans="2:6" s="4" customFormat="1" hidden="1" outlineLevel="1" x14ac:dyDescent="0.25">
      <c r="B64" s="78" t="s">
        <v>119</v>
      </c>
      <c r="C64" s="568">
        <v>0.76252784878724345</v>
      </c>
      <c r="D64" s="483">
        <v>0.26812217434660179</v>
      </c>
      <c r="E64" s="484">
        <v>6.4304136544919288E-2</v>
      </c>
      <c r="F64" s="485">
        <v>4.2605515306498809E-2</v>
      </c>
    </row>
    <row r="65" spans="2:6" s="4" customFormat="1" hidden="1" outlineLevel="1" x14ac:dyDescent="0.25">
      <c r="B65" s="78" t="s">
        <v>120</v>
      </c>
      <c r="C65" s="568">
        <v>0.77612448886869601</v>
      </c>
      <c r="D65" s="483">
        <v>1.7831007881321526E-2</v>
      </c>
      <c r="E65" s="484">
        <v>1.6961148942854276E-2</v>
      </c>
      <c r="F65" s="485">
        <v>3.6985498535942352E-2</v>
      </c>
    </row>
    <row r="66" spans="2:6" s="4" customFormat="1" hidden="1" outlineLevel="1" x14ac:dyDescent="0.25">
      <c r="B66" s="78" t="s">
        <v>121</v>
      </c>
      <c r="C66" s="568">
        <v>0.65676296736240736</v>
      </c>
      <c r="D66" s="483">
        <v>-0.15379172184126522</v>
      </c>
      <c r="E66" s="484">
        <v>1.9592429759840435E-4</v>
      </c>
      <c r="F66" s="485">
        <v>2.4635714345073723E-2</v>
      </c>
    </row>
    <row r="67" spans="2:6" s="4" customFormat="1" hidden="1" outlineLevel="1" x14ac:dyDescent="0.25">
      <c r="B67" s="78" t="s">
        <v>136</v>
      </c>
      <c r="C67" s="568">
        <v>0.68254845825829447</v>
      </c>
      <c r="D67" s="483">
        <v>3.9261487290373376E-2</v>
      </c>
      <c r="E67" s="484">
        <v>1.4532339704086406E-2</v>
      </c>
      <c r="F67" s="485">
        <v>2.1583381916040922E-2</v>
      </c>
    </row>
    <row r="68" spans="2:6" s="4" customFormat="1" hidden="1" outlineLevel="1" x14ac:dyDescent="0.25">
      <c r="B68" s="78" t="s">
        <v>110</v>
      </c>
      <c r="C68" s="568">
        <v>0.69476638950166869</v>
      </c>
      <c r="D68" s="483">
        <v>1.7900459806988067E-2</v>
      </c>
      <c r="E68" s="484">
        <v>-2.1447868961031458E-2</v>
      </c>
      <c r="F68" s="485">
        <v>1.2091816515551912E-2</v>
      </c>
    </row>
    <row r="69" spans="2:6" s="4" customFormat="1" hidden="1" outlineLevel="1" x14ac:dyDescent="0.25">
      <c r="B69" s="78" t="s">
        <v>111</v>
      </c>
      <c r="C69" s="568">
        <v>0.65001532709666476</v>
      </c>
      <c r="D69" s="483">
        <v>-6.4411668556825674E-2</v>
      </c>
      <c r="E69" s="484">
        <v>3.7719834838934041E-3</v>
      </c>
      <c r="F69" s="485">
        <v>5.3401888733011216E-3</v>
      </c>
    </row>
    <row r="70" spans="2:6" s="4" customFormat="1" ht="15.75" collapsed="1" x14ac:dyDescent="0.25">
      <c r="B70" s="102">
        <v>2012</v>
      </c>
      <c r="C70" s="570">
        <v>0.67650535844642856</v>
      </c>
      <c r="D70" s="492"/>
      <c r="E70" s="493">
        <v>5.7628359113786054E-3</v>
      </c>
      <c r="F70" s="494">
        <v>5.7628359113786054E-3</v>
      </c>
    </row>
    <row r="71" spans="2:6" s="4" customFormat="1" hidden="1" outlineLevel="1" x14ac:dyDescent="0.25">
      <c r="B71" s="78" t="s">
        <v>112</v>
      </c>
      <c r="C71" s="568">
        <v>0.68137318330188013</v>
      </c>
      <c r="D71" s="483">
        <v>0.15242728650599768</v>
      </c>
      <c r="E71" s="484">
        <v>0.10913547184091055</v>
      </c>
      <c r="F71" s="485">
        <v>7.0319182775299582E-2</v>
      </c>
    </row>
    <row r="72" spans="2:6" s="4" customFormat="1" hidden="1" outlineLevel="1" x14ac:dyDescent="0.25">
      <c r="B72" s="78" t="s">
        <v>113</v>
      </c>
      <c r="C72" s="568">
        <v>0.75904344747056474</v>
      </c>
      <c r="D72" s="483">
        <v>0.11399078518514738</v>
      </c>
      <c r="E72" s="484">
        <v>0.21290836179043593</v>
      </c>
      <c r="F72" s="485">
        <v>9.3161481445843686E-2</v>
      </c>
    </row>
    <row r="73" spans="2:6" s="4" customFormat="1" hidden="1" outlineLevel="1" x14ac:dyDescent="0.25">
      <c r="B73" s="78" t="s">
        <v>114</v>
      </c>
      <c r="C73" s="568">
        <v>0.7076266531250992</v>
      </c>
      <c r="D73" s="483">
        <v>-6.7738934466540446E-2</v>
      </c>
      <c r="E73" s="484">
        <v>0.1627521780163883</v>
      </c>
      <c r="F73" s="485">
        <v>0.1068733420509933</v>
      </c>
    </row>
    <row r="74" spans="2:6" s="4" customFormat="1" hidden="1" outlineLevel="1" x14ac:dyDescent="0.25">
      <c r="B74" s="78" t="s">
        <v>115</v>
      </c>
      <c r="C74" s="568">
        <v>0.67184464794772825</v>
      </c>
      <c r="D74" s="483">
        <v>-5.056622022269297E-2</v>
      </c>
      <c r="E74" s="484">
        <v>0.31659261662012539</v>
      </c>
      <c r="F74" s="485">
        <v>0.13588487203190058</v>
      </c>
    </row>
    <row r="75" spans="2:6" s="4" customFormat="1" hidden="1" outlineLevel="1" x14ac:dyDescent="0.25">
      <c r="B75" s="78" t="s">
        <v>135</v>
      </c>
      <c r="C75" s="568">
        <v>0.49935852520611423</v>
      </c>
      <c r="D75" s="483">
        <v>-0.2567351295697663</v>
      </c>
      <c r="E75" s="484">
        <v>9.6456451057660653E-2</v>
      </c>
      <c r="F75" s="485">
        <v>0.138949988071849</v>
      </c>
    </row>
    <row r="76" spans="2:6" s="4" customFormat="1" hidden="1" outlineLevel="1" x14ac:dyDescent="0.25">
      <c r="B76" s="78" t="s">
        <v>118</v>
      </c>
      <c r="C76" s="568">
        <v>0.59525025858371805</v>
      </c>
      <c r="D76" s="483">
        <v>0.19202983134817564</v>
      </c>
      <c r="E76" s="484">
        <v>0.13910296063318905</v>
      </c>
      <c r="F76" s="485">
        <v>0.14363452263978771</v>
      </c>
    </row>
    <row r="77" spans="2:6" s="4" customFormat="1" hidden="1" outlineLevel="1" x14ac:dyDescent="0.25">
      <c r="B77" s="78" t="s">
        <v>119</v>
      </c>
      <c r="C77" s="568">
        <v>0.71645671815451106</v>
      </c>
      <c r="D77" s="483">
        <v>0.20362269116720788</v>
      </c>
      <c r="E77" s="484">
        <v>9.309574123398634E-2</v>
      </c>
      <c r="F77" s="485">
        <v>0.14384182720756278</v>
      </c>
    </row>
    <row r="78" spans="2:6" s="4" customFormat="1" hidden="1" outlineLevel="1" x14ac:dyDescent="0.25">
      <c r="B78" s="78" t="s">
        <v>120</v>
      </c>
      <c r="C78" s="568">
        <v>0.76318007789726139</v>
      </c>
      <c r="D78" s="483">
        <v>6.5214490364613908E-2</v>
      </c>
      <c r="E78" s="484">
        <v>7.7148485199042716E-2</v>
      </c>
      <c r="F78" s="485">
        <v>0.1417681644188693</v>
      </c>
    </row>
    <row r="79" spans="2:6" s="4" customFormat="1" hidden="1" outlineLevel="1" x14ac:dyDescent="0.25">
      <c r="B79" s="78" t="s">
        <v>121</v>
      </c>
      <c r="C79" s="568">
        <v>0.65663431674512007</v>
      </c>
      <c r="D79" s="483">
        <v>-0.1396076289696917</v>
      </c>
      <c r="E79" s="484">
        <v>0.16829027928631746</v>
      </c>
      <c r="F79" s="485">
        <v>0.1484642148848534</v>
      </c>
    </row>
    <row r="80" spans="2:6" s="4" customFormat="1" hidden="1" outlineLevel="1" x14ac:dyDescent="0.25">
      <c r="B80" s="78" t="s">
        <v>136</v>
      </c>
      <c r="C80" s="568">
        <v>0.67277151407255953</v>
      </c>
      <c r="D80" s="483">
        <v>2.4575622863316271E-2</v>
      </c>
      <c r="E80" s="484">
        <v>5.2024163745404639E-2</v>
      </c>
      <c r="F80" s="485">
        <v>0.13914525695902391</v>
      </c>
    </row>
    <row r="81" spans="2:6" s="4" customFormat="1" hidden="1" outlineLevel="1" x14ac:dyDescent="0.25">
      <c r="B81" s="78" t="s">
        <v>110</v>
      </c>
      <c r="C81" s="568">
        <v>0.70999425320754961</v>
      </c>
      <c r="D81" s="483">
        <v>5.5327460150126795E-2</v>
      </c>
      <c r="E81" s="484">
        <v>9.1724680225024002E-2</v>
      </c>
      <c r="F81" s="485">
        <v>0.13080744638579866</v>
      </c>
    </row>
    <row r="82" spans="2:6" s="4" customFormat="1" hidden="1" outlineLevel="1" x14ac:dyDescent="0.25">
      <c r="B82" s="78" t="s">
        <v>111</v>
      </c>
      <c r="C82" s="568">
        <v>0.64757269359181613</v>
      </c>
      <c r="D82" s="483">
        <v>-8.7918401217658926E-2</v>
      </c>
      <c r="E82" s="484">
        <v>9.5259485374785458E-2</v>
      </c>
      <c r="F82" s="485">
        <v>0.13115951809293036</v>
      </c>
    </row>
    <row r="83" spans="2:6" s="4" customFormat="1" ht="15.75" collapsed="1" x14ac:dyDescent="0.25">
      <c r="B83" s="102">
        <v>2011</v>
      </c>
      <c r="C83" s="570">
        <v>0.67262910727200287</v>
      </c>
      <c r="D83" s="492"/>
      <c r="E83" s="493">
        <v>0.13004998387293476</v>
      </c>
      <c r="F83" s="494">
        <v>0.13004998387293476</v>
      </c>
    </row>
    <row r="84" spans="2:6" s="4" customFormat="1" hidden="1" outlineLevel="1" x14ac:dyDescent="0.25">
      <c r="B84" s="78" t="s">
        <v>112</v>
      </c>
      <c r="C84" s="568">
        <v>0.61432818677321432</v>
      </c>
      <c r="D84" s="483">
        <v>0.12997003818602271</v>
      </c>
      <c r="E84" s="484">
        <v>-2.4377424071915788E-2</v>
      </c>
      <c r="F84" s="485">
        <v>-0.11331863562035305</v>
      </c>
    </row>
    <row r="85" spans="2:6" s="4" customFormat="1" hidden="1" outlineLevel="1" x14ac:dyDescent="0.25">
      <c r="B85" s="78" t="s">
        <v>113</v>
      </c>
      <c r="C85" s="568">
        <v>0.625804447707906</v>
      </c>
      <c r="D85" s="483">
        <v>1.8680993615108665E-2</v>
      </c>
      <c r="E85" s="484">
        <v>-2.9311976329900458E-2</v>
      </c>
      <c r="F85" s="485">
        <v>-0.10392666977854492</v>
      </c>
    </row>
    <row r="86" spans="2:6" s="4" customFormat="1" hidden="1" outlineLevel="1" x14ac:dyDescent="0.25">
      <c r="B86" s="78" t="s">
        <v>114</v>
      </c>
      <c r="C86" s="568">
        <v>0.60857908202957212</v>
      </c>
      <c r="D86" s="483">
        <v>-2.7525157006192846E-2</v>
      </c>
      <c r="E86" s="484">
        <v>1.0386786110538893E-2</v>
      </c>
      <c r="F86" s="485">
        <v>-8.9045835506226356E-2</v>
      </c>
    </row>
    <row r="87" spans="2:6" s="4" customFormat="1" hidden="1" outlineLevel="1" x14ac:dyDescent="0.25">
      <c r="B87" s="78" t="s">
        <v>115</v>
      </c>
      <c r="C87" s="568">
        <v>0.51029045694669473</v>
      </c>
      <c r="D87" s="483">
        <v>-0.16150509931279788</v>
      </c>
      <c r="E87" s="484">
        <v>-5.4699953757493591E-2</v>
      </c>
      <c r="F87" s="485">
        <v>-8.7043898882313231E-2</v>
      </c>
    </row>
    <row r="88" spans="2:6" s="4" customFormat="1" hidden="1" outlineLevel="1" x14ac:dyDescent="0.25">
      <c r="B88" s="78" t="s">
        <v>135</v>
      </c>
      <c r="C88" s="568">
        <v>0.45542941967683664</v>
      </c>
      <c r="D88" s="483">
        <v>-0.10750943217342768</v>
      </c>
      <c r="E88" s="484">
        <v>4.725895622599996E-2</v>
      </c>
      <c r="F88" s="485">
        <v>-7.4620493669434795E-2</v>
      </c>
    </row>
    <row r="89" spans="2:6" s="4" customFormat="1" hidden="1" outlineLevel="1" x14ac:dyDescent="0.25">
      <c r="B89" s="78" t="s">
        <v>118</v>
      </c>
      <c r="C89" s="568">
        <v>0.52256054031572219</v>
      </c>
      <c r="D89" s="483">
        <v>0.14740180967342953</v>
      </c>
      <c r="E89" s="484">
        <v>7.410205102281453E-2</v>
      </c>
      <c r="F89" s="485">
        <v>-5.5734979127503803E-2</v>
      </c>
    </row>
    <row r="90" spans="2:6" s="4" customFormat="1" hidden="1" outlineLevel="1" x14ac:dyDescent="0.25">
      <c r="B90" s="78" t="s">
        <v>119</v>
      </c>
      <c r="C90" s="568">
        <v>0.65543821197739671</v>
      </c>
      <c r="D90" s="483">
        <v>0.25428187053961659</v>
      </c>
      <c r="E90" s="484">
        <v>8.6391724154447624E-2</v>
      </c>
      <c r="F90" s="485">
        <v>-3.7772456448869951E-2</v>
      </c>
    </row>
    <row r="91" spans="2:6" s="4" customFormat="1" hidden="1" outlineLevel="1" x14ac:dyDescent="0.25">
      <c r="B91" s="78" t="s">
        <v>120</v>
      </c>
      <c r="C91" s="568">
        <v>0.70851891673619705</v>
      </c>
      <c r="D91" s="483">
        <v>8.0985062800444263E-2</v>
      </c>
      <c r="E91" s="484">
        <v>9.2908338053321549E-2</v>
      </c>
      <c r="F91" s="485">
        <v>-1.9493464789696824E-2</v>
      </c>
    </row>
    <row r="92" spans="2:6" s="4" customFormat="1" hidden="1" outlineLevel="1" x14ac:dyDescent="0.25">
      <c r="B92" s="78" t="s">
        <v>121</v>
      </c>
      <c r="C92" s="568">
        <v>0.56204723122941957</v>
      </c>
      <c r="D92" s="483">
        <v>-0.2067293928883388</v>
      </c>
      <c r="E92" s="484">
        <v>8.1465999654923182E-2</v>
      </c>
      <c r="F92" s="485">
        <v>-6.8893219105361503E-3</v>
      </c>
    </row>
    <row r="93" spans="2:6" s="4" customFormat="1" hidden="1" outlineLevel="1" x14ac:dyDescent="0.25">
      <c r="B93" s="78" t="s">
        <v>136</v>
      </c>
      <c r="C93" s="568">
        <v>0.63950195942017707</v>
      </c>
      <c r="D93" s="483">
        <v>0.13780821946464061</v>
      </c>
      <c r="E93" s="484">
        <v>0.15475969925912492</v>
      </c>
      <c r="F93" s="485">
        <v>1.2095664563712916E-2</v>
      </c>
    </row>
    <row r="94" spans="2:6" s="4" customFormat="1" hidden="1" outlineLevel="1" x14ac:dyDescent="0.25">
      <c r="B94" s="78" t="s">
        <v>110</v>
      </c>
      <c r="C94" s="568">
        <v>0.65034185456099336</v>
      </c>
      <c r="D94" s="483">
        <v>1.6950526861003734E-2</v>
      </c>
      <c r="E94" s="484">
        <v>0.19102801658628032</v>
      </c>
      <c r="F94" s="485">
        <v>4.1295038343102108E-2</v>
      </c>
    </row>
    <row r="95" spans="2:6" s="4" customFormat="1" hidden="1" outlineLevel="1" x14ac:dyDescent="0.25">
      <c r="B95" s="78" t="s">
        <v>111</v>
      </c>
      <c r="C95" s="568">
        <v>0.59125047738821823</v>
      </c>
      <c r="D95" s="483">
        <v>-9.0862023962250071E-2</v>
      </c>
      <c r="E95" s="484">
        <v>8.7521847273635656E-2</v>
      </c>
      <c r="F95" s="485">
        <v>5.7957596770568554E-2</v>
      </c>
    </row>
    <row r="96" spans="2:6" s="4" customFormat="1" ht="15.75" collapsed="1" x14ac:dyDescent="0.25">
      <c r="B96" s="102">
        <v>2010</v>
      </c>
      <c r="C96" s="570">
        <v>0.59522066888293923</v>
      </c>
      <c r="D96" s="492"/>
      <c r="E96" s="493">
        <v>5.8326171297294893E-2</v>
      </c>
      <c r="F96" s="494">
        <v>5.8326171297294893E-2</v>
      </c>
    </row>
    <row r="97" spans="2:6" s="4" customFormat="1" hidden="1" outlineLevel="1" x14ac:dyDescent="0.25">
      <c r="B97" s="78" t="s">
        <v>112</v>
      </c>
      <c r="C97" s="568">
        <v>0.62967811726662848</v>
      </c>
      <c r="D97" s="483">
        <v>3.9025965256185291E-2</v>
      </c>
      <c r="E97" s="484">
        <v>-0.10321448741380823</v>
      </c>
      <c r="F97" s="485">
        <v>-1.9371704617813235E-3</v>
      </c>
    </row>
    <row r="98" spans="2:6" s="4" customFormat="1" hidden="1" outlineLevel="1" x14ac:dyDescent="0.25">
      <c r="B98" s="78" t="s">
        <v>113</v>
      </c>
      <c r="C98" s="568">
        <v>0.64470193558357269</v>
      </c>
      <c r="D98" s="483">
        <v>2.3859521086997848E-2</v>
      </c>
      <c r="E98" s="484">
        <v>-0.13512975780078529</v>
      </c>
      <c r="F98" s="485">
        <v>-1.9548297372865786E-2</v>
      </c>
    </row>
    <row r="99" spans="2:6" s="4" customFormat="1" hidden="1" outlineLevel="1" x14ac:dyDescent="0.25">
      <c r="B99" s="78" t="s">
        <v>114</v>
      </c>
      <c r="C99" s="568">
        <v>0.60232288307360349</v>
      </c>
      <c r="D99" s="483">
        <v>-6.5734334226262958E-2</v>
      </c>
      <c r="E99" s="484">
        <v>-0.16103194350698824</v>
      </c>
      <c r="F99" s="485">
        <v>-3.8638135464473478E-2</v>
      </c>
    </row>
    <row r="100" spans="2:6" s="4" customFormat="1" hidden="1" outlineLevel="1" x14ac:dyDescent="0.25">
      <c r="B100" s="78" t="s">
        <v>115</v>
      </c>
      <c r="C100" s="568">
        <v>0.53981850416178367</v>
      </c>
      <c r="D100" s="483">
        <v>-0.10377221365534905</v>
      </c>
      <c r="E100" s="484">
        <v>-8.2486364609921314E-2</v>
      </c>
      <c r="F100" s="485">
        <v>-4.8152985256406433E-2</v>
      </c>
    </row>
    <row r="101" spans="2:6" s="4" customFormat="1" hidden="1" outlineLevel="1" x14ac:dyDescent="0.25">
      <c r="B101" s="78" t="s">
        <v>135</v>
      </c>
      <c r="C101" s="568">
        <v>0.43487756010038298</v>
      </c>
      <c r="D101" s="483">
        <v>-0.19440042023818782</v>
      </c>
      <c r="E101" s="484">
        <v>-0.14917187372816976</v>
      </c>
      <c r="F101" s="485">
        <v>-5.9595781478332777E-2</v>
      </c>
    </row>
    <row r="102" spans="2:6" s="4" customFormat="1" hidden="1" outlineLevel="1" x14ac:dyDescent="0.25">
      <c r="B102" s="78" t="s">
        <v>118</v>
      </c>
      <c r="C102" s="568">
        <v>0.48650921001232006</v>
      </c>
      <c r="D102" s="483">
        <v>0.11872686624717765</v>
      </c>
      <c r="E102" s="484">
        <v>-0.18023984621738665</v>
      </c>
      <c r="F102" s="485">
        <v>-8.0807230401348074E-2</v>
      </c>
    </row>
    <row r="103" spans="2:6" s="4" customFormat="1" hidden="1" outlineLevel="1" x14ac:dyDescent="0.25">
      <c r="B103" s="78" t="s">
        <v>119</v>
      </c>
      <c r="C103" s="568">
        <v>0.60331664666125151</v>
      </c>
      <c r="D103" s="483">
        <v>0.24009296071902408</v>
      </c>
      <c r="E103" s="484">
        <v>-0.11618635732710403</v>
      </c>
      <c r="F103" s="485">
        <v>-9.4338918095215774E-2</v>
      </c>
    </row>
    <row r="104" spans="2:6" s="4" customFormat="1" hidden="1" outlineLevel="1" x14ac:dyDescent="0.25">
      <c r="B104" s="78" t="s">
        <v>120</v>
      </c>
      <c r="C104" s="568">
        <v>0.64828759381432166</v>
      </c>
      <c r="D104" s="483">
        <v>7.4539543044169099E-2</v>
      </c>
      <c r="E104" s="484">
        <v>-9.7946130875691928E-2</v>
      </c>
      <c r="F104" s="485">
        <v>-0.10327845794288693</v>
      </c>
    </row>
    <row r="105" spans="2:6" s="4" customFormat="1" hidden="1" outlineLevel="1" x14ac:dyDescent="0.25">
      <c r="B105" s="78" t="s">
        <v>121</v>
      </c>
      <c r="C105" s="568">
        <v>0.51970864678941264</v>
      </c>
      <c r="D105" s="483">
        <v>-0.19833627583151892</v>
      </c>
      <c r="E105" s="484">
        <v>-8.1665660804747686E-2</v>
      </c>
      <c r="F105" s="485">
        <v>-0.10777674705268692</v>
      </c>
    </row>
    <row r="106" spans="2:6" s="4" customFormat="1" hidden="1" outlineLevel="1" x14ac:dyDescent="0.25">
      <c r="B106" s="78" t="s">
        <v>136</v>
      </c>
      <c r="C106" s="568">
        <v>0.55379656895756857</v>
      </c>
      <c r="D106" s="483">
        <v>6.5590446452526319E-2</v>
      </c>
      <c r="E106" s="484">
        <v>-7.6338925953956638E-2</v>
      </c>
      <c r="F106" s="485">
        <v>-0.11214457545392342</v>
      </c>
    </row>
    <row r="107" spans="2:6" s="4" customFormat="1" hidden="1" outlineLevel="1" x14ac:dyDescent="0.25">
      <c r="B107" s="78" t="s">
        <v>110</v>
      </c>
      <c r="C107" s="568">
        <v>0.54603405251960446</v>
      </c>
      <c r="D107" s="483">
        <v>-1.4016909589338544E-2</v>
      </c>
      <c r="E107" s="484">
        <v>-0.14627575785897551</v>
      </c>
      <c r="F107" s="485">
        <v>-0.11854596455788557</v>
      </c>
    </row>
    <row r="108" spans="2:6" s="4" customFormat="1" hidden="1" outlineLevel="1" x14ac:dyDescent="0.25">
      <c r="B108" s="78" t="s">
        <v>111</v>
      </c>
      <c r="C108" s="568">
        <v>0.54366767791419957</v>
      </c>
      <c r="D108" s="483">
        <v>-4.3337491397936745E-3</v>
      </c>
      <c r="E108" s="484">
        <v>-0.10289905535307431</v>
      </c>
      <c r="F108" s="485">
        <v>-0.11969465574216986</v>
      </c>
    </row>
    <row r="109" spans="2:6" s="4" customFormat="1" ht="15.75" collapsed="1" x14ac:dyDescent="0.25">
      <c r="B109" s="102">
        <v>2009</v>
      </c>
      <c r="C109" s="570">
        <v>0.56241703647309271</v>
      </c>
      <c r="D109" s="492"/>
      <c r="E109" s="493">
        <v>-0.12002217254634506</v>
      </c>
      <c r="F109" s="494">
        <v>-0.12002217254634506</v>
      </c>
    </row>
    <row r="110" spans="2:6" s="4" customFormat="1" hidden="1" outlineLevel="1" x14ac:dyDescent="0.25">
      <c r="B110" s="78" t="s">
        <v>112</v>
      </c>
      <c r="C110" s="568">
        <v>0.70215018912463634</v>
      </c>
      <c r="D110" s="483">
        <v>5.3050809004605348E-2</v>
      </c>
      <c r="E110" s="484">
        <v>4.5923921481644925E-2</v>
      </c>
      <c r="F110" s="485">
        <v>-4.8400849940593016E-2</v>
      </c>
    </row>
    <row r="111" spans="2:6" s="4" customFormat="1" hidden="1" outlineLevel="1" x14ac:dyDescent="0.25">
      <c r="B111" s="78" t="s">
        <v>113</v>
      </c>
      <c r="C111" s="568">
        <v>0.74543197826324525</v>
      </c>
      <c r="D111" s="483">
        <v>6.1641782355094099E-2</v>
      </c>
      <c r="E111" s="484">
        <v>4.7807323396307E-2</v>
      </c>
      <c r="F111" s="485">
        <v>-4.401457655152663E-2</v>
      </c>
    </row>
    <row r="112" spans="2:6" s="4" customFormat="1" hidden="1" outlineLevel="1" x14ac:dyDescent="0.25">
      <c r="B112" s="78" t="s">
        <v>114</v>
      </c>
      <c r="C112" s="568">
        <v>0.71793303500896832</v>
      </c>
      <c r="D112" s="483">
        <v>-3.6889943088228794E-2</v>
      </c>
      <c r="E112" s="484">
        <v>4.6032360138380524E-2</v>
      </c>
      <c r="F112" s="485">
        <v>-3.9207745745274747E-2</v>
      </c>
    </row>
    <row r="113" spans="2:6" s="4" customFormat="1" hidden="1" outlineLevel="1" x14ac:dyDescent="0.25">
      <c r="B113" s="78" t="s">
        <v>115</v>
      </c>
      <c r="C113" s="568">
        <v>0.58834929895323151</v>
      </c>
      <c r="D113" s="483">
        <v>-0.18049557512577485</v>
      </c>
      <c r="E113" s="484">
        <v>4.5811549903517212E-2</v>
      </c>
      <c r="F113" s="485">
        <v>-2.6195023693106223E-2</v>
      </c>
    </row>
    <row r="114" spans="2:6" s="4" customFormat="1" hidden="1" outlineLevel="1" x14ac:dyDescent="0.25">
      <c r="B114" s="78" t="s">
        <v>135</v>
      </c>
      <c r="C114" s="568">
        <v>0.51112268938021022</v>
      </c>
      <c r="D114" s="483">
        <v>-0.1312597970464483</v>
      </c>
      <c r="E114" s="484">
        <v>2.5421702300392202E-2</v>
      </c>
      <c r="F114" s="485">
        <v>-2.0940080183588727E-2</v>
      </c>
    </row>
    <row r="115" spans="2:6" s="4" customFormat="1" hidden="1" outlineLevel="1" x14ac:dyDescent="0.25">
      <c r="B115" s="78" t="s">
        <v>118</v>
      </c>
      <c r="C115" s="568">
        <v>0.59347750408143662</v>
      </c>
      <c r="D115" s="483">
        <v>0.1611253352910047</v>
      </c>
      <c r="E115" s="484">
        <v>0.11605034078926413</v>
      </c>
      <c r="F115" s="485">
        <v>-6.004592822212218E-3</v>
      </c>
    </row>
    <row r="116" spans="2:6" s="4" customFormat="1" hidden="1" outlineLevel="1" x14ac:dyDescent="0.25">
      <c r="B116" s="78" t="s">
        <v>119</v>
      </c>
      <c r="C116" s="568">
        <v>0.68262880038449703</v>
      </c>
      <c r="D116" s="483">
        <v>0.15021849301776924</v>
      </c>
      <c r="E116" s="484">
        <v>4.3813282637283457E-2</v>
      </c>
      <c r="F116" s="485">
        <v>5.1321207143348868E-3</v>
      </c>
    </row>
    <row r="117" spans="2:6" s="4" customFormat="1" hidden="1" outlineLevel="1" x14ac:dyDescent="0.25">
      <c r="B117" s="78" t="s">
        <v>120</v>
      </c>
      <c r="C117" s="568">
        <v>0.71867946694099705</v>
      </c>
      <c r="D117" s="483">
        <v>5.28115229480417E-2</v>
      </c>
      <c r="E117" s="484">
        <v>-9.235988746911783E-4</v>
      </c>
      <c r="F117" s="485">
        <v>1.5492869718174429E-2</v>
      </c>
    </row>
    <row r="118" spans="2:6" s="4" customFormat="1" hidden="1" outlineLevel="1" x14ac:dyDescent="0.25">
      <c r="B118" s="78" t="s">
        <v>121</v>
      </c>
      <c r="C118" s="568">
        <v>0.56592531130311396</v>
      </c>
      <c r="D118" s="483">
        <v>-0.21254837888727951</v>
      </c>
      <c r="E118" s="484">
        <v>-2.1508286431007995E-2</v>
      </c>
      <c r="F118" s="485">
        <v>2.1574827047942557E-2</v>
      </c>
    </row>
    <row r="119" spans="2:6" s="4" customFormat="1" hidden="1" outlineLevel="1" x14ac:dyDescent="0.25">
      <c r="B119" s="78" t="s">
        <v>136</v>
      </c>
      <c r="C119" s="568">
        <v>0.59956685901214291</v>
      </c>
      <c r="D119" s="483">
        <v>5.9445207763485719E-2</v>
      </c>
      <c r="E119" s="484">
        <v>-2.1551882735138306E-2</v>
      </c>
      <c r="F119" s="485">
        <v>2.9828104920788245E-2</v>
      </c>
    </row>
    <row r="120" spans="2:6" s="4" customFormat="1" hidden="1" outlineLevel="1" x14ac:dyDescent="0.25">
      <c r="B120" s="78" t="s">
        <v>110</v>
      </c>
      <c r="C120" s="568">
        <v>0.63959066120721275</v>
      </c>
      <c r="D120" s="483">
        <v>6.6754527194871516E-2</v>
      </c>
      <c r="E120" s="484">
        <v>-7.2007584467229546E-2</v>
      </c>
      <c r="F120" s="485">
        <v>2.0450890000252908E-2</v>
      </c>
    </row>
    <row r="121" spans="2:6" s="4" customFormat="1" hidden="1" outlineLevel="1" x14ac:dyDescent="0.25">
      <c r="B121" s="78" t="s">
        <v>111</v>
      </c>
      <c r="C121" s="568">
        <v>0.60602731627729167</v>
      </c>
      <c r="D121" s="483">
        <v>-5.2476289861035585E-2</v>
      </c>
      <c r="E121" s="484">
        <v>-9.1109615052156423E-2</v>
      </c>
      <c r="F121" s="485">
        <v>1.1678964565184247E-2</v>
      </c>
    </row>
    <row r="122" spans="2:6" s="4" customFormat="1" ht="15.75" collapsed="1" x14ac:dyDescent="0.25">
      <c r="B122" s="102">
        <v>2008</v>
      </c>
      <c r="C122" s="570">
        <v>0.63912637219568247</v>
      </c>
      <c r="D122" s="492"/>
      <c r="E122" s="493">
        <v>1.1812566476002706E-2</v>
      </c>
      <c r="F122" s="494">
        <v>1.1812566476002706E-2</v>
      </c>
    </row>
    <row r="123" spans="2:6" s="4" customFormat="1" hidden="1" outlineLevel="1" x14ac:dyDescent="0.25">
      <c r="B123" s="78" t="s">
        <v>112</v>
      </c>
      <c r="C123" s="568">
        <v>0.6713205183508737</v>
      </c>
      <c r="D123" s="483">
        <v>1.541259803812034E-2</v>
      </c>
      <c r="E123" s="484">
        <v>-1.7869199534207847E-2</v>
      </c>
      <c r="F123" s="485" t="s">
        <v>182</v>
      </c>
    </row>
    <row r="124" spans="2:6" s="4" customFormat="1" hidden="1" outlineLevel="1" x14ac:dyDescent="0.25">
      <c r="B124" s="78" t="s">
        <v>113</v>
      </c>
      <c r="C124" s="568">
        <v>0.71142085154266876</v>
      </c>
      <c r="D124" s="483">
        <v>5.9733513419645279E-2</v>
      </c>
      <c r="E124" s="484">
        <v>-1.5865597819949562E-3</v>
      </c>
      <c r="F124" s="485" t="s">
        <v>182</v>
      </c>
    </row>
    <row r="125" spans="2:6" s="4" customFormat="1" hidden="1" outlineLevel="1" x14ac:dyDescent="0.25">
      <c r="B125" s="78" t="s">
        <v>114</v>
      </c>
      <c r="C125" s="568">
        <v>0.68633922081912679</v>
      </c>
      <c r="D125" s="483">
        <v>-3.5255686797981967E-2</v>
      </c>
      <c r="E125" s="484">
        <v>-1.0291735509725397E-2</v>
      </c>
      <c r="F125" s="485" t="s">
        <v>182</v>
      </c>
    </row>
    <row r="126" spans="2:6" s="4" customFormat="1" hidden="1" outlineLevel="1" x14ac:dyDescent="0.25">
      <c r="B126" s="78" t="s">
        <v>115</v>
      </c>
      <c r="C126" s="568">
        <v>0.56257678451486837</v>
      </c>
      <c r="D126" s="483">
        <v>-0.18032254685452975</v>
      </c>
      <c r="E126" s="484">
        <v>-0.1249494249161831</v>
      </c>
      <c r="F126" s="485" t="s">
        <v>182</v>
      </c>
    </row>
    <row r="127" spans="2:6" s="4" customFormat="1" hidden="1" outlineLevel="1" x14ac:dyDescent="0.25">
      <c r="B127" s="78" t="s">
        <v>135</v>
      </c>
      <c r="C127" s="568">
        <v>0.49845121108084312</v>
      </c>
      <c r="D127" s="483">
        <v>-0.11398545976141405</v>
      </c>
      <c r="E127" s="484">
        <v>-5.591699916618631E-2</v>
      </c>
      <c r="F127" s="485" t="s">
        <v>182</v>
      </c>
    </row>
    <row r="128" spans="2:6" s="4" customFormat="1" hidden="1" outlineLevel="1" x14ac:dyDescent="0.25">
      <c r="B128" s="78" t="s">
        <v>118</v>
      </c>
      <c r="C128" s="568">
        <v>0.53176589118886242</v>
      </c>
      <c r="D128" s="483">
        <v>6.6836391140026929E-2</v>
      </c>
      <c r="E128" s="484">
        <v>-9.581783315561998E-2</v>
      </c>
      <c r="F128" s="485" t="s">
        <v>182</v>
      </c>
    </row>
    <row r="129" spans="2:6" s="4" customFormat="1" hidden="1" outlineLevel="1" x14ac:dyDescent="0.25">
      <c r="B129" s="78" t="s">
        <v>119</v>
      </c>
      <c r="C129" s="568">
        <v>0.65397596652514045</v>
      </c>
      <c r="D129" s="483">
        <v>0.2298193196691396</v>
      </c>
      <c r="E129" s="484">
        <v>-8.1725744647149878E-2</v>
      </c>
      <c r="F129" s="485" t="s">
        <v>182</v>
      </c>
    </row>
    <row r="130" spans="2:6" s="4" customFormat="1" hidden="1" outlineLevel="1" x14ac:dyDescent="0.25">
      <c r="B130" s="78" t="s">
        <v>120</v>
      </c>
      <c r="C130" s="568">
        <v>0.71934385211332497</v>
      </c>
      <c r="D130" s="483">
        <v>9.9954568568494384E-2</v>
      </c>
      <c r="E130" s="484">
        <v>-9.997589205311197E-2</v>
      </c>
      <c r="F130" s="485" t="s">
        <v>182</v>
      </c>
    </row>
    <row r="131" spans="2:6" s="4" customFormat="1" hidden="1" outlineLevel="1" x14ac:dyDescent="0.25">
      <c r="B131" s="78" t="s">
        <v>121</v>
      </c>
      <c r="C131" s="568">
        <v>0.57836495031616986</v>
      </c>
      <c r="D131" s="483">
        <v>-0.19598263248233805</v>
      </c>
      <c r="E131" s="484">
        <v>-9.1066025070083878E-2</v>
      </c>
      <c r="F131" s="485" t="s">
        <v>182</v>
      </c>
    </row>
    <row r="132" spans="2:6" s="4" customFormat="1" hidden="1" outlineLevel="1" x14ac:dyDescent="0.25">
      <c r="B132" s="78" t="s">
        <v>136</v>
      </c>
      <c r="C132" s="568">
        <v>0.61277327681733662</v>
      </c>
      <c r="D132" s="483">
        <v>5.9492413021150492E-2</v>
      </c>
      <c r="E132" s="484">
        <v>-0.10771298834232601</v>
      </c>
      <c r="F132" s="485" t="s">
        <v>182</v>
      </c>
    </row>
    <row r="133" spans="2:6" s="4" customFormat="1" hidden="1" outlineLevel="1" x14ac:dyDescent="0.25">
      <c r="B133" s="78" t="s">
        <v>110</v>
      </c>
      <c r="C133" s="568">
        <v>0.68921970751239048</v>
      </c>
      <c r="D133" s="483">
        <v>0.12475483769805784</v>
      </c>
      <c r="E133" s="484">
        <v>3.1116246580523921E-2</v>
      </c>
      <c r="F133" s="485" t="s">
        <v>182</v>
      </c>
    </row>
    <row r="134" spans="2:6" s="4" customFormat="1" hidden="1" outlineLevel="1" x14ac:dyDescent="0.25">
      <c r="B134" s="78" t="s">
        <v>111</v>
      </c>
      <c r="C134" s="568">
        <v>0.66677712330741445</v>
      </c>
      <c r="D134" s="483">
        <v>-3.2562307723292383E-2</v>
      </c>
      <c r="E134" s="484">
        <v>8.5404401956556963E-3</v>
      </c>
      <c r="F134" s="485">
        <v>-5.3699094950822368E-2</v>
      </c>
    </row>
    <row r="135" spans="2:6" s="4" customFormat="1" ht="15.75" collapsed="1" x14ac:dyDescent="0.25">
      <c r="B135" s="102">
        <v>2007</v>
      </c>
      <c r="C135" s="570">
        <v>0.63166478987473684</v>
      </c>
      <c r="D135" s="492"/>
      <c r="E135" s="493">
        <v>-5.3994960589662244E-2</v>
      </c>
      <c r="F135" s="494">
        <v>-5.3994960589662244E-2</v>
      </c>
    </row>
    <row r="136" spans="2:6" s="4" customFormat="1" hidden="1" outlineLevel="1" x14ac:dyDescent="0.25">
      <c r="B136" s="78" t="s">
        <v>112</v>
      </c>
      <c r="C136" s="568" t="e">
        <v>#DIV/0!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568" t="e">
        <v>#DIV/0!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568" t="e">
        <v>#DIV/0!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568" t="e">
        <v>#DIV/0!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568" t="e">
        <v>#DIV/0!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568" t="e">
        <v>#DIV/0!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568" t="e">
        <v>#DIV/0!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568" t="e">
        <v>#DIV/0!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568" t="e">
        <v>#DIV/0!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568" t="e">
        <v>#DIV/0!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568" t="e">
        <v>#DIV/0!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568" t="e">
        <v>#DIV/0!</v>
      </c>
      <c r="D147" s="483" t="s">
        <v>182</v>
      </c>
      <c r="E147" s="484" t="s">
        <v>182</v>
      </c>
      <c r="F147" s="485" t="s">
        <v>182</v>
      </c>
    </row>
    <row r="148" spans="2:6" s="4" customFormat="1" ht="15.75" collapsed="1" x14ac:dyDescent="0.25">
      <c r="B148" s="102">
        <v>1978</v>
      </c>
      <c r="C148" s="570" t="e">
        <v>#DIV/0!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531"/>
      <c r="D149" s="531"/>
      <c r="E149" s="281"/>
      <c r="F149" s="281"/>
    </row>
    <row r="150" spans="2:6" s="4" customFormat="1" ht="28.5" customHeight="1" x14ac:dyDescent="0.25">
      <c r="B150" s="806" t="s">
        <v>189</v>
      </c>
      <c r="C150" s="806"/>
      <c r="D150" s="806"/>
      <c r="E150" s="806"/>
      <c r="F150" s="806"/>
    </row>
    <row r="151" spans="2:6" s="4" customFormat="1" x14ac:dyDescent="0.25">
      <c r="B151" s="114"/>
      <c r="C151" s="531"/>
      <c r="D151" s="531"/>
      <c r="E151" s="281"/>
      <c r="F151" s="281"/>
    </row>
    <row r="152" spans="2:6" s="4" customFormat="1" x14ac:dyDescent="0.25">
      <c r="B152" s="114"/>
      <c r="C152" s="531"/>
      <c r="D152" s="531"/>
      <c r="E152" s="281"/>
      <c r="F152" s="281"/>
    </row>
    <row r="153" spans="2:6" s="4" customFormat="1" x14ac:dyDescent="0.25">
      <c r="B153" s="114"/>
      <c r="C153" s="531"/>
      <c r="D153" s="531"/>
      <c r="E153" s="281"/>
      <c r="F153" s="281"/>
    </row>
    <row r="154" spans="2:6" x14ac:dyDescent="0.25">
      <c r="B154" s="119"/>
      <c r="C154" s="532"/>
      <c r="D154" s="532"/>
      <c r="E154" s="281"/>
      <c r="F154" s="281"/>
    </row>
    <row r="155" spans="2:6" x14ac:dyDescent="0.25">
      <c r="B155" s="119"/>
      <c r="C155" s="532"/>
      <c r="D155" s="532"/>
      <c r="E155" s="281"/>
      <c r="F155" s="281"/>
    </row>
    <row r="156" spans="2:6" x14ac:dyDescent="0.25">
      <c r="B156" s="119"/>
      <c r="C156" s="532"/>
      <c r="D156" s="532"/>
      <c r="E156" s="281"/>
      <c r="F156" s="281"/>
    </row>
    <row r="157" spans="2:6" x14ac:dyDescent="0.25">
      <c r="B157" s="119"/>
      <c r="C157" s="532"/>
      <c r="D157" s="532"/>
      <c r="E157" s="281"/>
      <c r="F157" s="281"/>
    </row>
    <row r="158" spans="2:6" x14ac:dyDescent="0.25">
      <c r="B158" s="119"/>
      <c r="C158" s="532"/>
      <c r="D158" s="532"/>
      <c r="E158" s="281"/>
      <c r="F158" s="281"/>
    </row>
    <row r="159" spans="2:6" x14ac:dyDescent="0.25">
      <c r="B159" s="119"/>
      <c r="C159" s="532"/>
      <c r="D159" s="532"/>
      <c r="E159" s="281"/>
      <c r="F159" s="281"/>
    </row>
    <row r="160" spans="2:6" x14ac:dyDescent="0.25">
      <c r="B160" s="119"/>
      <c r="C160" s="532"/>
      <c r="D160" s="532"/>
      <c r="E160" s="281"/>
      <c r="F160" s="281"/>
    </row>
    <row r="161" spans="2:6" ht="15.75" x14ac:dyDescent="0.25">
      <c r="B161" s="122"/>
      <c r="C161" s="533"/>
      <c r="D161" s="533"/>
      <c r="E161" s="124"/>
      <c r="F161" s="124"/>
    </row>
    <row r="162" spans="2:6" x14ac:dyDescent="0.25">
      <c r="B162" s="119"/>
      <c r="C162" s="532"/>
      <c r="D162" s="532"/>
      <c r="E162" s="281"/>
      <c r="F162" s="281"/>
    </row>
    <row r="163" spans="2:6" x14ac:dyDescent="0.25">
      <c r="B163" s="119"/>
      <c r="C163" s="532"/>
      <c r="D163" s="532"/>
      <c r="E163" s="281"/>
      <c r="F163" s="281"/>
    </row>
    <row r="164" spans="2:6" x14ac:dyDescent="0.25">
      <c r="B164" s="119"/>
      <c r="C164" s="532"/>
      <c r="D164" s="532"/>
      <c r="E164" s="281"/>
      <c r="F164" s="281"/>
    </row>
    <row r="165" spans="2:6" x14ac:dyDescent="0.25">
      <c r="B165" s="119"/>
      <c r="C165" s="532"/>
      <c r="D165" s="532"/>
      <c r="E165" s="281"/>
      <c r="F165" s="281"/>
    </row>
    <row r="166" spans="2:6" x14ac:dyDescent="0.25">
      <c r="B166" s="119"/>
      <c r="C166" s="532"/>
      <c r="D166" s="532"/>
      <c r="E166" s="281"/>
      <c r="F166" s="281"/>
    </row>
    <row r="167" spans="2:6" x14ac:dyDescent="0.25">
      <c r="B167" s="119"/>
      <c r="C167" s="532"/>
      <c r="D167" s="532"/>
      <c r="E167" s="281"/>
      <c r="F167" s="281"/>
    </row>
    <row r="168" spans="2:6" x14ac:dyDescent="0.25">
      <c r="B168" s="119"/>
      <c r="C168" s="532"/>
      <c r="D168" s="532"/>
      <c r="E168" s="281"/>
      <c r="F168" s="281"/>
    </row>
    <row r="169" spans="2:6" x14ac:dyDescent="0.25">
      <c r="B169" s="119"/>
      <c r="C169" s="532"/>
      <c r="D169" s="532"/>
      <c r="E169" s="281"/>
      <c r="F169" s="281"/>
    </row>
    <row r="170" spans="2:6" x14ac:dyDescent="0.25">
      <c r="B170" s="119"/>
      <c r="C170" s="532"/>
      <c r="D170" s="532"/>
      <c r="E170" s="281"/>
      <c r="F170" s="281"/>
    </row>
    <row r="171" spans="2:6" x14ac:dyDescent="0.25">
      <c r="B171" s="119"/>
      <c r="C171" s="532"/>
      <c r="D171" s="532"/>
      <c r="E171" s="281"/>
      <c r="F171" s="281"/>
    </row>
    <row r="172" spans="2:6" x14ac:dyDescent="0.25">
      <c r="B172" s="119"/>
      <c r="C172" s="532"/>
      <c r="D172" s="532"/>
      <c r="E172" s="281"/>
      <c r="F172" s="281"/>
    </row>
    <row r="173" spans="2:6" x14ac:dyDescent="0.25">
      <c r="B173" s="119"/>
      <c r="C173" s="532"/>
      <c r="D173" s="532"/>
      <c r="E173" s="281"/>
      <c r="F173" s="281"/>
    </row>
    <row r="174" spans="2:6" ht="15.75" x14ac:dyDescent="0.25">
      <c r="B174" s="122"/>
      <c r="C174" s="533"/>
      <c r="D174" s="533"/>
      <c r="E174" s="124"/>
      <c r="F174" s="124"/>
    </row>
    <row r="175" spans="2:6" x14ac:dyDescent="0.25">
      <c r="B175" s="119"/>
      <c r="C175" s="532"/>
      <c r="D175" s="532"/>
      <c r="E175" s="281"/>
      <c r="F175" s="281"/>
    </row>
    <row r="176" spans="2:6" x14ac:dyDescent="0.25">
      <c r="B176" s="119"/>
      <c r="C176" s="532"/>
      <c r="D176" s="532"/>
      <c r="E176" s="281"/>
      <c r="F176" s="281"/>
    </row>
    <row r="177" spans="2:6" x14ac:dyDescent="0.25">
      <c r="B177" s="119"/>
      <c r="C177" s="532"/>
      <c r="D177" s="532"/>
      <c r="E177" s="281"/>
      <c r="F177" s="281"/>
    </row>
    <row r="178" spans="2:6" x14ac:dyDescent="0.25">
      <c r="B178" s="119"/>
      <c r="C178" s="532"/>
      <c r="D178" s="532"/>
      <c r="E178" s="281"/>
      <c r="F178" s="281"/>
    </row>
    <row r="179" spans="2:6" x14ac:dyDescent="0.25">
      <c r="B179" s="119"/>
      <c r="C179" s="532"/>
      <c r="D179" s="532"/>
      <c r="E179" s="281"/>
      <c r="F179" s="281"/>
    </row>
    <row r="180" spans="2:6" x14ac:dyDescent="0.25">
      <c r="B180" s="119"/>
      <c r="C180" s="532"/>
      <c r="D180" s="532"/>
      <c r="E180" s="281"/>
      <c r="F180" s="281"/>
    </row>
    <row r="181" spans="2:6" x14ac:dyDescent="0.25">
      <c r="B181" s="119"/>
      <c r="C181" s="532"/>
      <c r="D181" s="532"/>
      <c r="E181" s="281"/>
      <c r="F181" s="281"/>
    </row>
    <row r="182" spans="2:6" x14ac:dyDescent="0.25">
      <c r="B182" s="119"/>
      <c r="C182" s="532"/>
      <c r="D182" s="532"/>
      <c r="E182" s="281"/>
      <c r="F182" s="281"/>
    </row>
    <row r="183" spans="2:6" x14ac:dyDescent="0.25">
      <c r="B183" s="119"/>
      <c r="C183" s="532"/>
      <c r="D183" s="532"/>
      <c r="E183" s="281"/>
      <c r="F183" s="281"/>
    </row>
    <row r="184" spans="2:6" x14ac:dyDescent="0.25">
      <c r="B184" s="119"/>
      <c r="C184" s="532"/>
      <c r="D184" s="532"/>
      <c r="E184" s="281"/>
      <c r="F184" s="281"/>
    </row>
    <row r="185" spans="2:6" x14ac:dyDescent="0.25">
      <c r="B185" s="119"/>
      <c r="C185" s="532"/>
      <c r="D185" s="532"/>
      <c r="E185" s="281"/>
      <c r="F185" s="281"/>
    </row>
    <row r="186" spans="2:6" x14ac:dyDescent="0.25">
      <c r="B186" s="119"/>
      <c r="C186" s="532"/>
      <c r="D186" s="532"/>
      <c r="E186" s="281"/>
      <c r="F186" s="281"/>
    </row>
    <row r="187" spans="2:6" ht="15.75" x14ac:dyDescent="0.25">
      <c r="B187" s="122"/>
      <c r="C187" s="533"/>
      <c r="D187" s="533"/>
      <c r="E187" s="124"/>
      <c r="F187" s="124"/>
    </row>
    <row r="188" spans="2:6" x14ac:dyDescent="0.25">
      <c r="B188" s="119"/>
      <c r="C188" s="532"/>
      <c r="D188" s="532"/>
      <c r="E188" s="281"/>
      <c r="F188" s="281"/>
    </row>
    <row r="189" spans="2:6" x14ac:dyDescent="0.25">
      <c r="B189" s="119"/>
      <c r="C189" s="532"/>
      <c r="D189" s="532"/>
      <c r="E189" s="281"/>
      <c r="F189" s="281"/>
    </row>
    <row r="190" spans="2:6" x14ac:dyDescent="0.25">
      <c r="B190" s="119"/>
      <c r="C190" s="532"/>
      <c r="D190" s="532"/>
      <c r="E190" s="281"/>
      <c r="F190" s="281"/>
    </row>
    <row r="191" spans="2:6" x14ac:dyDescent="0.25">
      <c r="B191" s="119"/>
      <c r="C191" s="532"/>
      <c r="D191" s="532"/>
      <c r="E191" s="281"/>
      <c r="F191" s="281"/>
    </row>
    <row r="192" spans="2:6" x14ac:dyDescent="0.25">
      <c r="B192" s="119"/>
      <c r="C192" s="532"/>
      <c r="D192" s="532"/>
      <c r="E192" s="281"/>
      <c r="F192" s="281"/>
    </row>
    <row r="193" spans="2:6" x14ac:dyDescent="0.25">
      <c r="B193" s="119"/>
      <c r="C193" s="532"/>
      <c r="D193" s="532"/>
      <c r="E193" s="281"/>
      <c r="F193" s="281"/>
    </row>
    <row r="194" spans="2:6" x14ac:dyDescent="0.25">
      <c r="B194" s="119"/>
      <c r="C194" s="532"/>
      <c r="D194" s="532"/>
      <c r="E194" s="281"/>
      <c r="F194" s="281"/>
    </row>
    <row r="195" spans="2:6" x14ac:dyDescent="0.25">
      <c r="B195" s="119"/>
      <c r="C195" s="532"/>
      <c r="D195" s="532"/>
      <c r="E195" s="281"/>
      <c r="F195" s="281"/>
    </row>
    <row r="196" spans="2:6" x14ac:dyDescent="0.25">
      <c r="B196" s="119"/>
      <c r="C196" s="532"/>
      <c r="D196" s="532"/>
      <c r="E196" s="281"/>
      <c r="F196" s="281"/>
    </row>
    <row r="197" spans="2:6" x14ac:dyDescent="0.25">
      <c r="B197" s="119"/>
      <c r="C197" s="532"/>
      <c r="D197" s="532"/>
      <c r="E197" s="281"/>
      <c r="F197" s="281"/>
    </row>
    <row r="198" spans="2:6" x14ac:dyDescent="0.25">
      <c r="B198" s="119"/>
      <c r="C198" s="532"/>
      <c r="D198" s="532"/>
      <c r="E198" s="281"/>
      <c r="F198" s="281"/>
    </row>
    <row r="199" spans="2:6" x14ac:dyDescent="0.25">
      <c r="B199" s="119"/>
      <c r="C199" s="532"/>
      <c r="D199" s="532"/>
      <c r="E199" s="281"/>
      <c r="F199" s="281"/>
    </row>
    <row r="200" spans="2:6" ht="15.75" x14ac:dyDescent="0.25">
      <c r="B200" s="122"/>
      <c r="C200" s="533"/>
      <c r="D200" s="533"/>
      <c r="E200" s="124"/>
      <c r="F200" s="124"/>
    </row>
    <row r="201" spans="2:6" x14ac:dyDescent="0.25">
      <c r="B201" s="119"/>
      <c r="C201" s="532"/>
      <c r="D201" s="532"/>
      <c r="E201" s="281"/>
      <c r="F201" s="281"/>
    </row>
    <row r="202" spans="2:6" x14ac:dyDescent="0.25">
      <c r="B202" s="119"/>
      <c r="C202" s="532"/>
      <c r="D202" s="532"/>
      <c r="E202" s="281"/>
      <c r="F202" s="281"/>
    </row>
    <row r="203" spans="2:6" x14ac:dyDescent="0.25">
      <c r="B203" s="119"/>
      <c r="C203" s="532"/>
      <c r="D203" s="532"/>
      <c r="E203" s="281"/>
      <c r="F203" s="281"/>
    </row>
    <row r="204" spans="2:6" x14ac:dyDescent="0.25">
      <c r="B204" s="119"/>
      <c r="C204" s="532"/>
      <c r="D204" s="532"/>
      <c r="E204" s="281"/>
      <c r="F204" s="281"/>
    </row>
    <row r="205" spans="2:6" x14ac:dyDescent="0.25">
      <c r="B205" s="119"/>
      <c r="C205" s="532"/>
      <c r="D205" s="532"/>
      <c r="E205" s="281"/>
      <c r="F205" s="281"/>
    </row>
    <row r="206" spans="2:6" x14ac:dyDescent="0.25">
      <c r="B206" s="119"/>
      <c r="C206" s="532"/>
      <c r="D206" s="532"/>
      <c r="E206" s="281"/>
      <c r="F206" s="281"/>
    </row>
    <row r="207" spans="2:6" x14ac:dyDescent="0.25">
      <c r="B207" s="119"/>
      <c r="C207" s="532"/>
      <c r="D207" s="532"/>
      <c r="E207" s="281"/>
      <c r="F207" s="281"/>
    </row>
    <row r="208" spans="2:6" x14ac:dyDescent="0.25">
      <c r="B208" s="119"/>
      <c r="C208" s="532"/>
      <c r="D208" s="532"/>
      <c r="E208" s="281"/>
      <c r="F208" s="281"/>
    </row>
    <row r="209" spans="2:6" x14ac:dyDescent="0.25">
      <c r="B209" s="119"/>
      <c r="C209" s="532"/>
      <c r="D209" s="532"/>
      <c r="E209" s="281"/>
      <c r="F209" s="281"/>
    </row>
    <row r="210" spans="2:6" x14ac:dyDescent="0.25">
      <c r="B210" s="119"/>
      <c r="C210" s="532"/>
      <c r="D210" s="532"/>
      <c r="E210" s="281"/>
      <c r="F210" s="281"/>
    </row>
    <row r="211" spans="2:6" x14ac:dyDescent="0.25">
      <c r="B211" s="119"/>
      <c r="C211" s="532"/>
      <c r="D211" s="532"/>
      <c r="E211" s="281"/>
      <c r="F211" s="281"/>
    </row>
    <row r="212" spans="2:6" x14ac:dyDescent="0.25">
      <c r="B212" s="119"/>
      <c r="C212" s="532"/>
      <c r="D212" s="532"/>
      <c r="E212" s="281"/>
      <c r="F212" s="281"/>
    </row>
    <row r="213" spans="2:6" ht="15.75" x14ac:dyDescent="0.25">
      <c r="B213" s="122"/>
      <c r="C213" s="533"/>
      <c r="D213" s="533"/>
      <c r="E213" s="124"/>
      <c r="F213" s="124"/>
    </row>
    <row r="214" spans="2:6" x14ac:dyDescent="0.25">
      <c r="B214" s="119"/>
      <c r="C214" s="532"/>
      <c r="D214" s="532"/>
      <c r="E214" s="281"/>
      <c r="F214" s="281"/>
    </row>
    <row r="215" spans="2:6" x14ac:dyDescent="0.25">
      <c r="B215" s="119"/>
      <c r="C215" s="532"/>
      <c r="D215" s="532"/>
      <c r="E215" s="281"/>
      <c r="F215" s="281"/>
    </row>
    <row r="216" spans="2:6" x14ac:dyDescent="0.25">
      <c r="B216" s="119"/>
      <c r="C216" s="532"/>
      <c r="D216" s="532"/>
      <c r="E216" s="281"/>
      <c r="F216" s="281"/>
    </row>
    <row r="217" spans="2:6" x14ac:dyDescent="0.25">
      <c r="B217" s="119"/>
      <c r="C217" s="532"/>
      <c r="D217" s="532"/>
      <c r="E217" s="281"/>
      <c r="F217" s="281"/>
    </row>
    <row r="218" spans="2:6" x14ac:dyDescent="0.25">
      <c r="B218" s="119"/>
      <c r="C218" s="532"/>
      <c r="D218" s="532"/>
      <c r="E218" s="281"/>
      <c r="F218" s="281"/>
    </row>
    <row r="219" spans="2:6" x14ac:dyDescent="0.25">
      <c r="B219" s="119"/>
      <c r="C219" s="532"/>
      <c r="D219" s="532"/>
      <c r="E219" s="281"/>
      <c r="F219" s="281"/>
    </row>
    <row r="220" spans="2:6" x14ac:dyDescent="0.25">
      <c r="B220" s="119"/>
      <c r="C220" s="532"/>
      <c r="D220" s="532"/>
      <c r="E220" s="281"/>
      <c r="F220" s="281"/>
    </row>
    <row r="221" spans="2:6" x14ac:dyDescent="0.25">
      <c r="B221" s="119"/>
      <c r="C221" s="532"/>
      <c r="D221" s="532"/>
      <c r="E221" s="281"/>
      <c r="F221" s="281"/>
    </row>
    <row r="222" spans="2:6" x14ac:dyDescent="0.25">
      <c r="B222" s="119"/>
      <c r="C222" s="532"/>
      <c r="D222" s="532"/>
      <c r="E222" s="281"/>
      <c r="F222" s="281"/>
    </row>
    <row r="223" spans="2:6" x14ac:dyDescent="0.25">
      <c r="B223" s="119"/>
      <c r="C223" s="532"/>
      <c r="D223" s="532"/>
      <c r="E223" s="281"/>
      <c r="F223" s="281"/>
    </row>
    <row r="224" spans="2:6" x14ac:dyDescent="0.25">
      <c r="B224" s="119"/>
      <c r="C224" s="532"/>
      <c r="D224" s="532"/>
      <c r="E224" s="281"/>
      <c r="F224" s="281"/>
    </row>
    <row r="225" spans="2:6" x14ac:dyDescent="0.25">
      <c r="B225" s="119"/>
      <c r="C225" s="532"/>
      <c r="D225" s="532"/>
      <c r="E225" s="281"/>
      <c r="F225" s="281"/>
    </row>
    <row r="226" spans="2:6" ht="15.75" x14ac:dyDescent="0.25">
      <c r="B226" s="122"/>
      <c r="C226" s="533"/>
      <c r="D226" s="533"/>
      <c r="E226" s="124"/>
      <c r="F226" s="124"/>
    </row>
    <row r="227" spans="2:6" x14ac:dyDescent="0.25">
      <c r="B227" s="119"/>
      <c r="C227" s="532"/>
      <c r="D227" s="532"/>
      <c r="E227" s="281"/>
      <c r="F227" s="281"/>
    </row>
    <row r="228" spans="2:6" x14ac:dyDescent="0.25">
      <c r="B228" s="119"/>
      <c r="C228" s="532"/>
      <c r="D228" s="532"/>
      <c r="E228" s="281"/>
      <c r="F228" s="281"/>
    </row>
    <row r="229" spans="2:6" x14ac:dyDescent="0.25">
      <c r="B229" s="119"/>
      <c r="C229" s="532"/>
      <c r="D229" s="532"/>
      <c r="E229" s="281"/>
      <c r="F229" s="281"/>
    </row>
    <row r="230" spans="2:6" x14ac:dyDescent="0.25">
      <c r="B230" s="119"/>
      <c r="C230" s="532"/>
      <c r="D230" s="532"/>
      <c r="E230" s="281"/>
      <c r="F230" s="281"/>
    </row>
    <row r="231" spans="2:6" x14ac:dyDescent="0.25">
      <c r="B231" s="119"/>
      <c r="C231" s="532"/>
      <c r="D231" s="532"/>
      <c r="E231" s="281"/>
      <c r="F231" s="281"/>
    </row>
    <row r="232" spans="2:6" x14ac:dyDescent="0.25">
      <c r="B232" s="119"/>
      <c r="C232" s="532"/>
      <c r="D232" s="532"/>
      <c r="E232" s="281"/>
      <c r="F232" s="281"/>
    </row>
    <row r="233" spans="2:6" x14ac:dyDescent="0.25">
      <c r="B233" s="119"/>
      <c r="C233" s="532"/>
      <c r="D233" s="532"/>
      <c r="E233" s="281"/>
      <c r="F233" s="281"/>
    </row>
    <row r="234" spans="2:6" x14ac:dyDescent="0.25">
      <c r="B234" s="119"/>
      <c r="C234" s="532"/>
      <c r="D234" s="532"/>
      <c r="E234" s="281"/>
      <c r="F234" s="281"/>
    </row>
    <row r="235" spans="2:6" x14ac:dyDescent="0.25">
      <c r="B235" s="119"/>
      <c r="C235" s="532"/>
      <c r="D235" s="532"/>
      <c r="E235" s="281"/>
      <c r="F235" s="281"/>
    </row>
    <row r="236" spans="2:6" x14ac:dyDescent="0.25">
      <c r="B236" s="119"/>
      <c r="C236" s="532"/>
      <c r="D236" s="532"/>
      <c r="E236" s="281"/>
      <c r="F236" s="281"/>
    </row>
    <row r="237" spans="2:6" x14ac:dyDescent="0.25">
      <c r="B237" s="119"/>
      <c r="C237" s="532"/>
      <c r="D237" s="532"/>
      <c r="E237" s="281"/>
      <c r="F237" s="281"/>
    </row>
    <row r="238" spans="2:6" x14ac:dyDescent="0.25">
      <c r="B238" s="119"/>
      <c r="C238" s="532"/>
      <c r="D238" s="532"/>
      <c r="E238" s="281"/>
      <c r="F238" s="281"/>
    </row>
    <row r="239" spans="2:6" ht="15.75" x14ac:dyDescent="0.25">
      <c r="B239" s="122"/>
      <c r="C239" s="533"/>
      <c r="D239" s="533"/>
      <c r="E239" s="124"/>
      <c r="F239" s="124"/>
    </row>
    <row r="240" spans="2:6" x14ac:dyDescent="0.25">
      <c r="B240" s="125"/>
      <c r="C240" s="534"/>
      <c r="D240" s="534"/>
      <c r="E240" s="534"/>
      <c r="F240" s="534"/>
    </row>
    <row r="241" spans="2:6" x14ac:dyDescent="0.25">
      <c r="B241" s="125"/>
      <c r="C241" s="534"/>
      <c r="D241" s="534"/>
      <c r="E241" s="534"/>
      <c r="F241" s="534"/>
    </row>
    <row r="242" spans="2:6" x14ac:dyDescent="0.25">
      <c r="B242" s="125"/>
      <c r="C242" s="534"/>
      <c r="D242" s="534"/>
      <c r="E242" s="534"/>
      <c r="F242" s="534"/>
    </row>
    <row r="243" spans="2:6" x14ac:dyDescent="0.25">
      <c r="B243" s="125"/>
      <c r="C243" s="534"/>
      <c r="D243" s="534"/>
      <c r="E243" s="534"/>
      <c r="F243" s="534"/>
    </row>
    <row r="244" spans="2:6" x14ac:dyDescent="0.25">
      <c r="B244" s="125"/>
      <c r="C244" s="534"/>
      <c r="D244" s="534"/>
      <c r="E244" s="534"/>
      <c r="F244" s="534"/>
    </row>
    <row r="245" spans="2:6" x14ac:dyDescent="0.25">
      <c r="B245" s="125"/>
      <c r="C245" s="534"/>
      <c r="D245" s="534"/>
      <c r="E245" s="534"/>
      <c r="F245" s="534"/>
    </row>
    <row r="246" spans="2:6" x14ac:dyDescent="0.25">
      <c r="B246" s="125"/>
      <c r="C246" s="534"/>
      <c r="D246" s="534"/>
      <c r="E246" s="534"/>
      <c r="F246" s="534"/>
    </row>
    <row r="247" spans="2:6" x14ac:dyDescent="0.25">
      <c r="B247" s="125"/>
      <c r="C247" s="534"/>
      <c r="D247" s="534"/>
      <c r="E247" s="534"/>
      <c r="F247" s="534"/>
    </row>
    <row r="248" spans="2:6" x14ac:dyDescent="0.25">
      <c r="B248" s="125"/>
      <c r="C248" s="534"/>
      <c r="D248" s="534"/>
      <c r="E248" s="534"/>
      <c r="F248" s="534"/>
    </row>
    <row r="249" spans="2:6" x14ac:dyDescent="0.25">
      <c r="B249" s="125"/>
      <c r="C249" s="534"/>
      <c r="D249" s="534"/>
      <c r="E249" s="534"/>
      <c r="F249" s="534"/>
    </row>
    <row r="250" spans="2:6" x14ac:dyDescent="0.25">
      <c r="B250" s="125"/>
      <c r="C250" s="534"/>
      <c r="D250" s="534"/>
      <c r="E250" s="534"/>
      <c r="F250" s="534"/>
    </row>
    <row r="251" spans="2:6" x14ac:dyDescent="0.25">
      <c r="B251" s="125"/>
      <c r="C251" s="534"/>
      <c r="D251" s="534"/>
      <c r="E251" s="534"/>
      <c r="F251" s="534"/>
    </row>
    <row r="252" spans="2:6" x14ac:dyDescent="0.25">
      <c r="B252" s="125"/>
      <c r="C252" s="534"/>
      <c r="D252" s="534"/>
      <c r="E252" s="534"/>
      <c r="F252" s="534"/>
    </row>
    <row r="253" spans="2:6" x14ac:dyDescent="0.25">
      <c r="B253" s="125"/>
      <c r="C253" s="534"/>
      <c r="D253" s="534"/>
      <c r="E253" s="534"/>
      <c r="F253" s="534"/>
    </row>
    <row r="254" spans="2:6" x14ac:dyDescent="0.25">
      <c r="B254" s="125"/>
      <c r="C254" s="534"/>
      <c r="D254" s="534"/>
      <c r="E254" s="534"/>
      <c r="F254" s="534"/>
    </row>
    <row r="255" spans="2:6" x14ac:dyDescent="0.25">
      <c r="B255" s="125"/>
      <c r="C255" s="534"/>
      <c r="D255" s="534"/>
      <c r="E255" s="534"/>
      <c r="F255" s="534"/>
    </row>
    <row r="256" spans="2:6" x14ac:dyDescent="0.25">
      <c r="B256" s="125"/>
      <c r="C256" s="534"/>
      <c r="D256" s="534"/>
      <c r="E256" s="534"/>
      <c r="F256" s="534"/>
    </row>
    <row r="257" spans="2:6" x14ac:dyDescent="0.25">
      <c r="B257" s="125"/>
      <c r="C257" s="534"/>
      <c r="D257" s="534"/>
      <c r="E257" s="534"/>
      <c r="F257" s="534"/>
    </row>
    <row r="258" spans="2:6" x14ac:dyDescent="0.25">
      <c r="B258" s="125"/>
      <c r="C258" s="534"/>
      <c r="D258" s="534"/>
      <c r="E258" s="534"/>
      <c r="F258" s="534"/>
    </row>
    <row r="259" spans="2:6" x14ac:dyDescent="0.25">
      <c r="B259" s="125"/>
      <c r="C259" s="534"/>
      <c r="D259" s="534"/>
      <c r="E259" s="534"/>
      <c r="F259" s="534"/>
    </row>
    <row r="260" spans="2:6" x14ac:dyDescent="0.25">
      <c r="B260" s="125"/>
      <c r="C260" s="534"/>
      <c r="D260" s="534"/>
      <c r="E260" s="534"/>
      <c r="F260" s="534"/>
    </row>
    <row r="261" spans="2:6" x14ac:dyDescent="0.25">
      <c r="B261" s="125"/>
      <c r="C261" s="534"/>
      <c r="D261" s="534"/>
      <c r="E261" s="534"/>
      <c r="F261" s="534"/>
    </row>
    <row r="262" spans="2:6" x14ac:dyDescent="0.25">
      <c r="B262" s="125"/>
      <c r="C262" s="534"/>
      <c r="D262" s="534"/>
      <c r="E262" s="534"/>
      <c r="F262" s="534"/>
    </row>
    <row r="263" spans="2:6" x14ac:dyDescent="0.25">
      <c r="B263" s="125"/>
      <c r="C263" s="534"/>
      <c r="D263" s="534"/>
      <c r="E263" s="534"/>
      <c r="F263" s="534"/>
    </row>
    <row r="264" spans="2:6" x14ac:dyDescent="0.25">
      <c r="B264" s="125"/>
      <c r="C264" s="534"/>
      <c r="D264" s="534"/>
      <c r="E264" s="534"/>
      <c r="F264" s="534"/>
    </row>
    <row r="265" spans="2:6" x14ac:dyDescent="0.25">
      <c r="B265" s="125"/>
      <c r="C265" s="534"/>
      <c r="D265" s="534"/>
      <c r="E265" s="534"/>
      <c r="F265" s="534"/>
    </row>
    <row r="266" spans="2:6" x14ac:dyDescent="0.25">
      <c r="B266" s="125"/>
      <c r="C266" s="534"/>
      <c r="D266" s="534"/>
      <c r="E266" s="534"/>
      <c r="F266" s="534"/>
    </row>
    <row r="267" spans="2:6" x14ac:dyDescent="0.25">
      <c r="B267" s="125"/>
      <c r="C267" s="534"/>
      <c r="D267" s="534"/>
      <c r="E267" s="534"/>
      <c r="F267" s="534"/>
    </row>
    <row r="268" spans="2:6" x14ac:dyDescent="0.25">
      <c r="B268" s="125"/>
      <c r="C268" s="534"/>
      <c r="D268" s="534"/>
      <c r="E268" s="534"/>
      <c r="F268" s="534"/>
    </row>
    <row r="269" spans="2:6" x14ac:dyDescent="0.25">
      <c r="B269" s="125"/>
      <c r="C269" s="534"/>
      <c r="D269" s="534"/>
      <c r="E269" s="534"/>
      <c r="F269" s="534"/>
    </row>
    <row r="270" spans="2:6" x14ac:dyDescent="0.25">
      <c r="B270" s="125"/>
      <c r="C270" s="534"/>
      <c r="D270" s="534"/>
      <c r="E270" s="534"/>
      <c r="F270" s="534"/>
    </row>
    <row r="271" spans="2:6" x14ac:dyDescent="0.25">
      <c r="B271" s="125"/>
      <c r="C271" s="534"/>
      <c r="D271" s="534"/>
      <c r="E271" s="534"/>
      <c r="F271" s="534"/>
    </row>
    <row r="272" spans="2:6" x14ac:dyDescent="0.25">
      <c r="B272" s="125"/>
      <c r="C272" s="534"/>
      <c r="D272" s="534"/>
      <c r="E272" s="534"/>
      <c r="F272" s="534"/>
    </row>
    <row r="273" spans="2:6" x14ac:dyDescent="0.25">
      <c r="B273" s="125"/>
      <c r="C273" s="534"/>
      <c r="D273" s="534"/>
      <c r="E273" s="534"/>
      <c r="F273" s="534"/>
    </row>
    <row r="274" spans="2:6" x14ac:dyDescent="0.25">
      <c r="B274" s="125"/>
      <c r="C274" s="534"/>
      <c r="D274" s="534"/>
      <c r="E274" s="534"/>
      <c r="F274" s="534"/>
    </row>
    <row r="275" spans="2:6" x14ac:dyDescent="0.25">
      <c r="B275" s="125"/>
      <c r="C275" s="534"/>
      <c r="D275" s="534"/>
      <c r="E275" s="534"/>
      <c r="F275" s="534"/>
    </row>
    <row r="276" spans="2:6" x14ac:dyDescent="0.25">
      <c r="B276" s="125"/>
      <c r="C276" s="534"/>
      <c r="D276" s="534"/>
      <c r="E276" s="534"/>
      <c r="F276" s="534"/>
    </row>
    <row r="277" spans="2:6" x14ac:dyDescent="0.25">
      <c r="B277" s="125"/>
      <c r="C277" s="534"/>
      <c r="D277" s="534"/>
      <c r="E277" s="534"/>
      <c r="F277" s="534"/>
    </row>
    <row r="278" spans="2:6" x14ac:dyDescent="0.25">
      <c r="B278" s="125"/>
      <c r="C278" s="534"/>
      <c r="D278" s="534"/>
      <c r="E278" s="534"/>
      <c r="F278" s="534"/>
    </row>
    <row r="279" spans="2:6" x14ac:dyDescent="0.25">
      <c r="B279" s="125"/>
      <c r="C279" s="534"/>
      <c r="D279" s="534"/>
      <c r="E279" s="534"/>
      <c r="F279" s="534"/>
    </row>
    <row r="280" spans="2:6" x14ac:dyDescent="0.25">
      <c r="B280" s="125"/>
      <c r="C280" s="534"/>
      <c r="D280" s="534"/>
      <c r="E280" s="534"/>
      <c r="F280" s="534"/>
    </row>
    <row r="281" spans="2:6" x14ac:dyDescent="0.25">
      <c r="B281" s="125"/>
      <c r="C281" s="534"/>
      <c r="D281" s="534"/>
      <c r="E281" s="534"/>
      <c r="F281" s="534"/>
    </row>
    <row r="282" spans="2:6" x14ac:dyDescent="0.25">
      <c r="B282" s="125"/>
      <c r="C282" s="534"/>
      <c r="D282" s="534"/>
      <c r="E282" s="534"/>
      <c r="F282" s="534"/>
    </row>
    <row r="283" spans="2:6" x14ac:dyDescent="0.25">
      <c r="B283" s="125"/>
      <c r="C283" s="534"/>
      <c r="D283" s="534"/>
      <c r="E283" s="534"/>
      <c r="F283" s="534"/>
    </row>
    <row r="284" spans="2:6" x14ac:dyDescent="0.25">
      <c r="B284" s="125"/>
      <c r="C284" s="534"/>
      <c r="D284" s="534"/>
      <c r="E284" s="534"/>
      <c r="F284" s="534"/>
    </row>
    <row r="285" spans="2:6" x14ac:dyDescent="0.25">
      <c r="B285" s="125"/>
      <c r="C285" s="534"/>
      <c r="D285" s="534"/>
      <c r="E285" s="534"/>
      <c r="F285" s="534"/>
    </row>
    <row r="286" spans="2:6" x14ac:dyDescent="0.25">
      <c r="B286" s="125"/>
      <c r="C286" s="534"/>
      <c r="D286" s="534"/>
      <c r="E286" s="534"/>
      <c r="F286" s="534"/>
    </row>
    <row r="287" spans="2:6" x14ac:dyDescent="0.25">
      <c r="B287" s="125"/>
      <c r="C287" s="534"/>
      <c r="D287" s="534"/>
      <c r="E287" s="534"/>
      <c r="F287" s="534"/>
    </row>
    <row r="288" spans="2:6" x14ac:dyDescent="0.25">
      <c r="B288" s="125"/>
      <c r="C288" s="534"/>
      <c r="D288" s="534"/>
      <c r="E288" s="534"/>
      <c r="F288" s="534"/>
    </row>
    <row r="289" spans="2:6" x14ac:dyDescent="0.25">
      <c r="B289" s="125"/>
      <c r="C289" s="534"/>
      <c r="D289" s="534"/>
      <c r="E289" s="534"/>
      <c r="F289" s="534"/>
    </row>
    <row r="290" spans="2:6" x14ac:dyDescent="0.25">
      <c r="B290" s="125"/>
      <c r="C290" s="534"/>
      <c r="D290" s="534"/>
      <c r="E290" s="534"/>
      <c r="F290" s="534"/>
    </row>
    <row r="291" spans="2:6" x14ac:dyDescent="0.25">
      <c r="B291" s="125"/>
      <c r="C291" s="534"/>
      <c r="D291" s="534"/>
      <c r="E291" s="534"/>
      <c r="F291" s="534"/>
    </row>
    <row r="292" spans="2:6" x14ac:dyDescent="0.25">
      <c r="B292" s="125"/>
      <c r="C292" s="534"/>
      <c r="D292" s="534"/>
      <c r="E292" s="534"/>
      <c r="F292" s="534"/>
    </row>
    <row r="293" spans="2:6" x14ac:dyDescent="0.25">
      <c r="B293" s="125"/>
      <c r="C293" s="534"/>
      <c r="D293" s="534"/>
      <c r="E293" s="534"/>
      <c r="F293" s="534"/>
    </row>
    <row r="294" spans="2:6" x14ac:dyDescent="0.25">
      <c r="B294" s="125"/>
      <c r="C294" s="534"/>
      <c r="D294" s="534"/>
      <c r="E294" s="534"/>
      <c r="F294" s="534"/>
    </row>
    <row r="295" spans="2:6" x14ac:dyDescent="0.25">
      <c r="B295" s="125"/>
      <c r="C295" s="534"/>
      <c r="D295" s="534"/>
      <c r="E295" s="534"/>
      <c r="F295" s="534"/>
    </row>
    <row r="296" spans="2:6" x14ac:dyDescent="0.25">
      <c r="B296" s="125"/>
      <c r="C296" s="534"/>
      <c r="D296" s="534"/>
      <c r="E296" s="534"/>
      <c r="F296" s="534"/>
    </row>
    <row r="297" spans="2:6" x14ac:dyDescent="0.25">
      <c r="B297" s="125"/>
      <c r="C297" s="534"/>
      <c r="D297" s="534"/>
      <c r="E297" s="534"/>
      <c r="F297" s="534"/>
    </row>
    <row r="298" spans="2:6" x14ac:dyDescent="0.25">
      <c r="B298" s="125"/>
      <c r="C298" s="534"/>
      <c r="D298" s="534"/>
      <c r="E298" s="534"/>
      <c r="F298" s="534"/>
    </row>
    <row r="299" spans="2:6" x14ac:dyDescent="0.25">
      <c r="B299" s="125"/>
      <c r="C299" s="534"/>
      <c r="D299" s="534"/>
      <c r="E299" s="534"/>
      <c r="F299" s="534"/>
    </row>
    <row r="300" spans="2:6" x14ac:dyDescent="0.25">
      <c r="B300" s="125"/>
      <c r="C300" s="534"/>
      <c r="D300" s="534"/>
      <c r="E300" s="534"/>
      <c r="F300" s="534"/>
    </row>
    <row r="301" spans="2:6" x14ac:dyDescent="0.25">
      <c r="B301" s="125"/>
      <c r="C301" s="534"/>
      <c r="D301" s="534"/>
      <c r="E301" s="534"/>
      <c r="F301" s="534"/>
    </row>
    <row r="302" spans="2:6" x14ac:dyDescent="0.25">
      <c r="B302" s="125"/>
      <c r="C302" s="534"/>
      <c r="D302" s="534"/>
      <c r="E302" s="534"/>
      <c r="F302" s="534"/>
    </row>
    <row r="303" spans="2:6" x14ac:dyDescent="0.25">
      <c r="B303" s="125"/>
      <c r="C303" s="534"/>
      <c r="D303" s="534"/>
      <c r="E303" s="534"/>
      <c r="F303" s="534"/>
    </row>
    <row r="304" spans="2:6" x14ac:dyDescent="0.25">
      <c r="B304" s="125"/>
      <c r="C304" s="534"/>
      <c r="D304" s="534"/>
      <c r="E304" s="534"/>
      <c r="F304" s="534"/>
    </row>
    <row r="305" spans="2:6" x14ac:dyDescent="0.25">
      <c r="B305" s="125"/>
      <c r="C305" s="534"/>
      <c r="D305" s="534"/>
      <c r="E305" s="534"/>
      <c r="F305" s="534"/>
    </row>
    <row r="306" spans="2:6" x14ac:dyDescent="0.25">
      <c r="B306" s="125"/>
      <c r="C306" s="534"/>
      <c r="D306" s="534"/>
      <c r="E306" s="534"/>
      <c r="F306" s="534"/>
    </row>
    <row r="307" spans="2:6" x14ac:dyDescent="0.25">
      <c r="B307" s="125"/>
      <c r="C307" s="534"/>
      <c r="D307" s="534"/>
      <c r="E307" s="534"/>
      <c r="F307" s="534"/>
    </row>
    <row r="308" spans="2:6" x14ac:dyDescent="0.25">
      <c r="B308" s="125"/>
      <c r="C308" s="534"/>
      <c r="D308" s="534"/>
      <c r="E308" s="534"/>
      <c r="F308" s="534"/>
    </row>
    <row r="309" spans="2:6" x14ac:dyDescent="0.25">
      <c r="B309" s="125"/>
      <c r="C309" s="534"/>
      <c r="D309" s="534"/>
      <c r="E309" s="534"/>
      <c r="F309" s="534"/>
    </row>
    <row r="310" spans="2:6" x14ac:dyDescent="0.25">
      <c r="B310" s="125"/>
      <c r="C310" s="534"/>
      <c r="D310" s="534"/>
      <c r="E310" s="534"/>
      <c r="F310" s="534"/>
    </row>
    <row r="311" spans="2:6" x14ac:dyDescent="0.25">
      <c r="B311" s="125"/>
      <c r="C311" s="534"/>
      <c r="D311" s="534"/>
      <c r="E311" s="534"/>
      <c r="F311" s="534"/>
    </row>
    <row r="312" spans="2:6" x14ac:dyDescent="0.25">
      <c r="B312" s="125"/>
      <c r="C312" s="534"/>
      <c r="D312" s="534"/>
      <c r="E312" s="534"/>
      <c r="F312" s="534"/>
    </row>
    <row r="313" spans="2:6" x14ac:dyDescent="0.25">
      <c r="B313" s="125"/>
      <c r="C313" s="534"/>
      <c r="D313" s="534"/>
      <c r="E313" s="534"/>
      <c r="F313" s="534"/>
    </row>
    <row r="314" spans="2:6" x14ac:dyDescent="0.25">
      <c r="B314" s="125"/>
      <c r="C314" s="534"/>
      <c r="D314" s="534"/>
      <c r="E314" s="534"/>
      <c r="F314" s="534"/>
    </row>
    <row r="315" spans="2:6" x14ac:dyDescent="0.25">
      <c r="B315" s="125"/>
      <c r="C315" s="534"/>
      <c r="D315" s="534"/>
      <c r="E315" s="534"/>
      <c r="F315" s="534"/>
    </row>
    <row r="316" spans="2:6" x14ac:dyDescent="0.25">
      <c r="B316" s="125"/>
      <c r="C316" s="534"/>
      <c r="D316" s="534"/>
      <c r="E316" s="534"/>
      <c r="F316" s="534"/>
    </row>
    <row r="317" spans="2:6" x14ac:dyDescent="0.25">
      <c r="B317" s="125"/>
      <c r="C317" s="534"/>
      <c r="D317" s="534"/>
      <c r="E317" s="534"/>
      <c r="F317" s="534"/>
    </row>
    <row r="318" spans="2:6" x14ac:dyDescent="0.25">
      <c r="B318" s="125"/>
      <c r="C318" s="534"/>
      <c r="D318" s="534"/>
      <c r="E318" s="534"/>
      <c r="F318" s="534"/>
    </row>
    <row r="319" spans="2:6" x14ac:dyDescent="0.25">
      <c r="B319" s="125"/>
      <c r="C319" s="534"/>
      <c r="D319" s="534"/>
      <c r="E319" s="534"/>
      <c r="F319" s="534"/>
    </row>
    <row r="320" spans="2:6" x14ac:dyDescent="0.25">
      <c r="B320" s="125"/>
      <c r="C320" s="534"/>
      <c r="D320" s="534"/>
      <c r="E320" s="534"/>
      <c r="F320" s="534"/>
    </row>
    <row r="321" spans="2:6" x14ac:dyDescent="0.25">
      <c r="B321" s="125"/>
      <c r="C321" s="534"/>
      <c r="D321" s="534"/>
      <c r="E321" s="534"/>
      <c r="F321" s="534"/>
    </row>
    <row r="322" spans="2:6" x14ac:dyDescent="0.25">
      <c r="B322" s="125"/>
      <c r="C322" s="534"/>
      <c r="D322" s="534"/>
      <c r="E322" s="534"/>
      <c r="F322" s="534"/>
    </row>
    <row r="323" spans="2:6" x14ac:dyDescent="0.25">
      <c r="B323" s="125"/>
      <c r="C323" s="534"/>
      <c r="D323" s="534"/>
      <c r="E323" s="534"/>
      <c r="F323" s="534"/>
    </row>
    <row r="324" spans="2:6" x14ac:dyDescent="0.25">
      <c r="B324" s="125"/>
      <c r="C324" s="534"/>
      <c r="D324" s="534"/>
      <c r="E324" s="534"/>
      <c r="F324" s="534"/>
    </row>
    <row r="325" spans="2:6" x14ac:dyDescent="0.25">
      <c r="B325" s="125"/>
      <c r="C325" s="534"/>
      <c r="D325" s="534"/>
      <c r="E325" s="534"/>
      <c r="F325" s="534"/>
    </row>
    <row r="326" spans="2:6" x14ac:dyDescent="0.25">
      <c r="B326" s="125"/>
      <c r="C326" s="534"/>
      <c r="D326" s="534"/>
      <c r="E326" s="534"/>
      <c r="F326" s="534"/>
    </row>
    <row r="327" spans="2:6" x14ac:dyDescent="0.25">
      <c r="B327" s="125"/>
      <c r="C327" s="534"/>
      <c r="D327" s="534"/>
      <c r="E327" s="534"/>
      <c r="F327" s="534"/>
    </row>
    <row r="328" spans="2:6" x14ac:dyDescent="0.25">
      <c r="B328" s="125"/>
      <c r="C328" s="534"/>
      <c r="D328" s="534"/>
      <c r="E328" s="534"/>
      <c r="F328" s="534"/>
    </row>
    <row r="329" spans="2:6" x14ac:dyDescent="0.25">
      <c r="B329" s="125"/>
      <c r="C329" s="534"/>
      <c r="D329" s="534"/>
      <c r="E329" s="534"/>
      <c r="F329" s="534"/>
    </row>
    <row r="330" spans="2:6" x14ac:dyDescent="0.25">
      <c r="B330" s="125"/>
      <c r="C330" s="534"/>
      <c r="D330" s="534"/>
      <c r="E330" s="534"/>
      <c r="F330" s="534"/>
    </row>
    <row r="331" spans="2:6" x14ac:dyDescent="0.25">
      <c r="B331" s="125"/>
      <c r="C331" s="534"/>
      <c r="D331" s="534"/>
      <c r="E331" s="534"/>
      <c r="F331" s="534"/>
    </row>
    <row r="332" spans="2:6" x14ac:dyDescent="0.25">
      <c r="B332" s="125"/>
      <c r="C332" s="534"/>
      <c r="D332" s="534"/>
      <c r="E332" s="534"/>
      <c r="F332" s="534"/>
    </row>
    <row r="333" spans="2:6" x14ac:dyDescent="0.25">
      <c r="B333" s="125"/>
      <c r="C333" s="534"/>
      <c r="D333" s="534"/>
      <c r="E333" s="534"/>
      <c r="F333" s="534"/>
    </row>
    <row r="334" spans="2:6" x14ac:dyDescent="0.25">
      <c r="B334" s="125"/>
      <c r="C334" s="534"/>
      <c r="D334" s="534"/>
      <c r="E334" s="534"/>
      <c r="F334" s="534"/>
    </row>
    <row r="335" spans="2:6" x14ac:dyDescent="0.25">
      <c r="B335" s="125"/>
      <c r="C335" s="534"/>
      <c r="D335" s="534"/>
      <c r="E335" s="534"/>
      <c r="F335" s="534"/>
    </row>
    <row r="336" spans="2:6" x14ac:dyDescent="0.25">
      <c r="B336" s="125"/>
      <c r="C336" s="534"/>
      <c r="D336" s="534"/>
      <c r="E336" s="534"/>
      <c r="F336" s="534"/>
    </row>
    <row r="337" spans="2:6" x14ac:dyDescent="0.25">
      <c r="B337" s="125"/>
      <c r="C337" s="534"/>
      <c r="D337" s="534"/>
      <c r="E337" s="534"/>
      <c r="F337" s="534"/>
    </row>
    <row r="338" spans="2:6" x14ac:dyDescent="0.25">
      <c r="B338" s="125"/>
      <c r="C338" s="534"/>
      <c r="D338" s="534"/>
      <c r="E338" s="534"/>
      <c r="F338" s="534"/>
    </row>
    <row r="339" spans="2:6" x14ac:dyDescent="0.25">
      <c r="B339" s="125"/>
      <c r="C339" s="534"/>
      <c r="D339" s="534"/>
      <c r="E339" s="534"/>
      <c r="F339" s="534"/>
    </row>
    <row r="340" spans="2:6" x14ac:dyDescent="0.25">
      <c r="B340" s="125"/>
      <c r="C340" s="534"/>
      <c r="D340" s="534"/>
      <c r="E340" s="534"/>
      <c r="F340" s="534"/>
    </row>
    <row r="341" spans="2:6" x14ac:dyDescent="0.25">
      <c r="B341" s="125"/>
      <c r="C341" s="534"/>
      <c r="D341" s="534"/>
      <c r="E341" s="534"/>
      <c r="F341" s="534"/>
    </row>
    <row r="342" spans="2:6" x14ac:dyDescent="0.25">
      <c r="B342" s="125"/>
      <c r="C342" s="534"/>
      <c r="D342" s="534"/>
      <c r="E342" s="534"/>
      <c r="F342" s="534"/>
    </row>
    <row r="343" spans="2:6" x14ac:dyDescent="0.25">
      <c r="B343" s="125"/>
      <c r="C343" s="534"/>
      <c r="D343" s="534"/>
      <c r="E343" s="534"/>
      <c r="F343" s="534"/>
    </row>
    <row r="344" spans="2:6" x14ac:dyDescent="0.25">
      <c r="B344" s="125"/>
      <c r="C344" s="534"/>
      <c r="D344" s="534"/>
      <c r="E344" s="534"/>
      <c r="F344" s="534"/>
    </row>
    <row r="345" spans="2:6" x14ac:dyDescent="0.25">
      <c r="B345" s="125"/>
      <c r="C345" s="534"/>
      <c r="D345" s="534"/>
      <c r="E345" s="534"/>
      <c r="F345" s="534"/>
    </row>
    <row r="346" spans="2:6" x14ac:dyDescent="0.25">
      <c r="B346" s="125"/>
      <c r="C346" s="534"/>
      <c r="D346" s="534"/>
      <c r="E346" s="534"/>
      <c r="F346" s="534"/>
    </row>
    <row r="347" spans="2:6" x14ac:dyDescent="0.25">
      <c r="B347" s="125"/>
      <c r="C347" s="534"/>
      <c r="D347" s="534"/>
      <c r="E347" s="534"/>
      <c r="F347" s="534"/>
    </row>
    <row r="348" spans="2:6" x14ac:dyDescent="0.25">
      <c r="B348" s="125"/>
      <c r="C348" s="534"/>
      <c r="D348" s="534"/>
      <c r="E348" s="534"/>
      <c r="F348" s="534"/>
    </row>
    <row r="349" spans="2:6" x14ac:dyDescent="0.25">
      <c r="B349" s="125"/>
      <c r="C349" s="534"/>
      <c r="D349" s="534"/>
      <c r="E349" s="534"/>
      <c r="F349" s="534"/>
    </row>
    <row r="350" spans="2:6" x14ac:dyDescent="0.25">
      <c r="B350" s="125"/>
      <c r="C350" s="534"/>
      <c r="D350" s="534"/>
      <c r="E350" s="534"/>
      <c r="F350" s="534"/>
    </row>
    <row r="351" spans="2:6" x14ac:dyDescent="0.25">
      <c r="B351" s="125"/>
      <c r="C351" s="534"/>
      <c r="D351" s="534"/>
      <c r="E351" s="534"/>
      <c r="F351" s="534"/>
    </row>
    <row r="352" spans="2:6" x14ac:dyDescent="0.25">
      <c r="B352" s="125"/>
      <c r="C352" s="534"/>
      <c r="D352" s="534"/>
      <c r="E352" s="534"/>
      <c r="F352" s="534"/>
    </row>
    <row r="353" spans="2:6" x14ac:dyDescent="0.25">
      <c r="B353" s="125"/>
      <c r="C353" s="534"/>
      <c r="D353" s="534"/>
      <c r="E353" s="534"/>
      <c r="F353" s="534"/>
    </row>
    <row r="354" spans="2:6" x14ac:dyDescent="0.25">
      <c r="B354" s="125"/>
      <c r="C354" s="534"/>
      <c r="D354" s="534"/>
      <c r="E354" s="534"/>
      <c r="F354" s="534"/>
    </row>
    <row r="355" spans="2:6" x14ac:dyDescent="0.25">
      <c r="B355" s="125"/>
      <c r="C355" s="534"/>
      <c r="D355" s="534"/>
      <c r="E355" s="534"/>
      <c r="F355" s="534"/>
    </row>
    <row r="356" spans="2:6" x14ac:dyDescent="0.25">
      <c r="B356" s="125"/>
      <c r="C356" s="534"/>
      <c r="D356" s="534"/>
      <c r="E356" s="534"/>
      <c r="F356" s="534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1" customWidth="1"/>
    <col min="4" max="4" width="10.7109375" style="59" customWidth="1"/>
    <col min="5" max="5" width="12.85546875" style="571" customWidth="1"/>
    <col min="6" max="6" width="10.7109375" style="59" customWidth="1"/>
    <col min="7" max="7" width="12.85546875" style="571" customWidth="1"/>
    <col min="8" max="8" width="10.7109375" style="59" customWidth="1"/>
    <col min="9" max="9" width="11.140625" style="571" customWidth="1"/>
    <col min="10" max="10" width="10.7109375" style="59" customWidth="1"/>
    <col min="11" max="11" width="12.85546875" style="571" customWidth="1"/>
    <col min="12" max="12" width="10.7109375" style="59" customWidth="1"/>
    <col min="13" max="13" width="12.85546875" style="571" customWidth="1"/>
    <col min="14" max="14" width="10.7109375" style="59" customWidth="1"/>
    <col min="15" max="15" width="11.140625" style="571" customWidth="1"/>
    <col min="16" max="16" width="10.7109375" style="59" customWidth="1"/>
    <col min="17" max="17" width="12.85546875" style="571" customWidth="1"/>
    <col min="18" max="18" width="10.7109375" style="59" customWidth="1"/>
    <col min="19" max="19" width="12.85546875" style="571" customWidth="1"/>
    <col min="20" max="20" width="10.7109375" style="59" customWidth="1"/>
    <col min="21" max="21" width="11.140625" style="571" customWidth="1"/>
    <col min="22" max="22" width="10.7109375" style="59" customWidth="1"/>
    <col min="23" max="23" width="12.85546875" style="571" customWidth="1"/>
    <col min="24" max="24" width="10.7109375" style="59" customWidth="1"/>
    <col min="25" max="25" width="12.85546875" style="571" customWidth="1"/>
    <col min="26" max="26" width="10.7109375" style="59" customWidth="1"/>
    <col min="27" max="27" width="11.140625" style="571" customWidth="1"/>
    <col min="28" max="28" width="10.7109375" style="59" customWidth="1"/>
    <col min="29" max="29" width="12.85546875" style="571" customWidth="1"/>
    <col min="30" max="30" width="10.7109375" style="59" customWidth="1"/>
    <col min="31" max="31" width="12.85546875" style="571" customWidth="1"/>
    <col min="32" max="32" width="10.7109375" style="59" customWidth="1"/>
    <col min="33" max="33" width="11.140625" style="571" customWidth="1"/>
    <col min="34" max="34" width="10.7109375" style="59" customWidth="1"/>
    <col min="35" max="35" width="12.85546875" style="571" customWidth="1"/>
    <col min="36" max="36" width="10.7109375" style="59" customWidth="1"/>
    <col min="37" max="37" width="12.85546875" style="571" customWidth="1"/>
    <col min="38" max="38" width="10.7109375" style="59" customWidth="1"/>
    <col min="39" max="39" width="10.7109375" style="571" customWidth="1"/>
    <col min="40" max="40" width="10.7109375" style="59" customWidth="1"/>
    <col min="41" max="41" width="11.140625" style="571" customWidth="1"/>
    <col min="42" max="42" width="10.7109375" style="59" customWidth="1"/>
    <col min="43" max="43" width="13.42578125" style="571" customWidth="1"/>
    <col min="44" max="44" width="12.7109375" style="59" customWidth="1"/>
    <col min="45" max="45" width="10.7109375" style="571" customWidth="1"/>
    <col min="46" max="46" width="10.7109375" style="59" customWidth="1"/>
  </cols>
  <sheetData>
    <row r="1" spans="2:46" ht="30" customHeight="1" x14ac:dyDescent="0.25">
      <c r="AA1" s="572"/>
      <c r="AB1" s="535"/>
      <c r="AC1" s="572"/>
      <c r="AD1" s="535"/>
      <c r="AR1" s="535"/>
      <c r="AS1" s="572"/>
      <c r="AT1" s="535"/>
    </row>
    <row r="2" spans="2:46" x14ac:dyDescent="0.25">
      <c r="AA2" s="572"/>
      <c r="AB2" s="535"/>
      <c r="AC2" s="572"/>
      <c r="AD2" s="535"/>
      <c r="AR2" s="535"/>
      <c r="AS2" s="572"/>
      <c r="AT2" s="535"/>
    </row>
    <row r="3" spans="2:46" s="4" customFormat="1" ht="21.75" thickBot="1" x14ac:dyDescent="0.3">
      <c r="B3" s="79" t="s">
        <v>365</v>
      </c>
      <c r="C3" s="573"/>
      <c r="D3" s="79"/>
      <c r="E3" s="573"/>
      <c r="F3" s="79"/>
      <c r="G3" s="573"/>
      <c r="H3" s="79"/>
      <c r="I3" s="573"/>
      <c r="J3" s="79"/>
      <c r="K3" s="573"/>
      <c r="L3" s="79"/>
      <c r="M3" s="573"/>
      <c r="N3" s="79"/>
      <c r="O3" s="573"/>
      <c r="P3" s="79"/>
      <c r="Q3" s="573"/>
      <c r="R3" s="79"/>
      <c r="S3" s="573"/>
      <c r="T3" s="79"/>
      <c r="U3" s="573"/>
      <c r="V3" s="79"/>
      <c r="W3" s="573"/>
      <c r="X3" s="79"/>
      <c r="Y3" s="573"/>
      <c r="Z3" s="79"/>
      <c r="AA3" s="573"/>
      <c r="AB3" s="79"/>
      <c r="AC3" s="573"/>
      <c r="AD3" s="79"/>
      <c r="AE3" s="573"/>
      <c r="AF3" s="79"/>
      <c r="AG3" s="573"/>
      <c r="AH3" s="79"/>
      <c r="AI3" s="573"/>
      <c r="AJ3" s="79"/>
      <c r="AK3" s="573"/>
      <c r="AL3" s="79"/>
      <c r="AM3" s="573"/>
      <c r="AN3" s="79"/>
      <c r="AO3" s="573"/>
      <c r="AP3" s="79"/>
      <c r="AQ3" s="573"/>
      <c r="AR3" s="79"/>
      <c r="AS3" s="573"/>
      <c r="AT3" s="79"/>
    </row>
    <row r="4" spans="2:46" s="4" customFormat="1" ht="6" customHeight="1" thickBot="1" x14ac:dyDescent="0.3">
      <c r="B4" s="80"/>
      <c r="C4" s="574"/>
      <c r="D4" s="172"/>
      <c r="E4" s="574"/>
      <c r="F4" s="172"/>
      <c r="G4" s="574"/>
      <c r="H4" s="172"/>
      <c r="I4" s="574"/>
      <c r="J4" s="172"/>
      <c r="K4" s="574"/>
      <c r="L4" s="172"/>
      <c r="M4" s="574"/>
      <c r="N4" s="172"/>
      <c r="O4" s="574"/>
      <c r="P4" s="172"/>
      <c r="Q4" s="574"/>
      <c r="R4" s="172"/>
      <c r="S4" s="574"/>
      <c r="T4" s="172"/>
      <c r="U4" s="574"/>
      <c r="V4" s="172"/>
      <c r="W4" s="574"/>
      <c r="X4" s="172"/>
      <c r="Y4" s="574"/>
      <c r="Z4" s="172"/>
      <c r="AA4" s="574"/>
      <c r="AB4" s="172"/>
      <c r="AC4" s="574"/>
      <c r="AD4" s="172"/>
      <c r="AE4" s="574"/>
      <c r="AF4" s="172"/>
      <c r="AG4" s="574"/>
      <c r="AH4" s="172"/>
      <c r="AI4" s="574"/>
      <c r="AJ4" s="172"/>
      <c r="AK4" s="574"/>
      <c r="AL4" s="172"/>
      <c r="AM4" s="575"/>
      <c r="AN4" s="172"/>
      <c r="AO4" s="574"/>
      <c r="AP4" s="172"/>
      <c r="AQ4" s="574"/>
      <c r="AR4" s="172"/>
      <c r="AS4" s="574"/>
      <c r="AT4" s="172"/>
    </row>
    <row r="5" spans="2:46" s="4" customFormat="1" ht="21.75" thickBot="1" x14ac:dyDescent="0.3">
      <c r="B5" s="81"/>
      <c r="C5" s="824" t="s">
        <v>79</v>
      </c>
      <c r="D5" s="800"/>
      <c r="E5" s="800"/>
      <c r="F5" s="800"/>
      <c r="G5" s="800"/>
      <c r="H5" s="836"/>
      <c r="I5" s="824" t="s">
        <v>174</v>
      </c>
      <c r="J5" s="800"/>
      <c r="K5" s="800"/>
      <c r="L5" s="800"/>
      <c r="M5" s="800"/>
      <c r="N5" s="836"/>
      <c r="O5" s="824" t="s">
        <v>98</v>
      </c>
      <c r="P5" s="800"/>
      <c r="Q5" s="800"/>
      <c r="R5" s="800"/>
      <c r="S5" s="800"/>
      <c r="T5" s="836"/>
      <c r="U5" s="824" t="s">
        <v>100</v>
      </c>
      <c r="V5" s="800"/>
      <c r="W5" s="800"/>
      <c r="X5" s="800"/>
      <c r="Y5" s="800"/>
      <c r="Z5" s="836"/>
      <c r="AA5" s="824" t="s">
        <v>175</v>
      </c>
      <c r="AB5" s="800"/>
      <c r="AC5" s="800"/>
      <c r="AD5" s="800"/>
      <c r="AE5" s="800"/>
      <c r="AF5" s="836"/>
      <c r="AG5" s="824" t="s">
        <v>104</v>
      </c>
      <c r="AH5" s="800"/>
      <c r="AI5" s="800"/>
      <c r="AJ5" s="800"/>
      <c r="AK5" s="800"/>
      <c r="AL5" s="836"/>
      <c r="AM5" s="824" t="s">
        <v>106</v>
      </c>
      <c r="AN5" s="836"/>
      <c r="AO5" s="824" t="s">
        <v>108</v>
      </c>
      <c r="AP5" s="800"/>
      <c r="AQ5" s="800"/>
      <c r="AR5" s="800"/>
      <c r="AS5" s="800"/>
      <c r="AT5" s="836"/>
    </row>
    <row r="6" spans="2:46" s="4" customFormat="1" ht="30.75" thickBot="1" x14ac:dyDescent="0.3">
      <c r="B6" s="82"/>
      <c r="C6" s="576" t="s">
        <v>130</v>
      </c>
      <c r="D6" s="128" t="s">
        <v>134</v>
      </c>
      <c r="E6" s="577" t="s">
        <v>131</v>
      </c>
      <c r="F6" s="128" t="s">
        <v>134</v>
      </c>
      <c r="G6" s="577" t="s">
        <v>176</v>
      </c>
      <c r="H6" s="179" t="s">
        <v>134</v>
      </c>
      <c r="I6" s="576" t="s">
        <v>130</v>
      </c>
      <c r="J6" s="128" t="s">
        <v>134</v>
      </c>
      <c r="K6" s="577" t="s">
        <v>131</v>
      </c>
      <c r="L6" s="128" t="s">
        <v>134</v>
      </c>
      <c r="M6" s="577" t="s">
        <v>176</v>
      </c>
      <c r="N6" s="179" t="s">
        <v>134</v>
      </c>
      <c r="O6" s="576" t="s">
        <v>130</v>
      </c>
      <c r="P6" s="128" t="s">
        <v>134</v>
      </c>
      <c r="Q6" s="577" t="s">
        <v>131</v>
      </c>
      <c r="R6" s="128" t="s">
        <v>134</v>
      </c>
      <c r="S6" s="577" t="s">
        <v>176</v>
      </c>
      <c r="T6" s="179" t="s">
        <v>134</v>
      </c>
      <c r="U6" s="576" t="s">
        <v>130</v>
      </c>
      <c r="V6" s="128" t="s">
        <v>134</v>
      </c>
      <c r="W6" s="577" t="s">
        <v>131</v>
      </c>
      <c r="X6" s="128" t="s">
        <v>134</v>
      </c>
      <c r="Y6" s="577" t="s">
        <v>176</v>
      </c>
      <c r="Z6" s="179" t="s">
        <v>134</v>
      </c>
      <c r="AA6" s="576" t="s">
        <v>130</v>
      </c>
      <c r="AB6" s="128" t="s">
        <v>134</v>
      </c>
      <c r="AC6" s="577" t="s">
        <v>131</v>
      </c>
      <c r="AD6" s="128" t="s">
        <v>134</v>
      </c>
      <c r="AE6" s="577" t="s">
        <v>176</v>
      </c>
      <c r="AF6" s="179" t="s">
        <v>134</v>
      </c>
      <c r="AG6" s="576" t="s">
        <v>130</v>
      </c>
      <c r="AH6" s="128" t="s">
        <v>134</v>
      </c>
      <c r="AI6" s="577" t="s">
        <v>131</v>
      </c>
      <c r="AJ6" s="128" t="s">
        <v>134</v>
      </c>
      <c r="AK6" s="577" t="s">
        <v>176</v>
      </c>
      <c r="AL6" s="179" t="s">
        <v>134</v>
      </c>
      <c r="AM6" s="576" t="s">
        <v>137</v>
      </c>
      <c r="AN6" s="179" t="s">
        <v>134</v>
      </c>
      <c r="AO6" s="576" t="s">
        <v>130</v>
      </c>
      <c r="AP6" s="128" t="s">
        <v>134</v>
      </c>
      <c r="AQ6" s="577" t="s">
        <v>131</v>
      </c>
      <c r="AR6" s="128" t="s">
        <v>134</v>
      </c>
      <c r="AS6" s="577" t="s">
        <v>176</v>
      </c>
      <c r="AT6" s="179" t="s">
        <v>134</v>
      </c>
    </row>
    <row r="7" spans="2:46" s="4" customFormat="1" x14ac:dyDescent="0.25">
      <c r="B7" s="114" t="s">
        <v>112</v>
      </c>
      <c r="C7" s="578">
        <v>7.7878124083688363</v>
      </c>
      <c r="D7" s="579">
        <v>-0.30590384343580368</v>
      </c>
      <c r="E7" s="580">
        <v>9.0328633150877984</v>
      </c>
      <c r="F7" s="579">
        <v>-0.91697815466697463</v>
      </c>
      <c r="G7" s="580">
        <v>8.1942441028310125</v>
      </c>
      <c r="H7" s="579">
        <v>-0.53244204095004477</v>
      </c>
      <c r="I7" s="578">
        <v>8.2603651997171319</v>
      </c>
      <c r="J7" s="579">
        <v>-0.39103763556335736</v>
      </c>
      <c r="K7" s="580">
        <v>8.9825609173435268</v>
      </c>
      <c r="L7" s="579">
        <v>-0.91167562959197923</v>
      </c>
      <c r="M7" s="580">
        <v>8.5221290991009813</v>
      </c>
      <c r="N7" s="579">
        <v>-0.60608588071184322</v>
      </c>
      <c r="O7" s="578">
        <v>8.068432330769113</v>
      </c>
      <c r="P7" s="579">
        <v>-1.3277237746718153</v>
      </c>
      <c r="Q7" s="580">
        <v>9.0740709686074599</v>
      </c>
      <c r="R7" s="579">
        <v>-0.44320691812735724</v>
      </c>
      <c r="S7" s="580">
        <v>8.5501088362155517</v>
      </c>
      <c r="T7" s="579">
        <v>-0.90830515930602473</v>
      </c>
      <c r="U7" s="578">
        <v>8.5458747643337709</v>
      </c>
      <c r="V7" s="579">
        <v>-0.35888619025159052</v>
      </c>
      <c r="W7" s="580">
        <v>9.4043008534667258</v>
      </c>
      <c r="X7" s="579">
        <v>-1.4832527020828419</v>
      </c>
      <c r="Y7" s="580">
        <v>8.7782430866730881</v>
      </c>
      <c r="Z7" s="579">
        <v>-0.66228173075481145</v>
      </c>
      <c r="AA7" s="578">
        <v>8.1978777830412124</v>
      </c>
      <c r="AB7" s="579">
        <v>-0.14251964746848245</v>
      </c>
      <c r="AC7" s="580">
        <v>9.4208893485005163</v>
      </c>
      <c r="AD7" s="579">
        <v>-1.0303592014720095</v>
      </c>
      <c r="AE7" s="580">
        <v>8.513703828638894</v>
      </c>
      <c r="AF7" s="579">
        <v>-0.34777318718627548</v>
      </c>
      <c r="AG7" s="578">
        <v>8.591088155475795</v>
      </c>
      <c r="AH7" s="579">
        <v>-0.16765277151315061</v>
      </c>
      <c r="AI7" s="580">
        <v>9.6672665218740299</v>
      </c>
      <c r="AJ7" s="579">
        <v>-0.97433056942680452</v>
      </c>
      <c r="AK7" s="580">
        <v>8.8716812011584452</v>
      </c>
      <c r="AL7" s="579">
        <v>-0.37757331559300233</v>
      </c>
      <c r="AM7" s="578">
        <v>2.5574093662852198</v>
      </c>
      <c r="AN7" s="579">
        <v>0.15061619135299198</v>
      </c>
      <c r="AO7" s="578">
        <v>2.9968253968253968</v>
      </c>
      <c r="AP7" s="579">
        <v>-0.24400029124799749</v>
      </c>
      <c r="AQ7" s="580">
        <v>7.3412462908011866</v>
      </c>
      <c r="AR7" s="579">
        <v>1.6489385984934941</v>
      </c>
      <c r="AS7" s="580">
        <v>3.8312909660872045</v>
      </c>
      <c r="AT7" s="581">
        <v>0.29102250971136545</v>
      </c>
    </row>
    <row r="8" spans="2:46" s="4" customFormat="1" x14ac:dyDescent="0.25">
      <c r="B8" s="114" t="s">
        <v>113</v>
      </c>
      <c r="C8" s="578">
        <v>7.4758149966741652</v>
      </c>
      <c r="D8" s="582">
        <v>-5.8280947104003111E-2</v>
      </c>
      <c r="E8" s="580">
        <v>9.3158817710363024</v>
      </c>
      <c r="F8" s="582">
        <v>-0.23150899837913386</v>
      </c>
      <c r="G8" s="580">
        <v>8.0433740398373583</v>
      </c>
      <c r="H8" s="582">
        <v>-0.16992534565955886</v>
      </c>
      <c r="I8" s="578">
        <v>7.9934872651548092</v>
      </c>
      <c r="J8" s="582">
        <v>-3.2926658170127077E-2</v>
      </c>
      <c r="K8" s="580">
        <v>9.243173199029</v>
      </c>
      <c r="L8" s="582">
        <v>-0.16801569513331671</v>
      </c>
      <c r="M8" s="580">
        <v>8.4262741883369436</v>
      </c>
      <c r="N8" s="582">
        <v>-0.1304295527501047</v>
      </c>
      <c r="O8" s="578">
        <v>7.9770089671309892</v>
      </c>
      <c r="P8" s="582">
        <v>-0.33669387404274165</v>
      </c>
      <c r="Q8" s="580">
        <v>9.2173746584758884</v>
      </c>
      <c r="R8" s="582">
        <v>0.32755818387068203</v>
      </c>
      <c r="S8" s="580">
        <v>8.565378900445765</v>
      </c>
      <c r="T8" s="582">
        <v>-4.8955175278065255E-2</v>
      </c>
      <c r="U8" s="578">
        <v>8.1554942840392783</v>
      </c>
      <c r="V8" s="582">
        <v>-0.19419592912236716</v>
      </c>
      <c r="W8" s="580">
        <v>9.8108602150537632</v>
      </c>
      <c r="X8" s="582">
        <v>-0.56041800125976771</v>
      </c>
      <c r="Y8" s="580">
        <v>8.5762120135548745</v>
      </c>
      <c r="Z8" s="582">
        <v>-0.3139645215003668</v>
      </c>
      <c r="AA8" s="578">
        <v>7.8262503666764447</v>
      </c>
      <c r="AB8" s="582">
        <v>-0.10769414185369897</v>
      </c>
      <c r="AC8" s="580">
        <v>9.8982050070854992</v>
      </c>
      <c r="AD8" s="582">
        <v>-0.79054210842963535</v>
      </c>
      <c r="AE8" s="580">
        <v>8.3171656407386685</v>
      </c>
      <c r="AF8" s="582">
        <v>-0.24953272395492654</v>
      </c>
      <c r="AG8" s="578">
        <v>8.1579652510473597</v>
      </c>
      <c r="AH8" s="582">
        <v>-0.21442355272686697</v>
      </c>
      <c r="AI8" s="580">
        <v>10.207647298952239</v>
      </c>
      <c r="AJ8" s="582">
        <v>-0.7635887921839366</v>
      </c>
      <c r="AK8" s="580">
        <v>8.6460685990181627</v>
      </c>
      <c r="AL8" s="582">
        <v>-0.35823825513776697</v>
      </c>
      <c r="AM8" s="578">
        <v>2.4016808201698421</v>
      </c>
      <c r="AN8" s="582">
        <v>2.9125823472184287E-2</v>
      </c>
      <c r="AO8" s="578">
        <v>2.6639792686438239</v>
      </c>
      <c r="AP8" s="582">
        <v>-0.33948626851443553</v>
      </c>
      <c r="AQ8" s="580">
        <v>7.0768094534711965</v>
      </c>
      <c r="AR8" s="582">
        <v>-1.1617870377568744</v>
      </c>
      <c r="AS8" s="580">
        <v>3.3838554216867469</v>
      </c>
      <c r="AT8" s="583">
        <v>-0.56183450568931859</v>
      </c>
    </row>
    <row r="9" spans="2:46" s="4" customFormat="1" x14ac:dyDescent="0.25">
      <c r="B9" s="114" t="s">
        <v>114</v>
      </c>
      <c r="C9" s="578">
        <v>7.1741447025111915</v>
      </c>
      <c r="D9" s="582">
        <v>6.8280220295285687E-2</v>
      </c>
      <c r="E9" s="580">
        <v>8.3646509046079167</v>
      </c>
      <c r="F9" s="582">
        <v>-0.38098797018170671</v>
      </c>
      <c r="G9" s="580">
        <v>7.5563152943711644</v>
      </c>
      <c r="H9" s="582">
        <v>-0.105833610513411</v>
      </c>
      <c r="I9" s="578">
        <v>7.7121407211371098</v>
      </c>
      <c r="J9" s="582">
        <v>0.1353112018361724</v>
      </c>
      <c r="K9" s="580">
        <v>8.4032003249977425</v>
      </c>
      <c r="L9" s="582">
        <v>-0.30585949637056764</v>
      </c>
      <c r="M9" s="580">
        <v>7.9595021448594734</v>
      </c>
      <c r="N9" s="582">
        <v>-5.2277677045982962E-2</v>
      </c>
      <c r="O9" s="578">
        <v>7.8674416893532486</v>
      </c>
      <c r="P9" s="582">
        <v>-6.3823488112536353E-2</v>
      </c>
      <c r="Q9" s="580">
        <v>8.3118229903896292</v>
      </c>
      <c r="R9" s="582">
        <v>0.19038590034788783</v>
      </c>
      <c r="S9" s="580">
        <v>8.0882505367587179</v>
      </c>
      <c r="T9" s="582">
        <v>5.8295639303182156E-2</v>
      </c>
      <c r="U9" s="578">
        <v>7.7092980371265831</v>
      </c>
      <c r="V9" s="582">
        <v>-0.18932183777382239</v>
      </c>
      <c r="W9" s="580">
        <v>8.9742550998393948</v>
      </c>
      <c r="X9" s="582">
        <v>-0.78077129024284453</v>
      </c>
      <c r="Y9" s="580">
        <v>8.0315943126572691</v>
      </c>
      <c r="Z9" s="582">
        <v>-0.3714057940606228</v>
      </c>
      <c r="AA9" s="578">
        <v>7.0761347230815606</v>
      </c>
      <c r="AB9" s="582">
        <v>-4.6254620960317183E-2</v>
      </c>
      <c r="AC9" s="580">
        <v>8.1366022034138723</v>
      </c>
      <c r="AD9" s="582">
        <v>-0.93444777134634904</v>
      </c>
      <c r="AE9" s="580">
        <v>7.3425554156470501</v>
      </c>
      <c r="AF9" s="582">
        <v>-0.21097737135262928</v>
      </c>
      <c r="AG9" s="578">
        <v>7.3930403132410518</v>
      </c>
      <c r="AH9" s="582">
        <v>-2.3562512771886368E-2</v>
      </c>
      <c r="AI9" s="580">
        <v>8.2612044068884369</v>
      </c>
      <c r="AJ9" s="582">
        <v>-1.0063656275144268</v>
      </c>
      <c r="AK9" s="580">
        <v>7.6151141633719579</v>
      </c>
      <c r="AL9" s="582">
        <v>-0.23201574599360075</v>
      </c>
      <c r="AM9" s="578">
        <v>2.4773699909220595</v>
      </c>
      <c r="AN9" s="582">
        <v>0.12480654696849935</v>
      </c>
      <c r="AO9" s="578">
        <v>3.1166032953105196</v>
      </c>
      <c r="AP9" s="582">
        <v>-0.52358005075517955</v>
      </c>
      <c r="AQ9" s="580">
        <v>7.2719298245614032</v>
      </c>
      <c r="AR9" s="582">
        <v>-0.95339605998235921</v>
      </c>
      <c r="AS9" s="580">
        <v>3.9552352048558421</v>
      </c>
      <c r="AT9" s="583">
        <v>-0.46536701384463308</v>
      </c>
    </row>
    <row r="10" spans="2:46" s="4" customFormat="1" x14ac:dyDescent="0.25">
      <c r="B10" s="114" t="s">
        <v>115</v>
      </c>
      <c r="C10" s="578">
        <v>6.7014518405873424</v>
      </c>
      <c r="D10" s="582">
        <v>-0.21325897628568935</v>
      </c>
      <c r="E10" s="580">
        <v>7.6207888774597796</v>
      </c>
      <c r="F10" s="582">
        <v>-0.7644892463513786</v>
      </c>
      <c r="G10" s="580">
        <v>6.992617844078306</v>
      </c>
      <c r="H10" s="582">
        <v>-0.40289853780967189</v>
      </c>
      <c r="I10" s="578">
        <v>7.1256133054396802</v>
      </c>
      <c r="J10" s="582">
        <v>-0.26452066165426036</v>
      </c>
      <c r="K10" s="580">
        <v>7.7311785266665112</v>
      </c>
      <c r="L10" s="582">
        <v>-0.83901674741491128</v>
      </c>
      <c r="M10" s="580">
        <v>7.3370323260984192</v>
      </c>
      <c r="N10" s="582">
        <v>-0.48319132586236524</v>
      </c>
      <c r="O10" s="578">
        <v>7.0195665348763381</v>
      </c>
      <c r="P10" s="582">
        <v>-0.64242821133161065</v>
      </c>
      <c r="Q10" s="580">
        <v>7.7359105804483956</v>
      </c>
      <c r="R10" s="582">
        <v>-0.53080916477453499</v>
      </c>
      <c r="S10" s="580">
        <v>7.3567861070381229</v>
      </c>
      <c r="T10" s="582">
        <v>-0.60106717147302202</v>
      </c>
      <c r="U10" s="578">
        <v>7.3972176596485992</v>
      </c>
      <c r="V10" s="582">
        <v>-1.4667586253040099E-2</v>
      </c>
      <c r="W10" s="580">
        <v>8.1991780249378881</v>
      </c>
      <c r="X10" s="582">
        <v>-1.0533959526030241</v>
      </c>
      <c r="Y10" s="580">
        <v>7.6083135203192898</v>
      </c>
      <c r="Z10" s="582">
        <v>-0.28514094864931572</v>
      </c>
      <c r="AA10" s="578">
        <v>6.6972456836606629</v>
      </c>
      <c r="AB10" s="582">
        <v>-1.7706825409493199E-2</v>
      </c>
      <c r="AC10" s="580">
        <v>6.9530654301906232</v>
      </c>
      <c r="AD10" s="582">
        <v>6.0607137070534556E-2</v>
      </c>
      <c r="AE10" s="580">
        <v>6.7606032766804471</v>
      </c>
      <c r="AF10" s="582">
        <v>5.1445553112046127E-3</v>
      </c>
      <c r="AG10" s="578">
        <v>6.882763541003837</v>
      </c>
      <c r="AH10" s="582">
        <v>5.4073853208189249E-2</v>
      </c>
      <c r="AI10" s="580">
        <v>7.0226972361087165</v>
      </c>
      <c r="AJ10" s="582">
        <v>0.10404674331114272</v>
      </c>
      <c r="AK10" s="580">
        <v>6.9179227304227302</v>
      </c>
      <c r="AL10" s="582">
        <v>6.7841605490333912E-2</v>
      </c>
      <c r="AM10" s="578">
        <v>2.1416411824668704</v>
      </c>
      <c r="AN10" s="582">
        <v>-7.2682424960185177E-2</v>
      </c>
      <c r="AO10" s="578">
        <v>2.7060232717316905</v>
      </c>
      <c r="AP10" s="582">
        <v>-0.57866285381808957</v>
      </c>
      <c r="AQ10" s="580">
        <v>5.9370277078085643</v>
      </c>
      <c r="AR10" s="582">
        <v>-1.8687155354346787</v>
      </c>
      <c r="AS10" s="580">
        <v>3.396393972012917</v>
      </c>
      <c r="AT10" s="583">
        <v>-0.75362219352216187</v>
      </c>
    </row>
    <row r="11" spans="2:46" s="4" customFormat="1" x14ac:dyDescent="0.25">
      <c r="B11" s="114" t="s">
        <v>135</v>
      </c>
      <c r="C11" s="578">
        <v>6.7474801402244875</v>
      </c>
      <c r="D11" s="582">
        <v>0.17648454308035433</v>
      </c>
      <c r="E11" s="580">
        <v>7.6982259637966539</v>
      </c>
      <c r="F11" s="582">
        <v>0.47025109797652043</v>
      </c>
      <c r="G11" s="580">
        <v>7.0403013476069125</v>
      </c>
      <c r="H11" s="582">
        <v>0.25057725225697691</v>
      </c>
      <c r="I11" s="578">
        <v>7.1900993695353241</v>
      </c>
      <c r="J11" s="582">
        <v>9.7597852360909343E-2</v>
      </c>
      <c r="K11" s="580">
        <v>7.9150221781602808</v>
      </c>
      <c r="L11" s="582">
        <v>0.48000526400695342</v>
      </c>
      <c r="M11" s="580">
        <v>7.4336525347077655</v>
      </c>
      <c r="N11" s="582">
        <v>0.21564056322769432</v>
      </c>
      <c r="O11" s="578">
        <v>7.1605557296563251</v>
      </c>
      <c r="P11" s="582">
        <v>-0.314009738638795</v>
      </c>
      <c r="Q11" s="580">
        <v>7.69578445683333</v>
      </c>
      <c r="R11" s="582">
        <v>0.30702527777100652</v>
      </c>
      <c r="S11" s="580">
        <v>7.4062419271506075</v>
      </c>
      <c r="T11" s="582">
        <v>-2.7327400221402343E-2</v>
      </c>
      <c r="U11" s="578">
        <v>7.4026134207348626</v>
      </c>
      <c r="V11" s="582">
        <v>0.23215582203937579</v>
      </c>
      <c r="W11" s="580">
        <v>8.5218107817923041</v>
      </c>
      <c r="X11" s="582">
        <v>0.63863430569547397</v>
      </c>
      <c r="Y11" s="580">
        <v>7.6899589073588519</v>
      </c>
      <c r="Z11" s="582">
        <v>0.31741912893644741</v>
      </c>
      <c r="AA11" s="578">
        <v>6.5918169280277876</v>
      </c>
      <c r="AB11" s="582">
        <v>0.44981926212573953</v>
      </c>
      <c r="AC11" s="580">
        <v>6.5420202310753153</v>
      </c>
      <c r="AD11" s="582">
        <v>0.6915891012941966</v>
      </c>
      <c r="AE11" s="580">
        <v>6.5787661766553587</v>
      </c>
      <c r="AF11" s="582">
        <v>0.5145826687633388</v>
      </c>
      <c r="AG11" s="578">
        <v>6.809529366005445</v>
      </c>
      <c r="AH11" s="582">
        <v>0.4869747612126778</v>
      </c>
      <c r="AI11" s="580">
        <v>6.6267975960506549</v>
      </c>
      <c r="AJ11" s="582">
        <v>0.78392095687662078</v>
      </c>
      <c r="AK11" s="580">
        <v>6.7609198355601237</v>
      </c>
      <c r="AL11" s="582">
        <v>0.57262885399559948</v>
      </c>
      <c r="AM11" s="578">
        <v>2.214386766786375</v>
      </c>
      <c r="AN11" s="582">
        <v>0.16243721223355756</v>
      </c>
      <c r="AO11" s="578">
        <v>2.9341294298921419</v>
      </c>
      <c r="AP11" s="582">
        <v>-0.49983283425880165</v>
      </c>
      <c r="AQ11" s="580">
        <v>5.1748971193415638</v>
      </c>
      <c r="AR11" s="582">
        <v>-2.9756405150670382</v>
      </c>
      <c r="AS11" s="580">
        <v>3.2874756651524986</v>
      </c>
      <c r="AT11" s="583">
        <v>-0.61263060477311271</v>
      </c>
    </row>
    <row r="12" spans="2:46" s="4" customFormat="1" x14ac:dyDescent="0.25">
      <c r="B12" s="114" t="s">
        <v>118</v>
      </c>
      <c r="C12" s="578">
        <v>6.9944003534551884</v>
      </c>
      <c r="D12" s="582">
        <v>0.3093170885757921</v>
      </c>
      <c r="E12" s="580">
        <v>7.7240209429802107</v>
      </c>
      <c r="F12" s="582">
        <v>0.53795469605987112</v>
      </c>
      <c r="G12" s="580">
        <v>7.2308449545181039</v>
      </c>
      <c r="H12" s="582">
        <v>0.36891568940721786</v>
      </c>
      <c r="I12" s="578">
        <v>7.5195248563993875</v>
      </c>
      <c r="J12" s="582">
        <v>0.35085310585878915</v>
      </c>
      <c r="K12" s="580">
        <v>7.9445166466105093</v>
      </c>
      <c r="L12" s="582">
        <v>0.55523546884973829</v>
      </c>
      <c r="M12" s="580">
        <v>7.6697925619576841</v>
      </c>
      <c r="N12" s="582">
        <v>0.41560741868113116</v>
      </c>
      <c r="O12" s="578">
        <v>7.2738289513448171</v>
      </c>
      <c r="P12" s="582">
        <v>-6.3950161148116358E-2</v>
      </c>
      <c r="Q12" s="580">
        <v>7.9573273898613914</v>
      </c>
      <c r="R12" s="582">
        <v>0.39911497999759682</v>
      </c>
      <c r="S12" s="580">
        <v>7.6029628352970668</v>
      </c>
      <c r="T12" s="582">
        <v>0.15540003214383002</v>
      </c>
      <c r="U12" s="578">
        <v>7.7808459308884528</v>
      </c>
      <c r="V12" s="582">
        <v>0.39133742787617454</v>
      </c>
      <c r="W12" s="580">
        <v>8.4227687272902276</v>
      </c>
      <c r="X12" s="582">
        <v>1.0820400612022034</v>
      </c>
      <c r="Y12" s="580">
        <v>7.9509857070877796</v>
      </c>
      <c r="Z12" s="582">
        <v>0.57662245194945427</v>
      </c>
      <c r="AA12" s="578">
        <v>6.5681567898685387</v>
      </c>
      <c r="AB12" s="582">
        <v>0.32054610330256583</v>
      </c>
      <c r="AC12" s="580">
        <v>6.4736915561758552</v>
      </c>
      <c r="AD12" s="582">
        <v>0.61339204837399119</v>
      </c>
      <c r="AE12" s="580">
        <v>6.5426511411739581</v>
      </c>
      <c r="AF12" s="582">
        <v>0.40190537062626053</v>
      </c>
      <c r="AG12" s="578">
        <v>6.7704328079595095</v>
      </c>
      <c r="AH12" s="582">
        <v>0.34018156961777191</v>
      </c>
      <c r="AI12" s="580">
        <v>6.541181300354082</v>
      </c>
      <c r="AJ12" s="582">
        <v>0.69136854533759351</v>
      </c>
      <c r="AK12" s="580">
        <v>6.7079076277116867</v>
      </c>
      <c r="AL12" s="582">
        <v>0.44325662067920302</v>
      </c>
      <c r="AM12" s="578">
        <v>2.109265582498987</v>
      </c>
      <c r="AN12" s="582">
        <v>-0.10446003476496202</v>
      </c>
      <c r="AO12" s="578">
        <v>2.376045794804051</v>
      </c>
      <c r="AP12" s="582">
        <v>-1.395762977990429</v>
      </c>
      <c r="AQ12" s="580">
        <v>5.9741379310344831</v>
      </c>
      <c r="AR12" s="582">
        <v>0.39172034861690097</v>
      </c>
      <c r="AS12" s="580">
        <v>2.8541428025964111</v>
      </c>
      <c r="AT12" s="583">
        <v>-1.1323906465782199</v>
      </c>
    </row>
    <row r="13" spans="2:46" s="4" customFormat="1" x14ac:dyDescent="0.25">
      <c r="B13" s="114" t="s">
        <v>119</v>
      </c>
      <c r="C13" s="578">
        <v>7.2386939952260621</v>
      </c>
      <c r="D13" s="582">
        <v>0.17220188090400956</v>
      </c>
      <c r="E13" s="580">
        <v>8.0414981886839669</v>
      </c>
      <c r="F13" s="582">
        <v>0.32692546903545505</v>
      </c>
      <c r="G13" s="580">
        <v>7.5109318018332489</v>
      </c>
      <c r="H13" s="582">
        <v>0.22317872754826684</v>
      </c>
      <c r="I13" s="578">
        <v>7.8901950265084571</v>
      </c>
      <c r="J13" s="582">
        <v>0.15073491915528603</v>
      </c>
      <c r="K13" s="580">
        <v>8.2867036011080337</v>
      </c>
      <c r="L13" s="582">
        <v>0.32380769972396362</v>
      </c>
      <c r="M13" s="580">
        <v>8.0350020533469557</v>
      </c>
      <c r="N13" s="582">
        <v>0.2117875688639117</v>
      </c>
      <c r="O13" s="578">
        <v>7.5070403539059125</v>
      </c>
      <c r="P13" s="582">
        <v>-0.57807057084822411</v>
      </c>
      <c r="Q13" s="580">
        <v>8.6315550144485353</v>
      </c>
      <c r="R13" s="582">
        <v>0.60891961867627842</v>
      </c>
      <c r="S13" s="580">
        <v>8.0457078212722308</v>
      </c>
      <c r="T13" s="582">
        <v>-8.3510000015909469E-3</v>
      </c>
      <c r="U13" s="578">
        <v>8.186206572916829</v>
      </c>
      <c r="V13" s="582">
        <v>0.42892460990886327</v>
      </c>
      <c r="W13" s="580">
        <v>8.5460926239268034</v>
      </c>
      <c r="X13" s="582">
        <v>-0.27607027759102287</v>
      </c>
      <c r="Y13" s="580">
        <v>8.2842444900955456</v>
      </c>
      <c r="Z13" s="582">
        <v>0.23235240025179493</v>
      </c>
      <c r="AA13" s="578">
        <v>6.3211219232970803</v>
      </c>
      <c r="AB13" s="582">
        <v>0.34925107874049832</v>
      </c>
      <c r="AC13" s="580">
        <v>6.7757341523171952</v>
      </c>
      <c r="AD13" s="582">
        <v>0.61287768283805288</v>
      </c>
      <c r="AE13" s="580">
        <v>6.4567818601202731</v>
      </c>
      <c r="AF13" s="582">
        <v>0.4341834852000872</v>
      </c>
      <c r="AG13" s="578">
        <v>6.6090111041960107</v>
      </c>
      <c r="AH13" s="582">
        <v>0.44530663748564425</v>
      </c>
      <c r="AI13" s="580">
        <v>6.8014165077635518</v>
      </c>
      <c r="AJ13" s="582">
        <v>0.64598723422646032</v>
      </c>
      <c r="AK13" s="580">
        <v>6.6660019595412372</v>
      </c>
      <c r="AL13" s="582">
        <v>0.50451391653992061</v>
      </c>
      <c r="AM13" s="578">
        <v>2.6230150214592274</v>
      </c>
      <c r="AN13" s="582">
        <v>0.26237296688458844</v>
      </c>
      <c r="AO13" s="578">
        <v>2.4947552447552446</v>
      </c>
      <c r="AP13" s="582">
        <v>0.12715567532575056</v>
      </c>
      <c r="AQ13" s="580">
        <v>4.9650959860383947</v>
      </c>
      <c r="AR13" s="582">
        <v>2.8104116119695988E-2</v>
      </c>
      <c r="AS13" s="580">
        <v>2.9070783571220509</v>
      </c>
      <c r="AT13" s="583">
        <v>0.23906504913726012</v>
      </c>
    </row>
    <row r="14" spans="2:46" s="4" customFormat="1" x14ac:dyDescent="0.25">
      <c r="B14" s="114" t="s">
        <v>120</v>
      </c>
      <c r="C14" s="578">
        <v>7.7020360772021013</v>
      </c>
      <c r="D14" s="582">
        <v>0.37034095066851869</v>
      </c>
      <c r="E14" s="580">
        <v>8.7696342872113657</v>
      </c>
      <c r="F14" s="582">
        <v>6.6520535213415499E-2</v>
      </c>
      <c r="G14" s="580">
        <v>8.050165522731465</v>
      </c>
      <c r="H14" s="582">
        <v>0.26818917449292812</v>
      </c>
      <c r="I14" s="578">
        <v>8.3922609233305856</v>
      </c>
      <c r="J14" s="582">
        <v>0.43108362606781814</v>
      </c>
      <c r="K14" s="580">
        <v>9.0576853838731513</v>
      </c>
      <c r="L14" s="582">
        <v>1.3135179908362105E-2</v>
      </c>
      <c r="M14" s="580">
        <v>8.6284964900889101</v>
      </c>
      <c r="N14" s="582">
        <v>0.27936706481687068</v>
      </c>
      <c r="O14" s="578">
        <v>8.205164408482446</v>
      </c>
      <c r="P14" s="582">
        <v>0.33103307195279008</v>
      </c>
      <c r="Q14" s="580">
        <v>9.2652912178199749</v>
      </c>
      <c r="R14" s="582">
        <v>0.36738000620369249</v>
      </c>
      <c r="S14" s="580">
        <v>8.705055172116916</v>
      </c>
      <c r="T14" s="582">
        <v>0.3444930661989698</v>
      </c>
      <c r="U14" s="578">
        <v>8.5220540396478874</v>
      </c>
      <c r="V14" s="582">
        <v>0.24783830376780358</v>
      </c>
      <c r="W14" s="580">
        <v>9.3309147911768004</v>
      </c>
      <c r="X14" s="582">
        <v>-0.44492830118914206</v>
      </c>
      <c r="Y14" s="580">
        <v>8.7317741598346377</v>
      </c>
      <c r="Z14" s="582">
        <v>6.0760408933035137E-2</v>
      </c>
      <c r="AA14" s="578">
        <v>6.6188327754329794</v>
      </c>
      <c r="AB14" s="582">
        <v>0.45846955451810167</v>
      </c>
      <c r="AC14" s="580">
        <v>7.3931487962668365</v>
      </c>
      <c r="AD14" s="582">
        <v>0.70182829643569811</v>
      </c>
      <c r="AE14" s="580">
        <v>6.8297069357261142</v>
      </c>
      <c r="AF14" s="582">
        <v>0.53126042971524523</v>
      </c>
      <c r="AG14" s="578">
        <v>6.8578053955744167</v>
      </c>
      <c r="AH14" s="582">
        <v>0.48736609309286028</v>
      </c>
      <c r="AI14" s="580">
        <v>7.4274426439916574</v>
      </c>
      <c r="AJ14" s="582">
        <v>0.80200127195515503</v>
      </c>
      <c r="AK14" s="580">
        <v>7.0140245512143613</v>
      </c>
      <c r="AL14" s="582">
        <v>0.57530980420096611</v>
      </c>
      <c r="AM14" s="578">
        <v>2.9145743663318986</v>
      </c>
      <c r="AN14" s="582">
        <v>0.12317526144767976</v>
      </c>
      <c r="AO14" s="578">
        <v>2.7778675282714054</v>
      </c>
      <c r="AP14" s="582">
        <v>-0.27654423643447679</v>
      </c>
      <c r="AQ14" s="580">
        <v>7.4114649681528659</v>
      </c>
      <c r="AR14" s="582">
        <v>-1.1845350318471342</v>
      </c>
      <c r="AS14" s="580">
        <v>3.8932842686292548</v>
      </c>
      <c r="AT14" s="583">
        <v>-0.2519913219219263</v>
      </c>
    </row>
    <row r="15" spans="2:46" s="4" customFormat="1" x14ac:dyDescent="0.25">
      <c r="B15" s="114" t="s">
        <v>121</v>
      </c>
      <c r="C15" s="578">
        <v>7.0977618706752565</v>
      </c>
      <c r="D15" s="582">
        <v>-0.13416868292384176</v>
      </c>
      <c r="E15" s="580">
        <v>7.9675292277403953</v>
      </c>
      <c r="F15" s="582">
        <v>-0.27968151528926466</v>
      </c>
      <c r="G15" s="580">
        <v>7.3765992352634751</v>
      </c>
      <c r="H15" s="582">
        <v>-0.18053291897191848</v>
      </c>
      <c r="I15" s="578">
        <v>7.6866618689882751</v>
      </c>
      <c r="J15" s="582">
        <v>-9.4516075160433921E-2</v>
      </c>
      <c r="K15" s="580">
        <v>8.1362212986083442</v>
      </c>
      <c r="L15" s="582">
        <v>-0.3326529428647671</v>
      </c>
      <c r="M15" s="580">
        <v>7.8442059657673839</v>
      </c>
      <c r="N15" s="582">
        <v>-0.17931693956951289</v>
      </c>
      <c r="O15" s="578">
        <v>7.4918674918092467</v>
      </c>
      <c r="P15" s="582">
        <v>-0.45146589340233856</v>
      </c>
      <c r="Q15" s="580">
        <v>8.1717912078675301</v>
      </c>
      <c r="R15" s="582">
        <v>-0.27435205739540436</v>
      </c>
      <c r="S15" s="580">
        <v>7.8074516229712856</v>
      </c>
      <c r="T15" s="582">
        <v>-0.37160078321593559</v>
      </c>
      <c r="U15" s="578">
        <v>8.0961609466603033</v>
      </c>
      <c r="V15" s="582">
        <v>6.8942146104006952E-2</v>
      </c>
      <c r="W15" s="580">
        <v>8.6235827664399096</v>
      </c>
      <c r="X15" s="582">
        <v>-0.47381346408629099</v>
      </c>
      <c r="Y15" s="580">
        <v>8.2338980118702256</v>
      </c>
      <c r="Z15" s="582">
        <v>-6.92231481199439E-2</v>
      </c>
      <c r="AA15" s="578">
        <v>6.524063358998891</v>
      </c>
      <c r="AB15" s="582">
        <v>5.8906844239237088E-2</v>
      </c>
      <c r="AC15" s="580">
        <v>7.1371892153697125</v>
      </c>
      <c r="AD15" s="582">
        <v>0.27161125909544293</v>
      </c>
      <c r="AE15" s="580">
        <v>6.6916897476358095</v>
      </c>
      <c r="AF15" s="582">
        <v>0.12598393442785927</v>
      </c>
      <c r="AG15" s="578">
        <v>6.811121163616118</v>
      </c>
      <c r="AH15" s="582">
        <v>9.7758321170849705E-2</v>
      </c>
      <c r="AI15" s="580">
        <v>7.1387283236994223</v>
      </c>
      <c r="AJ15" s="582">
        <v>0.26347588587125337</v>
      </c>
      <c r="AK15" s="580">
        <v>6.9017206439513137</v>
      </c>
      <c r="AL15" s="582">
        <v>0.14678250955107686</v>
      </c>
      <c r="AM15" s="578">
        <v>2.3173303421200226</v>
      </c>
      <c r="AN15" s="582">
        <v>-0.64103959773265018</v>
      </c>
      <c r="AO15" s="578">
        <v>3.0427536231884056</v>
      </c>
      <c r="AP15" s="582">
        <v>-8.3322108309012766E-2</v>
      </c>
      <c r="AQ15" s="580">
        <v>7.6857142857142859</v>
      </c>
      <c r="AR15" s="582">
        <v>-2.2677018633540369</v>
      </c>
      <c r="AS15" s="580">
        <v>3.8661698956780923</v>
      </c>
      <c r="AT15" s="583">
        <v>-9.0746204095150329E-2</v>
      </c>
    </row>
    <row r="16" spans="2:46" s="4" customFormat="1" x14ac:dyDescent="0.25">
      <c r="B16" s="114" t="s">
        <v>136</v>
      </c>
      <c r="C16" s="578" t="s">
        <v>182</v>
      </c>
      <c r="D16" s="582" t="s">
        <v>182</v>
      </c>
      <c r="E16" s="580" t="s">
        <v>182</v>
      </c>
      <c r="F16" s="582" t="s">
        <v>182</v>
      </c>
      <c r="G16" s="580" t="s">
        <v>182</v>
      </c>
      <c r="H16" s="582" t="s">
        <v>182</v>
      </c>
      <c r="I16" s="578" t="s">
        <v>182</v>
      </c>
      <c r="J16" s="582" t="s">
        <v>182</v>
      </c>
      <c r="K16" s="580" t="s">
        <v>182</v>
      </c>
      <c r="L16" s="582" t="s">
        <v>182</v>
      </c>
      <c r="M16" s="580" t="s">
        <v>182</v>
      </c>
      <c r="N16" s="582" t="s">
        <v>182</v>
      </c>
      <c r="O16" s="578" t="s">
        <v>182</v>
      </c>
      <c r="P16" s="582" t="s">
        <v>182</v>
      </c>
      <c r="Q16" s="580" t="s">
        <v>182</v>
      </c>
      <c r="R16" s="582" t="s">
        <v>182</v>
      </c>
      <c r="S16" s="580" t="s">
        <v>182</v>
      </c>
      <c r="T16" s="582" t="s">
        <v>182</v>
      </c>
      <c r="U16" s="578" t="s">
        <v>182</v>
      </c>
      <c r="V16" s="582" t="s">
        <v>182</v>
      </c>
      <c r="W16" s="580" t="s">
        <v>182</v>
      </c>
      <c r="X16" s="582" t="s">
        <v>182</v>
      </c>
      <c r="Y16" s="580" t="s">
        <v>182</v>
      </c>
      <c r="Z16" s="582" t="s">
        <v>182</v>
      </c>
      <c r="AA16" s="578" t="s">
        <v>182</v>
      </c>
      <c r="AB16" s="582" t="s">
        <v>182</v>
      </c>
      <c r="AC16" s="580" t="s">
        <v>182</v>
      </c>
      <c r="AD16" s="582" t="s">
        <v>182</v>
      </c>
      <c r="AE16" s="580" t="s">
        <v>182</v>
      </c>
      <c r="AF16" s="582" t="s">
        <v>182</v>
      </c>
      <c r="AG16" s="578" t="s">
        <v>182</v>
      </c>
      <c r="AH16" s="582" t="s">
        <v>182</v>
      </c>
      <c r="AI16" s="580" t="s">
        <v>182</v>
      </c>
      <c r="AJ16" s="582" t="s">
        <v>182</v>
      </c>
      <c r="AK16" s="580" t="s">
        <v>182</v>
      </c>
      <c r="AL16" s="582" t="s">
        <v>182</v>
      </c>
      <c r="AM16" s="578" t="s">
        <v>182</v>
      </c>
      <c r="AN16" s="582" t="s">
        <v>182</v>
      </c>
      <c r="AO16" s="578" t="s">
        <v>182</v>
      </c>
      <c r="AP16" s="582" t="s">
        <v>182</v>
      </c>
      <c r="AQ16" s="580" t="s">
        <v>182</v>
      </c>
      <c r="AR16" s="582" t="s">
        <v>182</v>
      </c>
      <c r="AS16" s="580" t="s">
        <v>182</v>
      </c>
      <c r="AT16" s="583" t="s">
        <v>182</v>
      </c>
    </row>
    <row r="17" spans="2:46" s="4" customFormat="1" x14ac:dyDescent="0.25">
      <c r="B17" s="114" t="s">
        <v>110</v>
      </c>
      <c r="C17" s="578" t="s">
        <v>182</v>
      </c>
      <c r="D17" s="582" t="s">
        <v>182</v>
      </c>
      <c r="E17" s="580" t="s">
        <v>182</v>
      </c>
      <c r="F17" s="582" t="s">
        <v>182</v>
      </c>
      <c r="G17" s="580" t="s">
        <v>182</v>
      </c>
      <c r="H17" s="582" t="s">
        <v>182</v>
      </c>
      <c r="I17" s="578" t="s">
        <v>182</v>
      </c>
      <c r="J17" s="582" t="s">
        <v>182</v>
      </c>
      <c r="K17" s="580" t="s">
        <v>182</v>
      </c>
      <c r="L17" s="582" t="s">
        <v>182</v>
      </c>
      <c r="M17" s="580" t="s">
        <v>182</v>
      </c>
      <c r="N17" s="582" t="s">
        <v>182</v>
      </c>
      <c r="O17" s="578" t="s">
        <v>182</v>
      </c>
      <c r="P17" s="582" t="s">
        <v>182</v>
      </c>
      <c r="Q17" s="580" t="s">
        <v>182</v>
      </c>
      <c r="R17" s="582" t="s">
        <v>182</v>
      </c>
      <c r="S17" s="580" t="s">
        <v>182</v>
      </c>
      <c r="T17" s="582" t="s">
        <v>182</v>
      </c>
      <c r="U17" s="578" t="s">
        <v>182</v>
      </c>
      <c r="V17" s="582" t="s">
        <v>182</v>
      </c>
      <c r="W17" s="580" t="s">
        <v>182</v>
      </c>
      <c r="X17" s="582" t="s">
        <v>182</v>
      </c>
      <c r="Y17" s="580" t="s">
        <v>182</v>
      </c>
      <c r="Z17" s="582" t="s">
        <v>182</v>
      </c>
      <c r="AA17" s="578" t="s">
        <v>182</v>
      </c>
      <c r="AB17" s="582" t="s">
        <v>182</v>
      </c>
      <c r="AC17" s="580" t="s">
        <v>182</v>
      </c>
      <c r="AD17" s="582" t="s">
        <v>182</v>
      </c>
      <c r="AE17" s="580" t="s">
        <v>182</v>
      </c>
      <c r="AF17" s="582" t="s">
        <v>182</v>
      </c>
      <c r="AG17" s="578" t="s">
        <v>182</v>
      </c>
      <c r="AH17" s="582" t="s">
        <v>182</v>
      </c>
      <c r="AI17" s="580" t="s">
        <v>182</v>
      </c>
      <c r="AJ17" s="582" t="s">
        <v>182</v>
      </c>
      <c r="AK17" s="580" t="s">
        <v>182</v>
      </c>
      <c r="AL17" s="582" t="s">
        <v>182</v>
      </c>
      <c r="AM17" s="578" t="s">
        <v>182</v>
      </c>
      <c r="AN17" s="582" t="s">
        <v>182</v>
      </c>
      <c r="AO17" s="578" t="s">
        <v>182</v>
      </c>
      <c r="AP17" s="582" t="s">
        <v>182</v>
      </c>
      <c r="AQ17" s="580" t="s">
        <v>182</v>
      </c>
      <c r="AR17" s="582" t="s">
        <v>182</v>
      </c>
      <c r="AS17" s="580" t="s">
        <v>182</v>
      </c>
      <c r="AT17" s="583" t="s">
        <v>182</v>
      </c>
    </row>
    <row r="18" spans="2:46" s="4" customFormat="1" x14ac:dyDescent="0.25">
      <c r="B18" s="114" t="s">
        <v>111</v>
      </c>
      <c r="C18" s="578" t="s">
        <v>182</v>
      </c>
      <c r="D18" s="582" t="s">
        <v>182</v>
      </c>
      <c r="E18" s="580" t="s">
        <v>182</v>
      </c>
      <c r="F18" s="582" t="s">
        <v>182</v>
      </c>
      <c r="G18" s="580" t="s">
        <v>182</v>
      </c>
      <c r="H18" s="582" t="s">
        <v>182</v>
      </c>
      <c r="I18" s="578" t="s">
        <v>182</v>
      </c>
      <c r="J18" s="582" t="s">
        <v>182</v>
      </c>
      <c r="K18" s="580" t="s">
        <v>182</v>
      </c>
      <c r="L18" s="582" t="s">
        <v>182</v>
      </c>
      <c r="M18" s="580" t="s">
        <v>182</v>
      </c>
      <c r="N18" s="582" t="s">
        <v>182</v>
      </c>
      <c r="O18" s="578" t="s">
        <v>182</v>
      </c>
      <c r="P18" s="582" t="s">
        <v>182</v>
      </c>
      <c r="Q18" s="580" t="s">
        <v>182</v>
      </c>
      <c r="R18" s="582" t="s">
        <v>182</v>
      </c>
      <c r="S18" s="580" t="s">
        <v>182</v>
      </c>
      <c r="T18" s="582" t="s">
        <v>182</v>
      </c>
      <c r="U18" s="578" t="s">
        <v>182</v>
      </c>
      <c r="V18" s="582" t="s">
        <v>182</v>
      </c>
      <c r="W18" s="580" t="s">
        <v>182</v>
      </c>
      <c r="X18" s="582" t="s">
        <v>182</v>
      </c>
      <c r="Y18" s="580" t="s">
        <v>182</v>
      </c>
      <c r="Z18" s="582" t="s">
        <v>182</v>
      </c>
      <c r="AA18" s="578" t="s">
        <v>182</v>
      </c>
      <c r="AB18" s="582" t="s">
        <v>182</v>
      </c>
      <c r="AC18" s="580" t="s">
        <v>182</v>
      </c>
      <c r="AD18" s="582" t="s">
        <v>182</v>
      </c>
      <c r="AE18" s="580" t="s">
        <v>182</v>
      </c>
      <c r="AF18" s="582" t="s">
        <v>182</v>
      </c>
      <c r="AG18" s="578" t="s">
        <v>182</v>
      </c>
      <c r="AH18" s="582" t="s">
        <v>182</v>
      </c>
      <c r="AI18" s="580" t="s">
        <v>182</v>
      </c>
      <c r="AJ18" s="582" t="s">
        <v>182</v>
      </c>
      <c r="AK18" s="580" t="s">
        <v>182</v>
      </c>
      <c r="AL18" s="582" t="s">
        <v>182</v>
      </c>
      <c r="AM18" s="578" t="s">
        <v>182</v>
      </c>
      <c r="AN18" s="582" t="s">
        <v>182</v>
      </c>
      <c r="AO18" s="578" t="s">
        <v>182</v>
      </c>
      <c r="AP18" s="582" t="s">
        <v>182</v>
      </c>
      <c r="AQ18" s="580" t="s">
        <v>182</v>
      </c>
      <c r="AR18" s="582" t="s">
        <v>182</v>
      </c>
      <c r="AS18" s="580" t="s">
        <v>182</v>
      </c>
      <c r="AT18" s="583" t="s">
        <v>182</v>
      </c>
    </row>
    <row r="19" spans="2:46" s="55" customFormat="1" ht="30" customHeight="1" x14ac:dyDescent="0.25">
      <c r="B19" s="94" t="s">
        <v>275</v>
      </c>
      <c r="C19" s="584">
        <v>7.212702751021868</v>
      </c>
      <c r="D19" s="585">
        <v>4.4672606174817275E-2</v>
      </c>
      <c r="E19" s="586">
        <v>8.2733924906613119</v>
      </c>
      <c r="F19" s="585">
        <v>-0.12318409440389999</v>
      </c>
      <c r="G19" s="586">
        <v>7.5537538094965688</v>
      </c>
      <c r="H19" s="587">
        <v>-2.6489946434461231E-2</v>
      </c>
      <c r="I19" s="584">
        <v>7.7522678365493221</v>
      </c>
      <c r="J19" s="585">
        <v>4.454248735121169E-2</v>
      </c>
      <c r="K19" s="586">
        <v>8.4101863128934511</v>
      </c>
      <c r="L19" s="585">
        <v>-0.12659743829507164</v>
      </c>
      <c r="M19" s="586">
        <v>7.9845903669720535</v>
      </c>
      <c r="N19" s="587">
        <v>-3.1904290580637706E-2</v>
      </c>
      <c r="O19" s="584">
        <v>7.6187898984351774</v>
      </c>
      <c r="P19" s="585">
        <v>-0.3689547255836807</v>
      </c>
      <c r="Q19" s="586">
        <v>8.4576433515136404</v>
      </c>
      <c r="R19" s="585">
        <v>9.950397230319119E-2</v>
      </c>
      <c r="S19" s="586">
        <v>8.0175118837337767</v>
      </c>
      <c r="T19" s="587">
        <v>-0.15367567295961138</v>
      </c>
      <c r="U19" s="584">
        <v>7.9738601039219335</v>
      </c>
      <c r="V19" s="585">
        <v>7.0286825405245779E-2</v>
      </c>
      <c r="W19" s="586">
        <v>8.8541112073297192</v>
      </c>
      <c r="X19" s="585">
        <v>-0.32086912694702896</v>
      </c>
      <c r="Y19" s="586">
        <v>8.2044907059864869</v>
      </c>
      <c r="Z19" s="587">
        <v>-4.730971410536533E-2</v>
      </c>
      <c r="AA19" s="584">
        <v>6.8916022759581228</v>
      </c>
      <c r="AB19" s="585">
        <v>0.14102633862010538</v>
      </c>
      <c r="AC19" s="586">
        <v>7.5185405265050136</v>
      </c>
      <c r="AD19" s="585">
        <v>7.5220476492387611E-2</v>
      </c>
      <c r="AE19" s="586">
        <v>7.0576809623458638</v>
      </c>
      <c r="AF19" s="587">
        <v>0.13367518305970094</v>
      </c>
      <c r="AG19" s="584">
        <v>7.1573678502768692</v>
      </c>
      <c r="AH19" s="585">
        <v>0.17758652619067306</v>
      </c>
      <c r="AI19" s="586">
        <v>7.6012936494086256</v>
      </c>
      <c r="AJ19" s="585">
        <v>0.12539193630482526</v>
      </c>
      <c r="AK19" s="586">
        <v>7.2760383982760199</v>
      </c>
      <c r="AL19" s="587">
        <v>0.16728635140663872</v>
      </c>
      <c r="AM19" s="584">
        <v>2.3720104815912753</v>
      </c>
      <c r="AN19" s="587">
        <v>-2.9989088253543184E-2</v>
      </c>
      <c r="AO19" s="584">
        <v>2.7975462542901099</v>
      </c>
      <c r="AP19" s="585">
        <v>-0.36564713270140636</v>
      </c>
      <c r="AQ19" s="586">
        <v>6.6467713787085518</v>
      </c>
      <c r="AR19" s="585">
        <v>-0.87066308298653627</v>
      </c>
      <c r="AS19" s="586">
        <v>3.5072235271405128</v>
      </c>
      <c r="AT19" s="587">
        <v>-0.29161722488445552</v>
      </c>
    </row>
    <row r="20" spans="2:46" s="4" customFormat="1" ht="15" customHeight="1" outlineLevel="1" x14ac:dyDescent="0.25">
      <c r="B20" s="114" t="s">
        <v>112</v>
      </c>
      <c r="C20" s="588">
        <v>8.0937162518046399</v>
      </c>
      <c r="D20" s="579">
        <v>-0.32177949028781683</v>
      </c>
      <c r="E20" s="589">
        <v>9.949841469754773</v>
      </c>
      <c r="F20" s="579">
        <v>0.13043364671879409</v>
      </c>
      <c r="G20" s="589">
        <v>8.7266861437810572</v>
      </c>
      <c r="H20" s="581">
        <v>-0.18149401665875864</v>
      </c>
      <c r="I20" s="588">
        <v>8.6514028352804893</v>
      </c>
      <c r="J20" s="579">
        <v>-0.28388431843817052</v>
      </c>
      <c r="K20" s="589">
        <v>9.894236546935506</v>
      </c>
      <c r="L20" s="579">
        <v>0.26698342601867253</v>
      </c>
      <c r="M20" s="589">
        <v>9.1282149798128245</v>
      </c>
      <c r="N20" s="581">
        <v>-8.4307213431598527E-2</v>
      </c>
      <c r="O20" s="588">
        <v>9.3961561054409284</v>
      </c>
      <c r="P20" s="579">
        <v>5.7048561536065634E-2</v>
      </c>
      <c r="Q20" s="589">
        <v>9.5172778867348171</v>
      </c>
      <c r="R20" s="579">
        <v>-2.2731779103349226E-2</v>
      </c>
      <c r="S20" s="589">
        <v>9.4584139955215765</v>
      </c>
      <c r="T20" s="581">
        <v>1.562149966382087E-2</v>
      </c>
      <c r="U20" s="588">
        <v>8.9047609545853614</v>
      </c>
      <c r="V20" s="579">
        <v>-0.17547352428333873</v>
      </c>
      <c r="W20" s="589">
        <v>10.887553555549568</v>
      </c>
      <c r="X20" s="579">
        <v>0.66916735580408115</v>
      </c>
      <c r="Y20" s="589">
        <v>9.4405248174278995</v>
      </c>
      <c r="Z20" s="581">
        <v>1.9498554003352098E-2</v>
      </c>
      <c r="AA20" s="588">
        <v>8.3403974305096948</v>
      </c>
      <c r="AB20" s="579">
        <v>-0.40649916103363815</v>
      </c>
      <c r="AC20" s="589">
        <v>10.451248549972526</v>
      </c>
      <c r="AD20" s="579">
        <v>-1.0332172071529637</v>
      </c>
      <c r="AE20" s="589">
        <v>8.8614770158251694</v>
      </c>
      <c r="AF20" s="581">
        <v>-0.49251085206968526</v>
      </c>
      <c r="AG20" s="588">
        <v>8.7587409269889456</v>
      </c>
      <c r="AH20" s="579">
        <v>-0.70886657226889227</v>
      </c>
      <c r="AI20" s="589">
        <v>10.641597091300834</v>
      </c>
      <c r="AJ20" s="579">
        <v>-1.1633793713756955</v>
      </c>
      <c r="AK20" s="589">
        <v>9.2492545167514475</v>
      </c>
      <c r="AL20" s="581">
        <v>-0.76547245704783151</v>
      </c>
      <c r="AM20" s="588">
        <v>2.4067931749322278</v>
      </c>
      <c r="AN20" s="581">
        <v>-0.39023838483844164</v>
      </c>
      <c r="AO20" s="588">
        <v>3.2408256880733943</v>
      </c>
      <c r="AP20" s="579">
        <v>-0.45574646596807833</v>
      </c>
      <c r="AQ20" s="589">
        <v>5.6923076923076925</v>
      </c>
      <c r="AR20" s="579">
        <v>-3.475713987909109</v>
      </c>
      <c r="AS20" s="589">
        <v>3.5402684563758391</v>
      </c>
      <c r="AT20" s="581">
        <v>-0.89530987451727961</v>
      </c>
    </row>
    <row r="21" spans="2:46" s="4" customFormat="1" ht="15" customHeight="1" outlineLevel="1" x14ac:dyDescent="0.25">
      <c r="B21" s="114" t="s">
        <v>113</v>
      </c>
      <c r="C21" s="588">
        <v>7.5340959437781683</v>
      </c>
      <c r="D21" s="582">
        <v>-0.10282246173182052</v>
      </c>
      <c r="E21" s="589">
        <v>9.5473907694154363</v>
      </c>
      <c r="F21" s="582">
        <v>-3.5669031198294121E-2</v>
      </c>
      <c r="G21" s="589">
        <v>8.2132993854969172</v>
      </c>
      <c r="H21" s="583">
        <v>-5.9310243558304165E-2</v>
      </c>
      <c r="I21" s="588">
        <v>8.0264139233249363</v>
      </c>
      <c r="J21" s="582">
        <v>-6.4356294511366485E-2</v>
      </c>
      <c r="K21" s="589">
        <v>9.4111888941623167</v>
      </c>
      <c r="L21" s="582">
        <v>6.2292138594541413E-2</v>
      </c>
      <c r="M21" s="589">
        <v>8.5567037410870483</v>
      </c>
      <c r="N21" s="583">
        <v>-2.2245448738811291E-3</v>
      </c>
      <c r="O21" s="588">
        <v>8.3137028411737308</v>
      </c>
      <c r="P21" s="582">
        <v>8.5431890817631029E-2</v>
      </c>
      <c r="Q21" s="589">
        <v>8.8898164746052064</v>
      </c>
      <c r="R21" s="582">
        <v>-9.3253424748025893E-2</v>
      </c>
      <c r="S21" s="589">
        <v>8.6143340757238303</v>
      </c>
      <c r="T21" s="583">
        <v>6.4348298139211835E-3</v>
      </c>
      <c r="U21" s="588">
        <v>8.3496902131616455</v>
      </c>
      <c r="V21" s="582">
        <v>-2.641165752560326E-2</v>
      </c>
      <c r="W21" s="589">
        <v>10.371278216313531</v>
      </c>
      <c r="X21" s="582">
        <v>0.39506739010270486</v>
      </c>
      <c r="Y21" s="589">
        <v>8.8901765350552413</v>
      </c>
      <c r="Z21" s="583">
        <v>9.9226348918032059E-2</v>
      </c>
      <c r="AA21" s="588">
        <v>7.9339445085301437</v>
      </c>
      <c r="AB21" s="582">
        <v>-0.24126177830679207</v>
      </c>
      <c r="AC21" s="589">
        <v>10.688747115515135</v>
      </c>
      <c r="AD21" s="582">
        <v>-0.92507314943295071</v>
      </c>
      <c r="AE21" s="589">
        <v>8.566698364693595</v>
      </c>
      <c r="AF21" s="583">
        <v>-0.34881847797965015</v>
      </c>
      <c r="AG21" s="588">
        <v>8.3723888037742267</v>
      </c>
      <c r="AH21" s="582">
        <v>-0.34042778048187294</v>
      </c>
      <c r="AI21" s="589">
        <v>10.971236091136175</v>
      </c>
      <c r="AJ21" s="582">
        <v>-0.94444754436378453</v>
      </c>
      <c r="AK21" s="589">
        <v>9.0043068541559297</v>
      </c>
      <c r="AL21" s="583">
        <v>-0.43471447132694507</v>
      </c>
      <c r="AM21" s="588">
        <v>2.3725549966976578</v>
      </c>
      <c r="AN21" s="583">
        <v>-4.4869395474708362E-2</v>
      </c>
      <c r="AO21" s="588">
        <v>3.0034655371582595</v>
      </c>
      <c r="AP21" s="582">
        <v>-0.32736746718441712</v>
      </c>
      <c r="AQ21" s="589">
        <v>8.2385964912280709</v>
      </c>
      <c r="AR21" s="582">
        <v>0.35038822170280248</v>
      </c>
      <c r="AS21" s="589">
        <v>3.9456899273760655</v>
      </c>
      <c r="AT21" s="583">
        <v>-0.31921904939731771</v>
      </c>
    </row>
    <row r="22" spans="2:46" s="4" customFormat="1" ht="15" customHeight="1" outlineLevel="1" x14ac:dyDescent="0.25">
      <c r="B22" s="114" t="s">
        <v>114</v>
      </c>
      <c r="C22" s="588">
        <v>7.1058644822159058</v>
      </c>
      <c r="D22" s="582">
        <v>-0.22959321753196793</v>
      </c>
      <c r="E22" s="589">
        <v>8.7456388747896234</v>
      </c>
      <c r="F22" s="582">
        <v>4.7106991575240897E-3</v>
      </c>
      <c r="G22" s="589">
        <v>7.6621489048845755</v>
      </c>
      <c r="H22" s="583">
        <v>-0.15316854598171048</v>
      </c>
      <c r="I22" s="588">
        <v>7.5768295193009374</v>
      </c>
      <c r="J22" s="582">
        <v>-0.24781836146725489</v>
      </c>
      <c r="K22" s="589">
        <v>8.7090598213683101</v>
      </c>
      <c r="L22" s="582">
        <v>2.3458635326873534E-2</v>
      </c>
      <c r="M22" s="589">
        <v>8.0117798219054563</v>
      </c>
      <c r="N22" s="583">
        <v>-0.14187497605037613</v>
      </c>
      <c r="O22" s="588">
        <v>7.931265177465785</v>
      </c>
      <c r="P22" s="582">
        <v>-0.1854548616564875</v>
      </c>
      <c r="Q22" s="589">
        <v>8.1214370900417414</v>
      </c>
      <c r="R22" s="582">
        <v>-0.19569546458580511</v>
      </c>
      <c r="S22" s="589">
        <v>8.0299548974555357</v>
      </c>
      <c r="T22" s="583">
        <v>-0.18814542604292406</v>
      </c>
      <c r="U22" s="588">
        <v>7.8986198749004055</v>
      </c>
      <c r="V22" s="582">
        <v>6.4931384659047353E-2</v>
      </c>
      <c r="W22" s="589">
        <v>9.7550263900822394</v>
      </c>
      <c r="X22" s="582">
        <v>0.60238469712121834</v>
      </c>
      <c r="Y22" s="589">
        <v>8.4030001067178919</v>
      </c>
      <c r="Z22" s="583">
        <v>0.20902442172424252</v>
      </c>
      <c r="AA22" s="588">
        <v>7.1223893440418777</v>
      </c>
      <c r="AB22" s="582">
        <v>-0.23085410728397182</v>
      </c>
      <c r="AC22" s="589">
        <v>9.0710499747602213</v>
      </c>
      <c r="AD22" s="582">
        <v>-9.2688910514121758E-2</v>
      </c>
      <c r="AE22" s="589">
        <v>7.5535327869996793</v>
      </c>
      <c r="AF22" s="583">
        <v>-0.24917264405220862</v>
      </c>
      <c r="AG22" s="588">
        <v>7.4166028260129382</v>
      </c>
      <c r="AH22" s="582">
        <v>-0.32725130790721302</v>
      </c>
      <c r="AI22" s="589">
        <v>9.2675700344028638</v>
      </c>
      <c r="AJ22" s="582">
        <v>-3.5840882913642957E-2</v>
      </c>
      <c r="AK22" s="589">
        <v>7.8471299093655587</v>
      </c>
      <c r="AL22" s="583">
        <v>-0.30282203904873928</v>
      </c>
      <c r="AM22" s="588">
        <v>2.3525634439535601</v>
      </c>
      <c r="AN22" s="583">
        <v>-6.63247142739678E-2</v>
      </c>
      <c r="AO22" s="588">
        <v>3.6401833460656992</v>
      </c>
      <c r="AP22" s="582">
        <v>-0.33183933824431966</v>
      </c>
      <c r="AQ22" s="589">
        <v>8.2253258845437625</v>
      </c>
      <c r="AR22" s="582">
        <v>0.19204537741222438</v>
      </c>
      <c r="AS22" s="589">
        <v>4.4206022187004752</v>
      </c>
      <c r="AT22" s="583">
        <v>-0.33367128557302905</v>
      </c>
    </row>
    <row r="23" spans="2:46" s="4" customFormat="1" ht="15" customHeight="1" outlineLevel="1" x14ac:dyDescent="0.25">
      <c r="B23" s="114" t="s">
        <v>115</v>
      </c>
      <c r="C23" s="588">
        <v>6.9147108168730318</v>
      </c>
      <c r="D23" s="582">
        <v>5.4222127712687751E-2</v>
      </c>
      <c r="E23" s="589">
        <v>8.3852781238111582</v>
      </c>
      <c r="F23" s="582">
        <v>0.46966253263205537</v>
      </c>
      <c r="G23" s="589">
        <v>7.3955163818879779</v>
      </c>
      <c r="H23" s="583">
        <v>0.17858363775073105</v>
      </c>
      <c r="I23" s="588">
        <v>7.3901339670939405</v>
      </c>
      <c r="J23" s="582">
        <v>0.18328120378851143</v>
      </c>
      <c r="K23" s="589">
        <v>8.5701952740814225</v>
      </c>
      <c r="L23" s="582">
        <v>0.53410269178261416</v>
      </c>
      <c r="M23" s="589">
        <v>7.8202236519607844</v>
      </c>
      <c r="N23" s="583">
        <v>0.30788146668721961</v>
      </c>
      <c r="O23" s="588">
        <v>7.6619947462079487</v>
      </c>
      <c r="P23" s="582">
        <v>0.45324248473747364</v>
      </c>
      <c r="Q23" s="589">
        <v>8.2667197452229306</v>
      </c>
      <c r="R23" s="582">
        <v>0.62848408320529359</v>
      </c>
      <c r="S23" s="589">
        <v>7.9578532785111449</v>
      </c>
      <c r="T23" s="583">
        <v>0.540043703962092</v>
      </c>
      <c r="U23" s="588">
        <v>7.4118852459016393</v>
      </c>
      <c r="V23" s="582">
        <v>-3.1760755112225425E-2</v>
      </c>
      <c r="W23" s="589">
        <v>9.2525739775409122</v>
      </c>
      <c r="X23" s="582">
        <v>0.54897041822720993</v>
      </c>
      <c r="Y23" s="589">
        <v>7.8934544689686055</v>
      </c>
      <c r="Z23" s="583">
        <v>0.11506062872252887</v>
      </c>
      <c r="AA23" s="588">
        <v>6.7149525090701561</v>
      </c>
      <c r="AB23" s="582">
        <v>-7.1920323990856794E-2</v>
      </c>
      <c r="AC23" s="589">
        <v>6.8924582931200886</v>
      </c>
      <c r="AD23" s="582">
        <v>-0.11912204910495028</v>
      </c>
      <c r="AE23" s="589">
        <v>6.7554587213692425</v>
      </c>
      <c r="AF23" s="583">
        <v>-8.9158781554820266E-2</v>
      </c>
      <c r="AG23" s="588">
        <v>6.8286896877956478</v>
      </c>
      <c r="AH23" s="582">
        <v>-0.35122255013706827</v>
      </c>
      <c r="AI23" s="589">
        <v>6.9186504927975738</v>
      </c>
      <c r="AJ23" s="582">
        <v>-9.3891051066475661E-2</v>
      </c>
      <c r="AK23" s="589">
        <v>6.8500811249323963</v>
      </c>
      <c r="AL23" s="583">
        <v>-0.28460659745738326</v>
      </c>
      <c r="AM23" s="588">
        <v>2.2143236074270556</v>
      </c>
      <c r="AN23" s="583">
        <v>-8.6632573353022657E-2</v>
      </c>
      <c r="AO23" s="588">
        <v>3.2846861255497801</v>
      </c>
      <c r="AP23" s="582">
        <v>-0.51134036451644516</v>
      </c>
      <c r="AQ23" s="589">
        <v>7.805743243243243</v>
      </c>
      <c r="AR23" s="582">
        <v>-0.25772159380650006</v>
      </c>
      <c r="AS23" s="589">
        <v>4.1500161655350789</v>
      </c>
      <c r="AT23" s="583">
        <v>-0.51957653109413471</v>
      </c>
    </row>
    <row r="24" spans="2:46" s="4" customFormat="1" ht="15" customHeight="1" outlineLevel="1" x14ac:dyDescent="0.25">
      <c r="B24" s="114" t="s">
        <v>135</v>
      </c>
      <c r="C24" s="588">
        <v>6.5709955971441332</v>
      </c>
      <c r="D24" s="582">
        <v>-0.27289913890265094</v>
      </c>
      <c r="E24" s="589">
        <v>7.2279748658201335</v>
      </c>
      <c r="F24" s="582">
        <v>-7.7749673714465395E-2</v>
      </c>
      <c r="G24" s="589">
        <v>6.7897240953499356</v>
      </c>
      <c r="H24" s="583">
        <v>-0.20681349168460539</v>
      </c>
      <c r="I24" s="588">
        <v>7.0925015171744148</v>
      </c>
      <c r="J24" s="582">
        <v>-0.19251594874990907</v>
      </c>
      <c r="K24" s="589">
        <v>7.4350169141533273</v>
      </c>
      <c r="L24" s="582">
        <v>-0.10528882324948441</v>
      </c>
      <c r="M24" s="589">
        <v>7.2180119714800712</v>
      </c>
      <c r="N24" s="583">
        <v>-0.15838585231246061</v>
      </c>
      <c r="O24" s="588">
        <v>7.4745654682951201</v>
      </c>
      <c r="P24" s="582">
        <v>-0.26857757519806569</v>
      </c>
      <c r="Q24" s="589">
        <v>7.3887591790623235</v>
      </c>
      <c r="R24" s="582">
        <v>0.13057263886358861</v>
      </c>
      <c r="S24" s="589">
        <v>7.4335693273720098</v>
      </c>
      <c r="T24" s="583">
        <v>-7.825314699916408E-2</v>
      </c>
      <c r="U24" s="588">
        <v>7.1704575986954868</v>
      </c>
      <c r="V24" s="582">
        <v>-0.26891339287161209</v>
      </c>
      <c r="W24" s="589">
        <v>7.8831764760968301</v>
      </c>
      <c r="X24" s="582">
        <v>-8.9608032393901915E-2</v>
      </c>
      <c r="Y24" s="589">
        <v>7.3725397784224045</v>
      </c>
      <c r="Z24" s="583">
        <v>-0.2116636146402735</v>
      </c>
      <c r="AA24" s="588">
        <v>6.1419976659020481</v>
      </c>
      <c r="AB24" s="582">
        <v>-0.37387757339383842</v>
      </c>
      <c r="AC24" s="589">
        <v>5.8504311297811187</v>
      </c>
      <c r="AD24" s="582">
        <v>0.16107409130084616</v>
      </c>
      <c r="AE24" s="589">
        <v>6.0641835078920199</v>
      </c>
      <c r="AF24" s="583">
        <v>-0.22261321153826774</v>
      </c>
      <c r="AG24" s="588">
        <v>6.3225546047927672</v>
      </c>
      <c r="AH24" s="582">
        <v>-0.46410279618013028</v>
      </c>
      <c r="AI24" s="589">
        <v>5.8428766391740341</v>
      </c>
      <c r="AJ24" s="582">
        <v>0.15268753724348105</v>
      </c>
      <c r="AK24" s="589">
        <v>6.1882909815645242</v>
      </c>
      <c r="AL24" s="583">
        <v>-0.28194156773098289</v>
      </c>
      <c r="AM24" s="588">
        <v>2.0519495545528175</v>
      </c>
      <c r="AN24" s="583">
        <v>-0.31920542675498087</v>
      </c>
      <c r="AO24" s="588">
        <v>3.4339622641509435</v>
      </c>
      <c r="AP24" s="582">
        <v>0.14568206657573013</v>
      </c>
      <c r="AQ24" s="589">
        <v>8.150537634408602</v>
      </c>
      <c r="AR24" s="582">
        <v>1.4488982901463068</v>
      </c>
      <c r="AS24" s="589">
        <v>3.9001062699256113</v>
      </c>
      <c r="AT24" s="583">
        <v>0.20065919251644848</v>
      </c>
    </row>
    <row r="25" spans="2:46" s="4" customFormat="1" ht="15" customHeight="1" outlineLevel="1" x14ac:dyDescent="0.25">
      <c r="B25" s="114" t="s">
        <v>118</v>
      </c>
      <c r="C25" s="588">
        <v>6.6850832648793963</v>
      </c>
      <c r="D25" s="582">
        <v>-0.44558146483652994</v>
      </c>
      <c r="E25" s="589">
        <v>7.1860662469203396</v>
      </c>
      <c r="F25" s="582">
        <v>-0.6982257440692452</v>
      </c>
      <c r="G25" s="589">
        <v>6.8619292651108861</v>
      </c>
      <c r="H25" s="583">
        <v>-0.52289788535395765</v>
      </c>
      <c r="I25" s="588">
        <v>7.1686717505405984</v>
      </c>
      <c r="J25" s="582">
        <v>-0.54318859021117483</v>
      </c>
      <c r="K25" s="589">
        <v>7.389281177760771</v>
      </c>
      <c r="L25" s="582">
        <v>-0.86377040836948726</v>
      </c>
      <c r="M25" s="589">
        <v>7.2541851432765529</v>
      </c>
      <c r="N25" s="583">
        <v>-0.65540115177567149</v>
      </c>
      <c r="O25" s="588">
        <v>7.3377791124929335</v>
      </c>
      <c r="P25" s="582">
        <v>-0.7942502688366897</v>
      </c>
      <c r="Q25" s="589">
        <v>7.5582124098637946</v>
      </c>
      <c r="R25" s="582">
        <v>-0.43805114613729934</v>
      </c>
      <c r="S25" s="589">
        <v>7.4475628031532368</v>
      </c>
      <c r="T25" s="583">
        <v>-0.61901951536645239</v>
      </c>
      <c r="U25" s="588">
        <v>7.3895085030122782</v>
      </c>
      <c r="V25" s="582">
        <v>-0.53652556024806231</v>
      </c>
      <c r="W25" s="589">
        <v>7.3407286660880242</v>
      </c>
      <c r="X25" s="582">
        <v>-1.2234059593157482</v>
      </c>
      <c r="Y25" s="589">
        <v>7.3743632551383254</v>
      </c>
      <c r="Z25" s="583">
        <v>-0.72273646342333642</v>
      </c>
      <c r="AA25" s="588">
        <v>6.2476106865659728</v>
      </c>
      <c r="AB25" s="582">
        <v>1.6876064989439499E-3</v>
      </c>
      <c r="AC25" s="589">
        <v>5.860299507801864</v>
      </c>
      <c r="AD25" s="582">
        <v>0.15251413168403172</v>
      </c>
      <c r="AE25" s="589">
        <v>6.1407457705476975</v>
      </c>
      <c r="AF25" s="583">
        <v>4.5387828713245426E-2</v>
      </c>
      <c r="AG25" s="588">
        <v>6.4302512383417376</v>
      </c>
      <c r="AH25" s="582">
        <v>9.0000218715338143E-2</v>
      </c>
      <c r="AI25" s="589">
        <v>5.8498127550164885</v>
      </c>
      <c r="AJ25" s="582">
        <v>0.18469647594672089</v>
      </c>
      <c r="AK25" s="589">
        <v>6.2646510070324837</v>
      </c>
      <c r="AL25" s="583">
        <v>0.1180194822189069</v>
      </c>
      <c r="AM25" s="588">
        <v>2.213725617263949</v>
      </c>
      <c r="AN25" s="583">
        <v>3.3417107410823377E-2</v>
      </c>
      <c r="AO25" s="588">
        <v>3.77180877279448</v>
      </c>
      <c r="AP25" s="582">
        <v>9.636224825118056E-4</v>
      </c>
      <c r="AQ25" s="589">
        <v>5.5824175824175821</v>
      </c>
      <c r="AR25" s="582">
        <v>1.1919413919413913</v>
      </c>
      <c r="AS25" s="589">
        <v>3.9865334491746309</v>
      </c>
      <c r="AT25" s="583">
        <v>0.12175962819291763</v>
      </c>
    </row>
    <row r="26" spans="2:46" s="4" customFormat="1" ht="15" customHeight="1" outlineLevel="1" x14ac:dyDescent="0.25">
      <c r="B26" s="114" t="s">
        <v>119</v>
      </c>
      <c r="C26" s="588">
        <v>7.0664921143220525</v>
      </c>
      <c r="D26" s="582">
        <v>-0.13544121742118342</v>
      </c>
      <c r="E26" s="589">
        <v>7.7145727196485119</v>
      </c>
      <c r="F26" s="582">
        <v>-0.7016276143264264</v>
      </c>
      <c r="G26" s="589">
        <v>7.2877530742849821</v>
      </c>
      <c r="H26" s="583">
        <v>-0.33719113961391667</v>
      </c>
      <c r="I26" s="588">
        <v>7.739460107353171</v>
      </c>
      <c r="J26" s="582">
        <v>-0.12942015857056255</v>
      </c>
      <c r="K26" s="589">
        <v>7.9628959013840701</v>
      </c>
      <c r="L26" s="582">
        <v>-0.83596374442644983</v>
      </c>
      <c r="M26" s="589">
        <v>7.823214484483044</v>
      </c>
      <c r="N26" s="583">
        <v>-0.39577700320907994</v>
      </c>
      <c r="O26" s="588">
        <v>8.0851109247541366</v>
      </c>
      <c r="P26" s="582">
        <v>-3.0887001948711301E-2</v>
      </c>
      <c r="Q26" s="589">
        <v>8.0226353957722569</v>
      </c>
      <c r="R26" s="582">
        <v>-0.50510938079635714</v>
      </c>
      <c r="S26" s="589">
        <v>8.0540588212738218</v>
      </c>
      <c r="T26" s="583">
        <v>-0.26386698956323329</v>
      </c>
      <c r="U26" s="588">
        <v>7.7572819630079657</v>
      </c>
      <c r="V26" s="582">
        <v>-0.23720368735055519</v>
      </c>
      <c r="W26" s="589">
        <v>8.8221629015178262</v>
      </c>
      <c r="X26" s="582">
        <v>-0.58949202313107918</v>
      </c>
      <c r="Y26" s="589">
        <v>8.0518920898437507</v>
      </c>
      <c r="Z26" s="583">
        <v>-0.33104010444225551</v>
      </c>
      <c r="AA26" s="588">
        <v>5.971870844556582</v>
      </c>
      <c r="AB26" s="582">
        <v>-2.6732724101292682E-2</v>
      </c>
      <c r="AC26" s="589">
        <v>6.1628564694791423</v>
      </c>
      <c r="AD26" s="582">
        <v>-0.21555883106730533</v>
      </c>
      <c r="AE26" s="589">
        <v>6.0225983749201859</v>
      </c>
      <c r="AF26" s="583">
        <v>-8.7672921680391092E-2</v>
      </c>
      <c r="AG26" s="588">
        <v>6.1637044667103664</v>
      </c>
      <c r="AH26" s="582">
        <v>6.1257339862521576E-3</v>
      </c>
      <c r="AI26" s="589">
        <v>6.1554292735370915</v>
      </c>
      <c r="AJ26" s="582">
        <v>-0.19949728568430203</v>
      </c>
      <c r="AK26" s="589">
        <v>6.1614880430013166</v>
      </c>
      <c r="AL26" s="583">
        <v>-5.4745387196525996E-2</v>
      </c>
      <c r="AM26" s="588">
        <v>2.3606420545746389</v>
      </c>
      <c r="AN26" s="583">
        <v>-7.5405266232598578E-2</v>
      </c>
      <c r="AO26" s="588">
        <v>2.367599569429494</v>
      </c>
      <c r="AP26" s="582">
        <v>-0.39144327976360538</v>
      </c>
      <c r="AQ26" s="589">
        <v>4.9369918699186988</v>
      </c>
      <c r="AR26" s="582">
        <v>0.94004997389423384</v>
      </c>
      <c r="AS26" s="589">
        <v>2.6680133079847907</v>
      </c>
      <c r="AT26" s="583">
        <v>-0.28161004418093416</v>
      </c>
    </row>
    <row r="27" spans="2:46" s="4" customFormat="1" ht="15" customHeight="1" outlineLevel="1" x14ac:dyDescent="0.25">
      <c r="B27" s="114" t="s">
        <v>120</v>
      </c>
      <c r="C27" s="588">
        <v>7.3316951265335826</v>
      </c>
      <c r="D27" s="582">
        <v>1.0933904935485295E-2</v>
      </c>
      <c r="E27" s="589">
        <v>8.7031137519979502</v>
      </c>
      <c r="F27" s="582">
        <v>0.28369295295594199</v>
      </c>
      <c r="G27" s="589">
        <v>7.7819763482385369</v>
      </c>
      <c r="H27" s="583">
        <v>6.6855295062728359E-2</v>
      </c>
      <c r="I27" s="588">
        <v>7.9611772972627675</v>
      </c>
      <c r="J27" s="582">
        <v>3.6635954144753846E-2</v>
      </c>
      <c r="K27" s="589">
        <v>9.0445502039647891</v>
      </c>
      <c r="L27" s="582">
        <v>0.28827571106317151</v>
      </c>
      <c r="M27" s="589">
        <v>8.3491294252720394</v>
      </c>
      <c r="N27" s="583">
        <v>9.8948345334658683E-2</v>
      </c>
      <c r="O27" s="588">
        <v>7.8741313365296559</v>
      </c>
      <c r="P27" s="582">
        <v>-0.26808284451642805</v>
      </c>
      <c r="Q27" s="589">
        <v>8.8979112116162824</v>
      </c>
      <c r="R27" s="582">
        <v>0.38365763754326387</v>
      </c>
      <c r="S27" s="589">
        <v>8.3605621059179462</v>
      </c>
      <c r="T27" s="583">
        <v>2.7783088223607422E-2</v>
      </c>
      <c r="U27" s="588">
        <v>8.2742157358800839</v>
      </c>
      <c r="V27" s="582">
        <v>0.12597133716224995</v>
      </c>
      <c r="W27" s="589">
        <v>9.7758430923659425</v>
      </c>
      <c r="X27" s="582">
        <v>0.54534492475287877</v>
      </c>
      <c r="Y27" s="589">
        <v>8.6710137509016025</v>
      </c>
      <c r="Z27" s="583">
        <v>0.20963752233416955</v>
      </c>
      <c r="AA27" s="588">
        <v>6.1603632209148778</v>
      </c>
      <c r="AB27" s="582">
        <v>3.4441999216137553E-2</v>
      </c>
      <c r="AC27" s="589">
        <v>6.6913204998311384</v>
      </c>
      <c r="AD27" s="582">
        <v>0.19509913022295322</v>
      </c>
      <c r="AE27" s="589">
        <v>6.298446506010869</v>
      </c>
      <c r="AF27" s="583">
        <v>7.0347438511510596E-2</v>
      </c>
      <c r="AG27" s="588">
        <v>6.3704393024815564</v>
      </c>
      <c r="AH27" s="582">
        <v>3.2689185369865648E-2</v>
      </c>
      <c r="AI27" s="589">
        <v>6.6254413720365024</v>
      </c>
      <c r="AJ27" s="582">
        <v>0.18755447225400257</v>
      </c>
      <c r="AK27" s="589">
        <v>6.4387147470133952</v>
      </c>
      <c r="AL27" s="583">
        <v>7.235480437477193E-2</v>
      </c>
      <c r="AM27" s="588">
        <v>2.7913991048842188</v>
      </c>
      <c r="AN27" s="583">
        <v>-0.13105505814459306</v>
      </c>
      <c r="AO27" s="588">
        <v>3.0544117647058822</v>
      </c>
      <c r="AP27" s="582">
        <v>-0.77287318153067686</v>
      </c>
      <c r="AQ27" s="589">
        <v>8.5960000000000001</v>
      </c>
      <c r="AR27" s="582">
        <v>2.9442352941176475</v>
      </c>
      <c r="AS27" s="589">
        <v>4.1452755905511811</v>
      </c>
      <c r="AT27" s="583">
        <v>-8.7343332606163671E-2</v>
      </c>
    </row>
    <row r="28" spans="2:46" s="4" customFormat="1" ht="15" customHeight="1" outlineLevel="1" x14ac:dyDescent="0.25">
      <c r="B28" s="114" t="s">
        <v>121</v>
      </c>
      <c r="C28" s="588">
        <v>7.2319305535990983</v>
      </c>
      <c r="D28" s="582">
        <v>0.29617551974386735</v>
      </c>
      <c r="E28" s="589">
        <v>8.24721074302966</v>
      </c>
      <c r="F28" s="582">
        <v>-3.7503217092467622E-2</v>
      </c>
      <c r="G28" s="589">
        <v>7.5571321542353935</v>
      </c>
      <c r="H28" s="583">
        <v>0.17417395564247506</v>
      </c>
      <c r="I28" s="588">
        <v>7.781177944148709</v>
      </c>
      <c r="J28" s="582">
        <v>0.21068298419188825</v>
      </c>
      <c r="K28" s="589">
        <v>8.4688742414731113</v>
      </c>
      <c r="L28" s="582">
        <v>-0.11495826993167313</v>
      </c>
      <c r="M28" s="589">
        <v>8.0235229053368968</v>
      </c>
      <c r="N28" s="583">
        <v>8.1536592575487177E-2</v>
      </c>
      <c r="O28" s="588">
        <v>7.9433333852115853</v>
      </c>
      <c r="P28" s="582">
        <v>0.93432554292077263</v>
      </c>
      <c r="Q28" s="589">
        <v>8.4461432652629345</v>
      </c>
      <c r="R28" s="582">
        <v>0.17870658629746039</v>
      </c>
      <c r="S28" s="589">
        <v>8.1790524061872212</v>
      </c>
      <c r="T28" s="583">
        <v>0.60792070026833755</v>
      </c>
      <c r="U28" s="588">
        <v>8.0272188005562963</v>
      </c>
      <c r="V28" s="582">
        <v>-8.0661142835479538E-2</v>
      </c>
      <c r="W28" s="589">
        <v>9.0973962305262006</v>
      </c>
      <c r="X28" s="582">
        <v>0.21880166776243648</v>
      </c>
      <c r="Y28" s="589">
        <v>8.3031211599901695</v>
      </c>
      <c r="Z28" s="583">
        <v>-2.5176198754602197E-2</v>
      </c>
      <c r="AA28" s="588">
        <v>6.4651565147596539</v>
      </c>
      <c r="AB28" s="582">
        <v>0.33999585196047377</v>
      </c>
      <c r="AC28" s="589">
        <v>6.8655779562742696</v>
      </c>
      <c r="AD28" s="582">
        <v>0.33392110760341165</v>
      </c>
      <c r="AE28" s="589">
        <v>6.5657058132079502</v>
      </c>
      <c r="AF28" s="583">
        <v>0.33496328668914632</v>
      </c>
      <c r="AG28" s="588">
        <v>6.7133628424452683</v>
      </c>
      <c r="AH28" s="582">
        <v>0.29545121177358169</v>
      </c>
      <c r="AI28" s="589">
        <v>6.875252437828169</v>
      </c>
      <c r="AJ28" s="582">
        <v>0.2934147737510191</v>
      </c>
      <c r="AK28" s="589">
        <v>6.7549381344002368</v>
      </c>
      <c r="AL28" s="583">
        <v>0.29276991280480757</v>
      </c>
      <c r="AM28" s="588">
        <v>2.9583699398526728</v>
      </c>
      <c r="AN28" s="583">
        <v>0.65915476653678029</v>
      </c>
      <c r="AO28" s="588">
        <v>3.1260757314974184</v>
      </c>
      <c r="AP28" s="582">
        <v>0.7781266508750706</v>
      </c>
      <c r="AQ28" s="589">
        <v>9.9534161490683228</v>
      </c>
      <c r="AR28" s="582">
        <v>2.3115242571764307</v>
      </c>
      <c r="AS28" s="589">
        <v>3.9569160997732427</v>
      </c>
      <c r="AT28" s="583">
        <v>1.1073642431791324</v>
      </c>
    </row>
    <row r="29" spans="2:46" s="4" customFormat="1" ht="15" customHeight="1" outlineLevel="1" x14ac:dyDescent="0.25">
      <c r="B29" s="114" t="s">
        <v>136</v>
      </c>
      <c r="C29" s="588">
        <v>6.8199596899224808</v>
      </c>
      <c r="D29" s="582">
        <v>-4.7946130925955899E-2</v>
      </c>
      <c r="E29" s="589">
        <v>7.701806865453622</v>
      </c>
      <c r="F29" s="582">
        <v>-0.30983031371408298</v>
      </c>
      <c r="G29" s="589">
        <v>7.1092602431477951</v>
      </c>
      <c r="H29" s="583">
        <v>-0.14830297290103722</v>
      </c>
      <c r="I29" s="588">
        <v>7.4366597111411155</v>
      </c>
      <c r="J29" s="582">
        <v>-7.7088034604646971E-2</v>
      </c>
      <c r="K29" s="589">
        <v>7.8462666637480023</v>
      </c>
      <c r="L29" s="582">
        <v>-0.34347334244747252</v>
      </c>
      <c r="M29" s="589">
        <v>7.5838215902626498</v>
      </c>
      <c r="N29" s="583">
        <v>-0.18162113839756344</v>
      </c>
      <c r="O29" s="588">
        <v>7.9613252433541399</v>
      </c>
      <c r="P29" s="582">
        <v>0.26192026705423643</v>
      </c>
      <c r="Q29" s="589">
        <v>7.8760793570169412</v>
      </c>
      <c r="R29" s="582">
        <v>6.6975056162101865E-3</v>
      </c>
      <c r="S29" s="589">
        <v>7.9192643644270815</v>
      </c>
      <c r="T29" s="583">
        <v>0.13721697344780104</v>
      </c>
      <c r="U29" s="588">
        <v>7.3611531565097916</v>
      </c>
      <c r="V29" s="582">
        <v>-0.4455743609738736</v>
      </c>
      <c r="W29" s="589">
        <v>8.3293746645195927</v>
      </c>
      <c r="X29" s="582">
        <v>-0.53764095131777623</v>
      </c>
      <c r="Y29" s="589">
        <v>7.610610749044894</v>
      </c>
      <c r="Z29" s="583">
        <v>-0.48692843282690124</v>
      </c>
      <c r="AA29" s="588">
        <v>5.9347488815124834</v>
      </c>
      <c r="AB29" s="582">
        <v>-1.7874440145426718E-2</v>
      </c>
      <c r="AC29" s="589">
        <v>6.7246457772586457</v>
      </c>
      <c r="AD29" s="582">
        <v>-0.15393004192902282</v>
      </c>
      <c r="AE29" s="589">
        <v>6.1417941243028098</v>
      </c>
      <c r="AF29" s="583">
        <v>-6.8618565751820348E-2</v>
      </c>
      <c r="AG29" s="588">
        <v>6.1694745245747269</v>
      </c>
      <c r="AH29" s="582">
        <v>2.9310556036710622E-2</v>
      </c>
      <c r="AI29" s="589">
        <v>6.7591535102452136</v>
      </c>
      <c r="AJ29" s="582">
        <v>-0.11356912307961409</v>
      </c>
      <c r="AK29" s="589">
        <v>6.32735748654685</v>
      </c>
      <c r="AL29" s="583">
        <v>-2.4984612103616577E-2</v>
      </c>
      <c r="AM29" s="588">
        <v>2.2303738788672782</v>
      </c>
      <c r="AN29" s="583">
        <v>0.13922562755189594</v>
      </c>
      <c r="AO29" s="588">
        <v>3.0597439544807967</v>
      </c>
      <c r="AP29" s="582">
        <v>-0.38160141057252561</v>
      </c>
      <c r="AQ29" s="589">
        <v>6.9230769230769234</v>
      </c>
      <c r="AR29" s="582">
        <v>0.26771978021978082</v>
      </c>
      <c r="AS29" s="589">
        <v>3.8429259994329459</v>
      </c>
      <c r="AT29" s="583">
        <v>-0.19876846354237143</v>
      </c>
    </row>
    <row r="30" spans="2:46" s="4" customFormat="1" ht="15" customHeight="1" outlineLevel="1" x14ac:dyDescent="0.25">
      <c r="B30" s="114" t="s">
        <v>110</v>
      </c>
      <c r="C30" s="588">
        <v>7.3550924187424371</v>
      </c>
      <c r="D30" s="582">
        <v>0.1341002426489375</v>
      </c>
      <c r="E30" s="589">
        <v>8.6226934627613101</v>
      </c>
      <c r="F30" s="582">
        <v>-0.28860381719305828</v>
      </c>
      <c r="G30" s="589">
        <v>7.7624453447791728</v>
      </c>
      <c r="H30" s="583">
        <v>-2.4333680365451471E-2</v>
      </c>
      <c r="I30" s="588">
        <v>8.0481303700859215</v>
      </c>
      <c r="J30" s="582">
        <v>0.21954348745946906</v>
      </c>
      <c r="K30" s="589">
        <v>8.624568529615793</v>
      </c>
      <c r="L30" s="582">
        <v>-0.41122852822711309</v>
      </c>
      <c r="M30" s="589">
        <v>8.2584189841422777</v>
      </c>
      <c r="N30" s="583">
        <v>-2.7660710147221934E-2</v>
      </c>
      <c r="O30" s="588">
        <v>8.3754806417395908</v>
      </c>
      <c r="P30" s="582">
        <v>0.24924095474460906</v>
      </c>
      <c r="Q30" s="589">
        <v>8.4027971100947845</v>
      </c>
      <c r="R30" s="582">
        <v>6.2124873095683597E-3</v>
      </c>
      <c r="S30" s="589">
        <v>8.3891402339995356</v>
      </c>
      <c r="T30" s="583">
        <v>0.12373371315760373</v>
      </c>
      <c r="U30" s="588">
        <v>8.100729312762974</v>
      </c>
      <c r="V30" s="582">
        <v>-4.4143255693768424E-2</v>
      </c>
      <c r="W30" s="589">
        <v>9.5312763813621633</v>
      </c>
      <c r="X30" s="582">
        <v>-0.49898558792419578</v>
      </c>
      <c r="Y30" s="589">
        <v>8.466364123587919</v>
      </c>
      <c r="Z30" s="583">
        <v>-0.17807750488716323</v>
      </c>
      <c r="AA30" s="588">
        <v>6.9493840287453255</v>
      </c>
      <c r="AB30" s="582">
        <v>-0.17037667418980273</v>
      </c>
      <c r="AC30" s="589">
        <v>8.6279477075123534</v>
      </c>
      <c r="AD30" s="582">
        <v>0.57265638765504079</v>
      </c>
      <c r="AE30" s="589">
        <v>7.329836251506344</v>
      </c>
      <c r="AF30" s="583">
        <v>-1.3727964110211488E-2</v>
      </c>
      <c r="AG30" s="588">
        <v>7.238599331631276</v>
      </c>
      <c r="AH30" s="582">
        <v>-0.2983414702085776</v>
      </c>
      <c r="AI30" s="589">
        <v>8.7604346923236651</v>
      </c>
      <c r="AJ30" s="582">
        <v>0.60450777900030239</v>
      </c>
      <c r="AK30" s="589">
        <v>7.5896780786918754</v>
      </c>
      <c r="AL30" s="583">
        <v>-0.10434832394838889</v>
      </c>
      <c r="AM30" s="588">
        <v>2.2963064671151998</v>
      </c>
      <c r="AN30" s="583">
        <v>3.2243329115702046E-3</v>
      </c>
      <c r="AO30" s="588">
        <v>3.281195689954814</v>
      </c>
      <c r="AP30" s="582">
        <v>0.98224414560797335</v>
      </c>
      <c r="AQ30" s="589">
        <v>8.0650994575045214</v>
      </c>
      <c r="AR30" s="582">
        <v>1.1189787678493488</v>
      </c>
      <c r="AS30" s="589">
        <v>4.0524781341107872</v>
      </c>
      <c r="AT30" s="583">
        <v>1.2135099397706921</v>
      </c>
    </row>
    <row r="31" spans="2:46" s="4" customFormat="1" ht="15" customHeight="1" outlineLevel="1" x14ac:dyDescent="0.25">
      <c r="B31" s="114" t="s">
        <v>111</v>
      </c>
      <c r="C31" s="588">
        <v>7.4137800832804013</v>
      </c>
      <c r="D31" s="582">
        <v>6.1667511070282899E-2</v>
      </c>
      <c r="E31" s="589">
        <v>8.716344473997589</v>
      </c>
      <c r="F31" s="582">
        <v>-0.35730202848791848</v>
      </c>
      <c r="G31" s="589">
        <v>7.8449896958809493</v>
      </c>
      <c r="H31" s="583">
        <v>-9.4308918789503871E-2</v>
      </c>
      <c r="I31" s="588">
        <v>7.936198829572608</v>
      </c>
      <c r="J31" s="582">
        <v>1.132869019644378E-2</v>
      </c>
      <c r="K31" s="589">
        <v>8.7065010419646143</v>
      </c>
      <c r="L31" s="582">
        <v>-0.3597743928659014</v>
      </c>
      <c r="M31" s="589">
        <v>8.2200811969930605</v>
      </c>
      <c r="N31" s="583">
        <v>-0.14096129620752862</v>
      </c>
      <c r="O31" s="588">
        <v>7.9165332945341671</v>
      </c>
      <c r="P31" s="582">
        <v>-0.34880783334065413</v>
      </c>
      <c r="Q31" s="589">
        <v>8.7436063289879584</v>
      </c>
      <c r="R31" s="582">
        <v>3.4685681637396826E-2</v>
      </c>
      <c r="S31" s="589">
        <v>8.3247783481101258</v>
      </c>
      <c r="T31" s="583">
        <v>-0.17014692420263344</v>
      </c>
      <c r="U31" s="588">
        <v>8.18823673638747</v>
      </c>
      <c r="V31" s="582">
        <v>-0.1037693086361795</v>
      </c>
      <c r="W31" s="589">
        <v>9.3598030485569108</v>
      </c>
      <c r="X31" s="582">
        <v>-0.72752581050349185</v>
      </c>
      <c r="Y31" s="589">
        <v>8.4983983248280452</v>
      </c>
      <c r="Z31" s="583">
        <v>-0.27420285948838519</v>
      </c>
      <c r="AA31" s="588">
        <v>7.4525748999033548</v>
      </c>
      <c r="AB31" s="582">
        <v>0.16397486824776752</v>
      </c>
      <c r="AC31" s="589">
        <v>8.9129403598079477</v>
      </c>
      <c r="AD31" s="582">
        <v>-0.2932309899593335</v>
      </c>
      <c r="AE31" s="589">
        <v>7.8238953933047011</v>
      </c>
      <c r="AF31" s="583">
        <v>4.4155301762764054E-2</v>
      </c>
      <c r="AG31" s="588">
        <v>7.8659024621854439</v>
      </c>
      <c r="AH31" s="582">
        <v>0.24346404363855889</v>
      </c>
      <c r="AI31" s="589">
        <v>9.1335051546391757</v>
      </c>
      <c r="AJ31" s="582">
        <v>-0.28302387597955203</v>
      </c>
      <c r="AK31" s="589">
        <v>8.1951664463003571</v>
      </c>
      <c r="AL31" s="583">
        <v>9.5826685067009976E-2</v>
      </c>
      <c r="AM31" s="588">
        <v>2.5484495162490699</v>
      </c>
      <c r="AN31" s="583">
        <v>0.13958927063859594</v>
      </c>
      <c r="AO31" s="588">
        <v>2.7094854742737136</v>
      </c>
      <c r="AP31" s="582">
        <v>-0.23037706868161312</v>
      </c>
      <c r="AQ31" s="589">
        <v>4.9658119658119659</v>
      </c>
      <c r="AR31" s="582">
        <v>-1.2557327496351887</v>
      </c>
      <c r="AS31" s="589">
        <v>3.0929692039511911</v>
      </c>
      <c r="AT31" s="583">
        <v>-0.32149287717755648</v>
      </c>
    </row>
    <row r="32" spans="2:46" s="4" customFormat="1" ht="15.75" x14ac:dyDescent="0.25">
      <c r="B32" s="102">
        <v>2015</v>
      </c>
      <c r="C32" s="590">
        <v>7.1712658095687889</v>
      </c>
      <c r="D32" s="591">
        <v>-8.0279554280768828E-2</v>
      </c>
      <c r="E32" s="592">
        <v>8.377048829446915</v>
      </c>
      <c r="F32" s="591">
        <v>-0.14775161152589611</v>
      </c>
      <c r="G32" s="592">
        <v>7.5731704659982526</v>
      </c>
      <c r="H32" s="593">
        <v>-0.11177994531947721</v>
      </c>
      <c r="I32" s="590">
        <v>7.7282281673243682</v>
      </c>
      <c r="J32" s="591">
        <v>-6.5487798354794791E-2</v>
      </c>
      <c r="K32" s="592">
        <v>8.4947531249087938</v>
      </c>
      <c r="L32" s="591">
        <v>-0.16901514534005457</v>
      </c>
      <c r="M32" s="592">
        <v>8.0120482608309089</v>
      </c>
      <c r="N32" s="593">
        <v>-0.10915479720588728</v>
      </c>
      <c r="O32" s="590">
        <v>8.0109836726630093</v>
      </c>
      <c r="P32" s="591">
        <v>3.4261596396475191E-2</v>
      </c>
      <c r="Q32" s="592">
        <v>8.349410446125404</v>
      </c>
      <c r="R32" s="591">
        <v>1.0432794617502239E-2</v>
      </c>
      <c r="S32" s="592">
        <v>8.1786224251136144</v>
      </c>
      <c r="T32" s="593">
        <v>2.2658073489765229E-2</v>
      </c>
      <c r="U32" s="590">
        <v>7.8895039488259382</v>
      </c>
      <c r="V32" s="591">
        <v>-0.14569781060885489</v>
      </c>
      <c r="W32" s="592">
        <v>9.1388893428223579</v>
      </c>
      <c r="X32" s="591">
        <v>-0.10451770656719717</v>
      </c>
      <c r="Y32" s="592">
        <v>8.2270330496282469</v>
      </c>
      <c r="Z32" s="594">
        <v>-0.14004933525964525</v>
      </c>
      <c r="AA32" s="590">
        <v>6.7524522876423259</v>
      </c>
      <c r="AB32" s="591">
        <v>-8.8749202085459444E-2</v>
      </c>
      <c r="AC32" s="592">
        <v>7.5835392246103543</v>
      </c>
      <c r="AD32" s="591">
        <v>-4.1402026974744821E-2</v>
      </c>
      <c r="AE32" s="592">
        <v>6.9600136400172126</v>
      </c>
      <c r="AF32" s="593">
        <v>-8.4752235100828521E-2</v>
      </c>
      <c r="AG32" s="590">
        <v>7.0011500923612635</v>
      </c>
      <c r="AH32" s="591">
        <v>-0.14948155413835806</v>
      </c>
      <c r="AI32" s="592">
        <v>7.6359154213683036</v>
      </c>
      <c r="AJ32" s="591">
        <v>-3.5126175007076377E-2</v>
      </c>
      <c r="AK32" s="592">
        <v>7.1650584319448969</v>
      </c>
      <c r="AL32" s="593">
        <v>-0.12636357485928773</v>
      </c>
      <c r="AM32" s="590">
        <v>2.3891621725821359</v>
      </c>
      <c r="AN32" s="593">
        <v>-1.5081963485652494E-2</v>
      </c>
      <c r="AO32" s="590">
        <v>3.123624369667946</v>
      </c>
      <c r="AP32" s="591">
        <v>-9.3147672296898243E-2</v>
      </c>
      <c r="AQ32" s="592">
        <v>7.2381528882739534</v>
      </c>
      <c r="AR32" s="591">
        <v>0.28003480709314132</v>
      </c>
      <c r="AS32" s="592">
        <v>3.7612092300270685</v>
      </c>
      <c r="AT32" s="593">
        <v>-4.8385577901365107E-2</v>
      </c>
    </row>
    <row r="33" spans="2:46" s="4" customFormat="1" ht="15" hidden="1" customHeight="1" outlineLevel="1" x14ac:dyDescent="0.25">
      <c r="B33" s="114" t="s">
        <v>112</v>
      </c>
      <c r="C33" s="588">
        <v>8.4154957420924568</v>
      </c>
      <c r="D33" s="579">
        <v>8.2647258210048591E-2</v>
      </c>
      <c r="E33" s="589">
        <v>9.8194078230359789</v>
      </c>
      <c r="F33" s="579">
        <v>-0.34498663608617974</v>
      </c>
      <c r="G33" s="589">
        <v>8.9081801604398159</v>
      </c>
      <c r="H33" s="581">
        <v>-7.1533981664293478E-2</v>
      </c>
      <c r="I33" s="588">
        <v>8.9352871537186598</v>
      </c>
      <c r="J33" s="579">
        <v>0.12099586252506178</v>
      </c>
      <c r="K33" s="589">
        <v>9.6272531209168335</v>
      </c>
      <c r="L33" s="579">
        <v>-0.44630818291831531</v>
      </c>
      <c r="M33" s="589">
        <v>9.212522193244423</v>
      </c>
      <c r="N33" s="581">
        <v>-0.10131752910410086</v>
      </c>
      <c r="O33" s="588">
        <v>9.3391075439048628</v>
      </c>
      <c r="P33" s="579">
        <v>-4.5946062879103522E-2</v>
      </c>
      <c r="Q33" s="589">
        <v>9.5400096658381663</v>
      </c>
      <c r="R33" s="579">
        <v>-0.25987809462093026</v>
      </c>
      <c r="S33" s="589">
        <v>9.4427924958577556</v>
      </c>
      <c r="T33" s="581">
        <v>-0.15292167165927495</v>
      </c>
      <c r="U33" s="588">
        <v>9.0802344788687002</v>
      </c>
      <c r="V33" s="579">
        <v>-6.2032402681925447E-2</v>
      </c>
      <c r="W33" s="589">
        <v>10.218386199745487</v>
      </c>
      <c r="X33" s="579">
        <v>-0.30625646396986816</v>
      </c>
      <c r="Y33" s="589">
        <v>9.4210262634245474</v>
      </c>
      <c r="Z33" s="581">
        <v>-0.1563529242422188</v>
      </c>
      <c r="AA33" s="588">
        <v>8.746896591543333</v>
      </c>
      <c r="AB33" s="579">
        <v>-7.9967501529115026E-2</v>
      </c>
      <c r="AC33" s="589">
        <v>11.48446575712549</v>
      </c>
      <c r="AD33" s="579">
        <v>0.54997672972645084</v>
      </c>
      <c r="AE33" s="589">
        <v>9.3539878678948547</v>
      </c>
      <c r="AF33" s="581">
        <v>9.2042949733688317E-3</v>
      </c>
      <c r="AG33" s="588">
        <v>9.4676074992578378</v>
      </c>
      <c r="AH33" s="579">
        <v>0.16235577886667585</v>
      </c>
      <c r="AI33" s="589">
        <v>11.80497646267653</v>
      </c>
      <c r="AJ33" s="579">
        <v>0.80262205508702777</v>
      </c>
      <c r="AK33" s="589">
        <v>10.014726973799279</v>
      </c>
      <c r="AL33" s="581">
        <v>0.27070663578724741</v>
      </c>
      <c r="AM33" s="588">
        <v>2.7970315597706694</v>
      </c>
      <c r="AN33" s="581">
        <v>0.64320389482655216</v>
      </c>
      <c r="AO33" s="588">
        <v>3.6965721540414727</v>
      </c>
      <c r="AP33" s="579">
        <v>-1.0331262218285966</v>
      </c>
      <c r="AQ33" s="589">
        <v>9.1680216802168015</v>
      </c>
      <c r="AR33" s="579">
        <v>1.4683132254063063</v>
      </c>
      <c r="AS33" s="589">
        <v>4.4355783308931187</v>
      </c>
      <c r="AT33" s="581">
        <v>-0.64192252264051053</v>
      </c>
    </row>
    <row r="34" spans="2:46" s="4" customFormat="1" ht="15" hidden="1" customHeight="1" outlineLevel="1" x14ac:dyDescent="0.25">
      <c r="B34" s="114" t="s">
        <v>113</v>
      </c>
      <c r="C34" s="588">
        <v>7.6369184055099888</v>
      </c>
      <c r="D34" s="582">
        <v>-1.5779645049176949E-2</v>
      </c>
      <c r="E34" s="589">
        <v>9.5830598006137304</v>
      </c>
      <c r="F34" s="582">
        <v>0.12451170811877788</v>
      </c>
      <c r="G34" s="589">
        <v>8.2726096290552213</v>
      </c>
      <c r="H34" s="583">
        <v>-2.1573998310257636E-2</v>
      </c>
      <c r="I34" s="588">
        <v>8.0907702178363028</v>
      </c>
      <c r="J34" s="582">
        <v>0.14347526722460291</v>
      </c>
      <c r="K34" s="589">
        <v>9.3488967555677753</v>
      </c>
      <c r="L34" s="582">
        <v>0.12068617043560437</v>
      </c>
      <c r="M34" s="589">
        <v>8.5589282859609295</v>
      </c>
      <c r="N34" s="583">
        <v>9.3377569514238701E-2</v>
      </c>
      <c r="O34" s="588">
        <v>8.2282709503560998</v>
      </c>
      <c r="P34" s="582">
        <v>-0.61542927186175156</v>
      </c>
      <c r="Q34" s="589">
        <v>8.9830698993532323</v>
      </c>
      <c r="R34" s="582">
        <v>-0.24092678777879684</v>
      </c>
      <c r="S34" s="589">
        <v>8.6078992459099091</v>
      </c>
      <c r="T34" s="583">
        <v>-0.43433137293361312</v>
      </c>
      <c r="U34" s="588">
        <v>8.3761018706872488</v>
      </c>
      <c r="V34" s="582">
        <v>0.23913378558086507</v>
      </c>
      <c r="W34" s="589">
        <v>9.976210826210826</v>
      </c>
      <c r="X34" s="582">
        <v>0.46368881486275271</v>
      </c>
      <c r="Y34" s="589">
        <v>8.7909501861372092</v>
      </c>
      <c r="Z34" s="583">
        <v>0.22992418939434245</v>
      </c>
      <c r="AA34" s="588">
        <v>8.1752062868369357</v>
      </c>
      <c r="AB34" s="582">
        <v>-0.43827017187281037</v>
      </c>
      <c r="AC34" s="589">
        <v>11.613820264948085</v>
      </c>
      <c r="AD34" s="582">
        <v>2.1955548311888506E-2</v>
      </c>
      <c r="AE34" s="589">
        <v>8.9155168426732452</v>
      </c>
      <c r="AF34" s="583">
        <v>-0.34775738330850814</v>
      </c>
      <c r="AG34" s="588">
        <v>8.7128165842560996</v>
      </c>
      <c r="AH34" s="582">
        <v>-0.23714084184778095</v>
      </c>
      <c r="AI34" s="589">
        <v>11.91568363549996</v>
      </c>
      <c r="AJ34" s="582">
        <v>9.4373245030071828E-2</v>
      </c>
      <c r="AK34" s="589">
        <v>9.4390213254828748</v>
      </c>
      <c r="AL34" s="583">
        <v>-0.1634451644688113</v>
      </c>
      <c r="AM34" s="588">
        <v>2.4174243921723662</v>
      </c>
      <c r="AN34" s="583">
        <v>0.13321818725769852</v>
      </c>
      <c r="AO34" s="588">
        <v>3.3308330043426766</v>
      </c>
      <c r="AP34" s="582">
        <v>-1.4905955670858946</v>
      </c>
      <c r="AQ34" s="589">
        <v>7.8882082695252684</v>
      </c>
      <c r="AR34" s="582">
        <v>-1.6341797901762245</v>
      </c>
      <c r="AS34" s="589">
        <v>4.2649089767733832</v>
      </c>
      <c r="AT34" s="583">
        <v>-1.2643045063726843</v>
      </c>
    </row>
    <row r="35" spans="2:46" s="4" customFormat="1" ht="15" hidden="1" customHeight="1" outlineLevel="1" x14ac:dyDescent="0.25">
      <c r="B35" s="114" t="s">
        <v>114</v>
      </c>
      <c r="C35" s="588">
        <v>7.3354576997478738</v>
      </c>
      <c r="D35" s="582">
        <v>0.28987220974666528</v>
      </c>
      <c r="E35" s="589">
        <v>8.7409281756320993</v>
      </c>
      <c r="F35" s="582">
        <v>0.74636153826006524</v>
      </c>
      <c r="G35" s="589">
        <v>7.8153174508662859</v>
      </c>
      <c r="H35" s="583">
        <v>0.42696381325475574</v>
      </c>
      <c r="I35" s="588">
        <v>7.8246478807681923</v>
      </c>
      <c r="J35" s="582">
        <v>0.53027566389155556</v>
      </c>
      <c r="K35" s="589">
        <v>8.6856011860414366</v>
      </c>
      <c r="L35" s="582">
        <v>0.76959053003078015</v>
      </c>
      <c r="M35" s="589">
        <v>8.1536547979558325</v>
      </c>
      <c r="N35" s="583">
        <v>0.60944248248051824</v>
      </c>
      <c r="O35" s="588">
        <v>8.1167200391222725</v>
      </c>
      <c r="P35" s="582">
        <v>0.34001516009375266</v>
      </c>
      <c r="Q35" s="589">
        <v>8.3171325546275465</v>
      </c>
      <c r="R35" s="582">
        <v>0.46725040335263746</v>
      </c>
      <c r="S35" s="589">
        <v>8.2181003234984598</v>
      </c>
      <c r="T35" s="583">
        <v>0.40337320056461401</v>
      </c>
      <c r="U35" s="588">
        <v>7.8336884902413582</v>
      </c>
      <c r="V35" s="582">
        <v>0.48888463015217187</v>
      </c>
      <c r="W35" s="589">
        <v>9.152641692961021</v>
      </c>
      <c r="X35" s="582">
        <v>1.3263483407633929</v>
      </c>
      <c r="Y35" s="589">
        <v>8.1939756849936494</v>
      </c>
      <c r="Z35" s="583">
        <v>0.69570531657915513</v>
      </c>
      <c r="AA35" s="588">
        <v>7.3532434513258496</v>
      </c>
      <c r="AB35" s="582">
        <v>-0.25853709998958507</v>
      </c>
      <c r="AC35" s="589">
        <v>9.1637388852743431</v>
      </c>
      <c r="AD35" s="582">
        <v>0.51886853578167091</v>
      </c>
      <c r="AE35" s="589">
        <v>7.802705431051888</v>
      </c>
      <c r="AF35" s="583">
        <v>-5.8676931903508311E-2</v>
      </c>
      <c r="AG35" s="588">
        <v>7.7438541339201512</v>
      </c>
      <c r="AH35" s="582">
        <v>-0.22679454277938138</v>
      </c>
      <c r="AI35" s="589">
        <v>9.3034109173165067</v>
      </c>
      <c r="AJ35" s="582">
        <v>0.55624156790711865</v>
      </c>
      <c r="AK35" s="589">
        <v>8.1499519484142979</v>
      </c>
      <c r="AL35" s="583">
        <v>-1.7360572898905247E-2</v>
      </c>
      <c r="AM35" s="588">
        <v>2.4188881582275279</v>
      </c>
      <c r="AN35" s="583">
        <v>0.29343237675543099</v>
      </c>
      <c r="AO35" s="588">
        <v>3.9720226843100188</v>
      </c>
      <c r="AP35" s="582">
        <v>-0.10084860281869412</v>
      </c>
      <c r="AQ35" s="589">
        <v>8.0332805071315381</v>
      </c>
      <c r="AR35" s="582">
        <v>-0.46477396757663314</v>
      </c>
      <c r="AS35" s="589">
        <v>4.7542735042735043</v>
      </c>
      <c r="AT35" s="583">
        <v>-6.7049299280296459E-2</v>
      </c>
    </row>
    <row r="36" spans="2:46" s="4" customFormat="1" ht="15" hidden="1" customHeight="1" outlineLevel="1" x14ac:dyDescent="0.25">
      <c r="B36" s="114" t="s">
        <v>115</v>
      </c>
      <c r="C36" s="588">
        <v>6.860488689160344</v>
      </c>
      <c r="D36" s="582">
        <v>-0.18622298718037733</v>
      </c>
      <c r="E36" s="589">
        <v>7.9156155911791029</v>
      </c>
      <c r="F36" s="582">
        <v>-0.22593758071124093</v>
      </c>
      <c r="G36" s="589">
        <v>7.2169327441372468</v>
      </c>
      <c r="H36" s="583">
        <v>-0.20353432310047648</v>
      </c>
      <c r="I36" s="588">
        <v>7.2068527633054291</v>
      </c>
      <c r="J36" s="582">
        <v>-0.29625933989492381</v>
      </c>
      <c r="K36" s="589">
        <v>8.0360925822988083</v>
      </c>
      <c r="L36" s="582">
        <v>-0.24168710996647036</v>
      </c>
      <c r="M36" s="589">
        <v>7.5123421852735648</v>
      </c>
      <c r="N36" s="583">
        <v>-0.28204346593841834</v>
      </c>
      <c r="O36" s="588">
        <v>7.2087522614704751</v>
      </c>
      <c r="P36" s="582">
        <v>-0.76605659600211595</v>
      </c>
      <c r="Q36" s="589">
        <v>7.638235662017637</v>
      </c>
      <c r="R36" s="582">
        <v>-0.40828529246401501</v>
      </c>
      <c r="S36" s="589">
        <v>7.4178095745490529</v>
      </c>
      <c r="T36" s="583">
        <v>-0.59266063295142235</v>
      </c>
      <c r="U36" s="588">
        <v>7.4436460010138648</v>
      </c>
      <c r="V36" s="582">
        <v>-0.13560743552423027</v>
      </c>
      <c r="W36" s="589">
        <v>8.7036035593137022</v>
      </c>
      <c r="X36" s="582">
        <v>0.44178097988763554</v>
      </c>
      <c r="Y36" s="589">
        <v>7.7783938402460766</v>
      </c>
      <c r="Z36" s="583">
        <v>4.8332928667838004E-3</v>
      </c>
      <c r="AA36" s="588">
        <v>6.7868728330610129</v>
      </c>
      <c r="AB36" s="582">
        <v>0.12008179647430861</v>
      </c>
      <c r="AC36" s="589">
        <v>7.0115803422250389</v>
      </c>
      <c r="AD36" s="582">
        <v>-9.6518675668139764E-2</v>
      </c>
      <c r="AE36" s="589">
        <v>6.8446175029240628</v>
      </c>
      <c r="AF36" s="583">
        <v>6.9261299776567142E-2</v>
      </c>
      <c r="AG36" s="588">
        <v>7.179912237932716</v>
      </c>
      <c r="AH36" s="582">
        <v>0.24276066672199637</v>
      </c>
      <c r="AI36" s="589">
        <v>7.0125415438640495</v>
      </c>
      <c r="AJ36" s="582">
        <v>-5.9072102314156716E-2</v>
      </c>
      <c r="AK36" s="589">
        <v>7.1346877223897796</v>
      </c>
      <c r="AL36" s="583">
        <v>0.16287215508297948</v>
      </c>
      <c r="AM36" s="588">
        <v>2.3009561807800782</v>
      </c>
      <c r="AN36" s="583">
        <v>0.1388101746529018</v>
      </c>
      <c r="AO36" s="588">
        <v>3.7960264900662253</v>
      </c>
      <c r="AP36" s="582">
        <v>-0.41307426833030814</v>
      </c>
      <c r="AQ36" s="589">
        <v>8.063464837049743</v>
      </c>
      <c r="AR36" s="582">
        <v>0.99871663561089452</v>
      </c>
      <c r="AS36" s="589">
        <v>4.6695926966292136</v>
      </c>
      <c r="AT36" s="583">
        <v>-6.5714417820632143E-2</v>
      </c>
    </row>
    <row r="37" spans="2:46" s="4" customFormat="1" ht="15" hidden="1" customHeight="1" outlineLevel="1" x14ac:dyDescent="0.25">
      <c r="B37" s="114" t="s">
        <v>135</v>
      </c>
      <c r="C37" s="588">
        <v>6.8438947360467841</v>
      </c>
      <c r="D37" s="582">
        <v>-0.21112717678564952</v>
      </c>
      <c r="E37" s="589">
        <v>7.3057245395345989</v>
      </c>
      <c r="F37" s="582">
        <v>-0.27772126158002308</v>
      </c>
      <c r="G37" s="589">
        <v>6.996537587034541</v>
      </c>
      <c r="H37" s="583">
        <v>-0.23843671565036217</v>
      </c>
      <c r="I37" s="588">
        <v>7.2850174659243239</v>
      </c>
      <c r="J37" s="582">
        <v>-0.21107180582307539</v>
      </c>
      <c r="K37" s="589">
        <v>7.5403057374028117</v>
      </c>
      <c r="L37" s="582">
        <v>-0.25500122570405459</v>
      </c>
      <c r="M37" s="589">
        <v>7.3763978237925318</v>
      </c>
      <c r="N37" s="583">
        <v>-0.2313872506739818</v>
      </c>
      <c r="O37" s="588">
        <v>7.7431430434931858</v>
      </c>
      <c r="P37" s="582">
        <v>0.10289858816794073</v>
      </c>
      <c r="Q37" s="589">
        <v>7.2581865401987349</v>
      </c>
      <c r="R37" s="582">
        <v>-0.3663705115376219</v>
      </c>
      <c r="S37" s="589">
        <v>7.5118224743711739</v>
      </c>
      <c r="T37" s="583">
        <v>-0.12090013014652001</v>
      </c>
      <c r="U37" s="588">
        <v>7.4393709915670989</v>
      </c>
      <c r="V37" s="582">
        <v>-0.33474290478846758</v>
      </c>
      <c r="W37" s="589">
        <v>7.9727845084907321</v>
      </c>
      <c r="X37" s="582">
        <v>-0.15948759696878856</v>
      </c>
      <c r="Y37" s="589">
        <v>7.584203393062678</v>
      </c>
      <c r="Z37" s="583">
        <v>-0.29564563804895538</v>
      </c>
      <c r="AA37" s="588">
        <v>6.5158752392958865</v>
      </c>
      <c r="AB37" s="582">
        <v>-0.17497250427222788</v>
      </c>
      <c r="AC37" s="589">
        <v>5.6893570384802725</v>
      </c>
      <c r="AD37" s="582">
        <v>-0.27994060192265291</v>
      </c>
      <c r="AE37" s="589">
        <v>6.2867967194302876</v>
      </c>
      <c r="AF37" s="583">
        <v>-0.22112673960560425</v>
      </c>
      <c r="AG37" s="588">
        <v>6.7866574009728975</v>
      </c>
      <c r="AH37" s="582">
        <v>-0.12549807794816026</v>
      </c>
      <c r="AI37" s="589">
        <v>5.6901891019305531</v>
      </c>
      <c r="AJ37" s="582">
        <v>-0.23774485612388663</v>
      </c>
      <c r="AK37" s="589">
        <v>6.4702325492955071</v>
      </c>
      <c r="AL37" s="583">
        <v>-0.18168572494593427</v>
      </c>
      <c r="AM37" s="588">
        <v>2.3711549813077983</v>
      </c>
      <c r="AN37" s="583">
        <v>0.12462443417109403</v>
      </c>
      <c r="AO37" s="588">
        <v>3.2882801975752134</v>
      </c>
      <c r="AP37" s="582">
        <v>-0.57832107755965678</v>
      </c>
      <c r="AQ37" s="589">
        <v>6.7016393442622952</v>
      </c>
      <c r="AR37" s="582">
        <v>-0.31254505290082513</v>
      </c>
      <c r="AS37" s="589">
        <v>3.6994470774091628</v>
      </c>
      <c r="AT37" s="583">
        <v>-0.54958351285365481</v>
      </c>
    </row>
    <row r="38" spans="2:46" s="4" customFormat="1" ht="15" hidden="1" customHeight="1" outlineLevel="1" x14ac:dyDescent="0.25">
      <c r="B38" s="114" t="s">
        <v>118</v>
      </c>
      <c r="C38" s="588">
        <v>7.1306647297159262</v>
      </c>
      <c r="D38" s="582">
        <v>0.20235690615405488</v>
      </c>
      <c r="E38" s="589">
        <v>7.8842919909895848</v>
      </c>
      <c r="F38" s="582">
        <v>0.40607081787240684</v>
      </c>
      <c r="G38" s="589">
        <v>7.3848271504648437</v>
      </c>
      <c r="H38" s="583">
        <v>0.26667964674278455</v>
      </c>
      <c r="I38" s="588">
        <v>7.7118603407517732</v>
      </c>
      <c r="J38" s="582">
        <v>0.20106762251033139</v>
      </c>
      <c r="K38" s="589">
        <v>8.2530515861302582</v>
      </c>
      <c r="L38" s="582">
        <v>0.466118009839259</v>
      </c>
      <c r="M38" s="589">
        <v>7.9095862950522244</v>
      </c>
      <c r="N38" s="583">
        <v>0.29448439603241638</v>
      </c>
      <c r="O38" s="588">
        <v>8.1320293813296232</v>
      </c>
      <c r="P38" s="582">
        <v>0.24994499284298044</v>
      </c>
      <c r="Q38" s="589">
        <v>7.996263556001094</v>
      </c>
      <c r="R38" s="582">
        <v>0.3935185159153809</v>
      </c>
      <c r="S38" s="589">
        <v>8.0665823185196892</v>
      </c>
      <c r="T38" s="583">
        <v>0.32170898808995663</v>
      </c>
      <c r="U38" s="588">
        <v>7.9260340632603405</v>
      </c>
      <c r="V38" s="582">
        <v>0.26287231500432551</v>
      </c>
      <c r="W38" s="589">
        <v>8.5641346254037725</v>
      </c>
      <c r="X38" s="582">
        <v>0.68383460647513328</v>
      </c>
      <c r="Y38" s="589">
        <v>8.0970997185616618</v>
      </c>
      <c r="Z38" s="583">
        <v>0.36866769056774995</v>
      </c>
      <c r="AA38" s="588">
        <v>6.2459230800670289</v>
      </c>
      <c r="AB38" s="582">
        <v>0.1651611985367607</v>
      </c>
      <c r="AC38" s="589">
        <v>5.7077853761178323</v>
      </c>
      <c r="AD38" s="582">
        <v>0.1924904817516353</v>
      </c>
      <c r="AE38" s="589">
        <v>6.0953579418344521</v>
      </c>
      <c r="AF38" s="583">
        <v>0.16715547782970219</v>
      </c>
      <c r="AG38" s="588">
        <v>6.3402510196263995</v>
      </c>
      <c r="AH38" s="582">
        <v>0.161457625326479</v>
      </c>
      <c r="AI38" s="589">
        <v>5.6651162790697676</v>
      </c>
      <c r="AJ38" s="582">
        <v>0.18516952289174782</v>
      </c>
      <c r="AK38" s="589">
        <v>6.1466315248135768</v>
      </c>
      <c r="AL38" s="583">
        <v>0.16156791280671001</v>
      </c>
      <c r="AM38" s="588">
        <v>2.1803085098531256</v>
      </c>
      <c r="AN38" s="583">
        <v>0.20557231636933904</v>
      </c>
      <c r="AO38" s="588">
        <v>3.7708451503119682</v>
      </c>
      <c r="AP38" s="582">
        <v>0.17641057363938106</v>
      </c>
      <c r="AQ38" s="589">
        <v>4.3904761904761909</v>
      </c>
      <c r="AR38" s="582">
        <v>-1.8822510822510816</v>
      </c>
      <c r="AS38" s="589">
        <v>3.8647738209817133</v>
      </c>
      <c r="AT38" s="583">
        <v>-1.0689878011397536E-2</v>
      </c>
    </row>
    <row r="39" spans="2:46" s="4" customFormat="1" ht="15" hidden="1" customHeight="1" outlineLevel="1" x14ac:dyDescent="0.25">
      <c r="B39" s="114" t="s">
        <v>119</v>
      </c>
      <c r="C39" s="588">
        <v>7.2019333317432359</v>
      </c>
      <c r="D39" s="582">
        <v>-0.39355299095034546</v>
      </c>
      <c r="E39" s="589">
        <v>8.4162003339749383</v>
      </c>
      <c r="F39" s="582">
        <v>-0.1900122078614519</v>
      </c>
      <c r="G39" s="589">
        <v>7.6249442138988988</v>
      </c>
      <c r="H39" s="583">
        <v>-0.33723477699177273</v>
      </c>
      <c r="I39" s="588">
        <v>7.8688802659237336</v>
      </c>
      <c r="J39" s="582">
        <v>-0.47404630932361869</v>
      </c>
      <c r="K39" s="589">
        <v>8.7988596458105199</v>
      </c>
      <c r="L39" s="582">
        <v>-0.14504841051398287</v>
      </c>
      <c r="M39" s="589">
        <v>8.218991487692124</v>
      </c>
      <c r="N39" s="583">
        <v>-0.3631172262634621</v>
      </c>
      <c r="O39" s="588">
        <v>8.1159979267028479</v>
      </c>
      <c r="P39" s="582">
        <v>-0.50360680383132106</v>
      </c>
      <c r="Q39" s="589">
        <v>8.5277447765686141</v>
      </c>
      <c r="R39" s="582">
        <v>-0.35267487024447597</v>
      </c>
      <c r="S39" s="589">
        <v>8.3179258108370551</v>
      </c>
      <c r="T39" s="583">
        <v>-0.43229409391051021</v>
      </c>
      <c r="U39" s="588">
        <v>7.9944856503585209</v>
      </c>
      <c r="V39" s="582">
        <v>-0.37226263709203611</v>
      </c>
      <c r="W39" s="589">
        <v>9.4116549246489054</v>
      </c>
      <c r="X39" s="582">
        <v>0.14116149270277489</v>
      </c>
      <c r="Y39" s="589">
        <v>8.3829321942860062</v>
      </c>
      <c r="Z39" s="583">
        <v>-0.26387148367360247</v>
      </c>
      <c r="AA39" s="588">
        <v>5.9986035686578747</v>
      </c>
      <c r="AB39" s="582">
        <v>-0.26635844727690383</v>
      </c>
      <c r="AC39" s="589">
        <v>6.3784153005464477</v>
      </c>
      <c r="AD39" s="582">
        <v>-0.10243162084561863</v>
      </c>
      <c r="AE39" s="589">
        <v>6.110271296600577</v>
      </c>
      <c r="AF39" s="583">
        <v>-0.2142137064189491</v>
      </c>
      <c r="AG39" s="588">
        <v>6.1575787327241143</v>
      </c>
      <c r="AH39" s="582">
        <v>-0.26459738346309436</v>
      </c>
      <c r="AI39" s="589">
        <v>6.3549265592213935</v>
      </c>
      <c r="AJ39" s="582">
        <v>-0.11116455789947199</v>
      </c>
      <c r="AK39" s="589">
        <v>6.2162334301978426</v>
      </c>
      <c r="AL39" s="583">
        <v>-0.2181178689341472</v>
      </c>
      <c r="AM39" s="588">
        <v>2.4360473208072375</v>
      </c>
      <c r="AN39" s="583">
        <v>0.15464815612943328</v>
      </c>
      <c r="AO39" s="588">
        <v>2.7590428491930994</v>
      </c>
      <c r="AP39" s="582">
        <v>-0.49946055216744467</v>
      </c>
      <c r="AQ39" s="589">
        <v>3.9969418960244649</v>
      </c>
      <c r="AR39" s="582">
        <v>-0.49696054299992554</v>
      </c>
      <c r="AS39" s="589">
        <v>2.9496233521657249</v>
      </c>
      <c r="AT39" s="583">
        <v>-0.50257550060674161</v>
      </c>
    </row>
    <row r="40" spans="2:46" s="4" customFormat="1" ht="15" hidden="1" customHeight="1" outlineLevel="1" x14ac:dyDescent="0.25">
      <c r="B40" s="114" t="s">
        <v>120</v>
      </c>
      <c r="C40" s="588">
        <v>7.3207612215980973</v>
      </c>
      <c r="D40" s="582">
        <v>-0.22073380907798601</v>
      </c>
      <c r="E40" s="589">
        <v>8.4194207990420082</v>
      </c>
      <c r="F40" s="582">
        <v>7.0018924216897815E-2</v>
      </c>
      <c r="G40" s="589">
        <v>7.7151210531758085</v>
      </c>
      <c r="H40" s="583">
        <v>-0.12176258190120137</v>
      </c>
      <c r="I40" s="588">
        <v>7.9245413431180136</v>
      </c>
      <c r="J40" s="582">
        <v>-0.26262055752915714</v>
      </c>
      <c r="K40" s="589">
        <v>8.7562744929016176</v>
      </c>
      <c r="L40" s="582">
        <v>3.8550159425494002E-2</v>
      </c>
      <c r="M40" s="589">
        <v>8.2501810799373807</v>
      </c>
      <c r="N40" s="583">
        <v>-0.14828940347976705</v>
      </c>
      <c r="O40" s="588">
        <v>8.142214181046084</v>
      </c>
      <c r="P40" s="582">
        <v>-0.28181506873407969</v>
      </c>
      <c r="Q40" s="589">
        <v>8.5142535740730185</v>
      </c>
      <c r="R40" s="582">
        <v>-2.5217279874066634E-2</v>
      </c>
      <c r="S40" s="589">
        <v>8.3327790176943388</v>
      </c>
      <c r="T40" s="583">
        <v>-0.1510790042444814</v>
      </c>
      <c r="U40" s="588">
        <v>8.1482443987178339</v>
      </c>
      <c r="V40" s="582">
        <v>-0.18065084968113965</v>
      </c>
      <c r="W40" s="589">
        <v>9.2304981676130637</v>
      </c>
      <c r="X40" s="582">
        <v>0.35666373169700449</v>
      </c>
      <c r="Y40" s="589">
        <v>8.461376228567433</v>
      </c>
      <c r="Z40" s="583">
        <v>-3.5195907580675367E-2</v>
      </c>
      <c r="AA40" s="588">
        <v>6.1259212216987402</v>
      </c>
      <c r="AB40" s="582">
        <v>-0.16606215887327735</v>
      </c>
      <c r="AC40" s="589">
        <v>6.4962213696081852</v>
      </c>
      <c r="AD40" s="582">
        <v>0.35766989993445719</v>
      </c>
      <c r="AE40" s="589">
        <v>6.2280990674993584</v>
      </c>
      <c r="AF40" s="583">
        <v>-2.0958542948696923E-2</v>
      </c>
      <c r="AG40" s="588">
        <v>6.3377501171116908</v>
      </c>
      <c r="AH40" s="582">
        <v>-5.1398504935553646E-2</v>
      </c>
      <c r="AI40" s="589">
        <v>6.4378868997824998</v>
      </c>
      <c r="AJ40" s="582">
        <v>0.31842964543698749</v>
      </c>
      <c r="AK40" s="589">
        <v>6.3663599426386233</v>
      </c>
      <c r="AL40" s="583">
        <v>5.3765541269173767E-2</v>
      </c>
      <c r="AM40" s="588">
        <v>2.9224541630288119</v>
      </c>
      <c r="AN40" s="583">
        <v>0.50053864650852731</v>
      </c>
      <c r="AO40" s="588">
        <v>3.827284946236559</v>
      </c>
      <c r="AP40" s="582">
        <v>-0.32158941832407972</v>
      </c>
      <c r="AQ40" s="589">
        <v>5.6517647058823526</v>
      </c>
      <c r="AR40" s="582">
        <v>-0.26731043862631765</v>
      </c>
      <c r="AS40" s="589">
        <v>4.2326189231573448</v>
      </c>
      <c r="AT40" s="583">
        <v>-0.27173394973876697</v>
      </c>
    </row>
    <row r="41" spans="2:46" s="4" customFormat="1" ht="15" hidden="1" customHeight="1" outlineLevel="1" x14ac:dyDescent="0.25">
      <c r="B41" s="114" t="s">
        <v>121</v>
      </c>
      <c r="C41" s="588">
        <v>6.935755033855231</v>
      </c>
      <c r="D41" s="582">
        <v>-0.48777886458312913</v>
      </c>
      <c r="E41" s="589">
        <v>8.2847139601221276</v>
      </c>
      <c r="F41" s="582">
        <v>-1.5845451763178531E-2</v>
      </c>
      <c r="G41" s="589">
        <v>7.3829581985929185</v>
      </c>
      <c r="H41" s="583">
        <v>-0.34697375679437314</v>
      </c>
      <c r="I41" s="588">
        <v>7.5704949599568208</v>
      </c>
      <c r="J41" s="582">
        <v>-0.48214637952285866</v>
      </c>
      <c r="K41" s="589">
        <v>8.5838325114047844</v>
      </c>
      <c r="L41" s="582">
        <v>-6.7378899631954425E-2</v>
      </c>
      <c r="M41" s="589">
        <v>7.9419863127614096</v>
      </c>
      <c r="N41" s="583">
        <v>-0.3416721635133495</v>
      </c>
      <c r="O41" s="588">
        <v>7.0090078422908126</v>
      </c>
      <c r="P41" s="582">
        <v>-1.804995625165664</v>
      </c>
      <c r="Q41" s="589">
        <v>8.2674366789654741</v>
      </c>
      <c r="R41" s="582">
        <v>2.086063118460757E-2</v>
      </c>
      <c r="S41" s="589">
        <v>7.5711317059188836</v>
      </c>
      <c r="T41" s="583">
        <v>-0.95193276195277932</v>
      </c>
      <c r="U41" s="588">
        <v>8.1078799433917759</v>
      </c>
      <c r="V41" s="582">
        <v>1.1607514654167872E-2</v>
      </c>
      <c r="W41" s="589">
        <v>8.8785945627637641</v>
      </c>
      <c r="X41" s="582">
        <v>-0.37219537908589473</v>
      </c>
      <c r="Y41" s="589">
        <v>8.3282973587447717</v>
      </c>
      <c r="Z41" s="583">
        <v>-9.05243204588011E-2</v>
      </c>
      <c r="AA41" s="588">
        <v>6.1251606627991801</v>
      </c>
      <c r="AB41" s="582">
        <v>-0.35880440847797423</v>
      </c>
      <c r="AC41" s="589">
        <v>6.5316568486708579</v>
      </c>
      <c r="AD41" s="582">
        <v>0.53331522346356142</v>
      </c>
      <c r="AE41" s="589">
        <v>6.2307425265188039</v>
      </c>
      <c r="AF41" s="583">
        <v>-0.12998077769273042</v>
      </c>
      <c r="AG41" s="588">
        <v>6.4179116306716866</v>
      </c>
      <c r="AH41" s="582">
        <v>-0.24085553363511103</v>
      </c>
      <c r="AI41" s="589">
        <v>6.5818376640771499</v>
      </c>
      <c r="AJ41" s="582">
        <v>0.51923734304986269</v>
      </c>
      <c r="AK41" s="589">
        <v>6.4621682215954293</v>
      </c>
      <c r="AL41" s="583">
        <v>-4.3200948565963238E-2</v>
      </c>
      <c r="AM41" s="588">
        <v>2.2992151733158925</v>
      </c>
      <c r="AN41" s="583">
        <v>3.7555671328707962E-2</v>
      </c>
      <c r="AO41" s="588">
        <v>2.3479490806223478</v>
      </c>
      <c r="AP41" s="582">
        <v>-1.4504466413027859</v>
      </c>
      <c r="AQ41" s="589">
        <v>7.6418918918918921</v>
      </c>
      <c r="AR41" s="582">
        <v>2.2272050668378967</v>
      </c>
      <c r="AS41" s="589">
        <v>2.8495518565941103</v>
      </c>
      <c r="AT41" s="583">
        <v>-1.2696080233887441</v>
      </c>
    </row>
    <row r="42" spans="2:46" s="4" customFormat="1" ht="15" hidden="1" customHeight="1" outlineLevel="1" x14ac:dyDescent="0.25">
      <c r="B42" s="114" t="s">
        <v>136</v>
      </c>
      <c r="C42" s="588">
        <v>6.8679058208484367</v>
      </c>
      <c r="D42" s="582">
        <v>-0.41846936281122638</v>
      </c>
      <c r="E42" s="589">
        <v>8.011637179167705</v>
      </c>
      <c r="F42" s="582">
        <v>-8.9534993556940279E-2</v>
      </c>
      <c r="G42" s="589">
        <v>7.2575632160488324</v>
      </c>
      <c r="H42" s="583">
        <v>-0.31323004739297744</v>
      </c>
      <c r="I42" s="588">
        <v>7.5137477457457624</v>
      </c>
      <c r="J42" s="582">
        <v>-0.42115032392529717</v>
      </c>
      <c r="K42" s="589">
        <v>8.1897400061954748</v>
      </c>
      <c r="L42" s="582">
        <v>-0.14814771432115847</v>
      </c>
      <c r="M42" s="589">
        <v>7.7654427286602132</v>
      </c>
      <c r="N42" s="583">
        <v>-0.32342001168765933</v>
      </c>
      <c r="O42" s="588">
        <v>7.6994049762999035</v>
      </c>
      <c r="P42" s="582">
        <v>-0.67026366432821494</v>
      </c>
      <c r="Q42" s="589">
        <v>7.869381851400731</v>
      </c>
      <c r="R42" s="582">
        <v>-6.8466073700483854E-2</v>
      </c>
      <c r="S42" s="589">
        <v>7.7820473909792804</v>
      </c>
      <c r="T42" s="583">
        <v>-0.36625659449271719</v>
      </c>
      <c r="U42" s="588">
        <v>7.8067275174836652</v>
      </c>
      <c r="V42" s="582">
        <v>-0.19186035419916525</v>
      </c>
      <c r="W42" s="589">
        <v>8.867015615837369</v>
      </c>
      <c r="X42" s="582">
        <v>-4.2146994582678232E-2</v>
      </c>
      <c r="Y42" s="589">
        <v>8.0975391818717952</v>
      </c>
      <c r="Z42" s="583">
        <v>-0.15846825894567473</v>
      </c>
      <c r="AA42" s="588">
        <v>5.9526233216579101</v>
      </c>
      <c r="AB42" s="582">
        <v>-0.32876129667220066</v>
      </c>
      <c r="AC42" s="589">
        <v>6.8785758191876685</v>
      </c>
      <c r="AD42" s="582">
        <v>0.39419515296998231</v>
      </c>
      <c r="AE42" s="589">
        <v>6.2104126900546301</v>
      </c>
      <c r="AF42" s="583">
        <v>-0.12574913509145436</v>
      </c>
      <c r="AG42" s="588">
        <v>6.1401639685380163</v>
      </c>
      <c r="AH42" s="582">
        <v>-0.31644427801180974</v>
      </c>
      <c r="AI42" s="589">
        <v>6.8727226333248277</v>
      </c>
      <c r="AJ42" s="582">
        <v>0.31499887267963</v>
      </c>
      <c r="AK42" s="589">
        <v>6.3523420986504666</v>
      </c>
      <c r="AL42" s="583">
        <v>-0.13185951735568935</v>
      </c>
      <c r="AM42" s="588">
        <v>2.0911482513153823</v>
      </c>
      <c r="AN42" s="583">
        <v>-0.17385623794492577</v>
      </c>
      <c r="AO42" s="588">
        <v>3.4413453650533223</v>
      </c>
      <c r="AP42" s="582">
        <v>1.0014017229258125</v>
      </c>
      <c r="AQ42" s="589">
        <v>6.6553571428571425</v>
      </c>
      <c r="AR42" s="582">
        <v>-1.0898809523809527</v>
      </c>
      <c r="AS42" s="589">
        <v>4.0416944629753173</v>
      </c>
      <c r="AT42" s="583">
        <v>0.91803689930548016</v>
      </c>
    </row>
    <row r="43" spans="2:46" s="4" customFormat="1" ht="15" hidden="1" customHeight="1" outlineLevel="1" x14ac:dyDescent="0.25">
      <c r="B43" s="114" t="s">
        <v>110</v>
      </c>
      <c r="C43" s="588">
        <v>7.2209921760934996</v>
      </c>
      <c r="D43" s="582">
        <v>2.7350646901870057E-2</v>
      </c>
      <c r="E43" s="589">
        <v>8.9112972799543684</v>
      </c>
      <c r="F43" s="582">
        <v>0.16133585028093123</v>
      </c>
      <c r="G43" s="589">
        <v>7.7867790251446243</v>
      </c>
      <c r="H43" s="583">
        <v>5.1312119756608432E-2</v>
      </c>
      <c r="I43" s="588">
        <v>7.8285868826264524</v>
      </c>
      <c r="J43" s="582">
        <v>5.1903173430201122E-2</v>
      </c>
      <c r="K43" s="589">
        <v>9.0357970578429061</v>
      </c>
      <c r="L43" s="582">
        <v>0.22657535255459749</v>
      </c>
      <c r="M43" s="589">
        <v>8.2860796942894996</v>
      </c>
      <c r="N43" s="583">
        <v>0.10401442148436502</v>
      </c>
      <c r="O43" s="588">
        <v>8.1262396869949818</v>
      </c>
      <c r="P43" s="582">
        <v>0.13176174244493932</v>
      </c>
      <c r="Q43" s="589">
        <v>8.3965846227852161</v>
      </c>
      <c r="R43" s="582">
        <v>-0.17383219640215408</v>
      </c>
      <c r="S43" s="589">
        <v>8.2654065208419318</v>
      </c>
      <c r="T43" s="583">
        <v>-2.1237378367665372E-2</v>
      </c>
      <c r="U43" s="588">
        <v>8.1448725684567425</v>
      </c>
      <c r="V43" s="582">
        <v>0.30125327298318538</v>
      </c>
      <c r="W43" s="589">
        <v>10.030261969286359</v>
      </c>
      <c r="X43" s="582">
        <v>0.93915047389056916</v>
      </c>
      <c r="Y43" s="589">
        <v>8.6444416284750822</v>
      </c>
      <c r="Z43" s="583">
        <v>0.42571194020323588</v>
      </c>
      <c r="AA43" s="588">
        <v>7.1197607029351282</v>
      </c>
      <c r="AB43" s="582">
        <v>-5.2135801331318454E-2</v>
      </c>
      <c r="AC43" s="589">
        <v>8.0552913198573126</v>
      </c>
      <c r="AD43" s="582">
        <v>-0.33480140588275731</v>
      </c>
      <c r="AE43" s="589">
        <v>7.3435642156165555</v>
      </c>
      <c r="AF43" s="583">
        <v>-0.14211175347470206</v>
      </c>
      <c r="AG43" s="588">
        <v>7.5369408018398536</v>
      </c>
      <c r="AH43" s="582">
        <v>4.4182337006006378E-2</v>
      </c>
      <c r="AI43" s="589">
        <v>8.1559269133233627</v>
      </c>
      <c r="AJ43" s="582">
        <v>-0.45512760873743119</v>
      </c>
      <c r="AK43" s="589">
        <v>7.6940264026402643</v>
      </c>
      <c r="AL43" s="583">
        <v>-9.8697209669198038E-2</v>
      </c>
      <c r="AM43" s="588">
        <v>2.2930821342036296</v>
      </c>
      <c r="AN43" s="583">
        <v>2.5011559360146318E-2</v>
      </c>
      <c r="AO43" s="588">
        <v>2.2989515443468407</v>
      </c>
      <c r="AP43" s="582">
        <v>-0.26785576929591581</v>
      </c>
      <c r="AQ43" s="589">
        <v>6.9461206896551726</v>
      </c>
      <c r="AR43" s="582">
        <v>-0.63561007957559656</v>
      </c>
      <c r="AS43" s="589">
        <v>2.8389681943400951</v>
      </c>
      <c r="AT43" s="583">
        <v>-0.47665755344645655</v>
      </c>
    </row>
    <row r="44" spans="2:46" s="4" customFormat="1" ht="15" hidden="1" customHeight="1" outlineLevel="1" x14ac:dyDescent="0.25">
      <c r="B44" s="114" t="s">
        <v>111</v>
      </c>
      <c r="C44" s="588">
        <v>7.3521125722101184</v>
      </c>
      <c r="D44" s="582">
        <v>-0.13980908434488004</v>
      </c>
      <c r="E44" s="589">
        <v>9.0736465024855075</v>
      </c>
      <c r="F44" s="582">
        <v>0.11156887347007149</v>
      </c>
      <c r="G44" s="589">
        <v>7.9392986146704532</v>
      </c>
      <c r="H44" s="583">
        <v>-7.9462771805645538E-2</v>
      </c>
      <c r="I44" s="588">
        <v>7.9248701393761642</v>
      </c>
      <c r="J44" s="582">
        <v>-5.3733743735389972E-2</v>
      </c>
      <c r="K44" s="589">
        <v>9.0662754348305157</v>
      </c>
      <c r="L44" s="582">
        <v>0.11133202567017619</v>
      </c>
      <c r="M44" s="589">
        <v>8.3610424932005891</v>
      </c>
      <c r="N44" s="583">
        <v>-1.2683488923959985E-2</v>
      </c>
      <c r="O44" s="588">
        <v>8.2653411278748212</v>
      </c>
      <c r="P44" s="582">
        <v>-1.5921045868848793E-2</v>
      </c>
      <c r="Q44" s="589">
        <v>8.7089206473505616</v>
      </c>
      <c r="R44" s="582">
        <v>0.44291775915416487</v>
      </c>
      <c r="S44" s="589">
        <v>8.4949252723127593</v>
      </c>
      <c r="T44" s="583">
        <v>0.22187379961954257</v>
      </c>
      <c r="U44" s="588">
        <v>8.2920060450236495</v>
      </c>
      <c r="V44" s="582">
        <v>0.24226208723182019</v>
      </c>
      <c r="W44" s="589">
        <v>10.087328859060403</v>
      </c>
      <c r="X44" s="582">
        <v>0.39145578453556418</v>
      </c>
      <c r="Y44" s="589">
        <v>8.7726011843164304</v>
      </c>
      <c r="Z44" s="583">
        <v>0.23600848851221023</v>
      </c>
      <c r="AA44" s="588">
        <v>7.2886000316555872</v>
      </c>
      <c r="AB44" s="582">
        <v>-0.36532283448790626</v>
      </c>
      <c r="AC44" s="589">
        <v>9.2061713497672812</v>
      </c>
      <c r="AD44" s="582">
        <v>7.2738838466714029E-2</v>
      </c>
      <c r="AE44" s="589">
        <v>7.779740091541937</v>
      </c>
      <c r="AF44" s="583">
        <v>-0.23773642833883457</v>
      </c>
      <c r="AG44" s="588">
        <v>7.622438418546885</v>
      </c>
      <c r="AH44" s="582">
        <v>-0.41408583736049742</v>
      </c>
      <c r="AI44" s="589">
        <v>9.4165290306187277</v>
      </c>
      <c r="AJ44" s="582">
        <v>-2.9531804446452981E-2</v>
      </c>
      <c r="AK44" s="589">
        <v>8.0993397612333471</v>
      </c>
      <c r="AL44" s="583">
        <v>-0.29715733576393433</v>
      </c>
      <c r="AM44" s="588">
        <v>2.408860245610474</v>
      </c>
      <c r="AN44" s="583">
        <v>-0.16678104959558171</v>
      </c>
      <c r="AO44" s="588">
        <v>2.9398625429553267</v>
      </c>
      <c r="AP44" s="582">
        <v>-0.62337994481546311</v>
      </c>
      <c r="AQ44" s="589">
        <v>6.2215447154471546</v>
      </c>
      <c r="AR44" s="582">
        <v>-4.9261096970282914E-2</v>
      </c>
      <c r="AS44" s="589">
        <v>3.4144620811287476</v>
      </c>
      <c r="AT44" s="583">
        <v>-0.71513172931612701</v>
      </c>
    </row>
    <row r="45" spans="2:46" s="4" customFormat="1" ht="15.75" collapsed="1" x14ac:dyDescent="0.25">
      <c r="B45" s="102">
        <v>2014</v>
      </c>
      <c r="C45" s="590">
        <v>7.2515453638495577</v>
      </c>
      <c r="D45" s="591">
        <v>-0.12673692138171244</v>
      </c>
      <c r="E45" s="592">
        <v>8.5248004409728111</v>
      </c>
      <c r="F45" s="591">
        <v>3.3745743613527779E-2</v>
      </c>
      <c r="G45" s="592">
        <v>7.6849504113177298</v>
      </c>
      <c r="H45" s="593">
        <v>-8.6069247253766079E-2</v>
      </c>
      <c r="I45" s="590">
        <v>7.793715965679163</v>
      </c>
      <c r="J45" s="591">
        <v>-0.10399814984985944</v>
      </c>
      <c r="K45" s="592">
        <v>8.6637682702488483</v>
      </c>
      <c r="L45" s="591">
        <v>3.6881926735098602E-2</v>
      </c>
      <c r="M45" s="592">
        <v>8.1212030580367962</v>
      </c>
      <c r="N45" s="593">
        <v>-6.1873946901542354E-2</v>
      </c>
      <c r="O45" s="590">
        <v>7.9767220762665341</v>
      </c>
      <c r="P45" s="591">
        <v>-0.34501052550723887</v>
      </c>
      <c r="Q45" s="592">
        <v>8.3389776515079017</v>
      </c>
      <c r="R45" s="591">
        <v>-4.2312778953432328E-2</v>
      </c>
      <c r="S45" s="592">
        <v>8.1559643516238491</v>
      </c>
      <c r="T45" s="593">
        <v>-0.19611382256551479</v>
      </c>
      <c r="U45" s="590">
        <v>8.0352017594347931</v>
      </c>
      <c r="V45" s="591">
        <v>2.0259432715009851E-2</v>
      </c>
      <c r="W45" s="592">
        <v>9.243407049389555</v>
      </c>
      <c r="X45" s="591">
        <v>0.32549892368281519</v>
      </c>
      <c r="Y45" s="592">
        <v>8.3670823848878921</v>
      </c>
      <c r="Z45" s="594">
        <v>8.1121768508042535E-2</v>
      </c>
      <c r="AA45" s="590">
        <v>6.8412014897277853</v>
      </c>
      <c r="AB45" s="591">
        <v>-0.19129163147635531</v>
      </c>
      <c r="AC45" s="592">
        <v>7.6249412515850992</v>
      </c>
      <c r="AD45" s="591">
        <v>7.9400026819239855E-2</v>
      </c>
      <c r="AE45" s="592">
        <v>7.0447658751180411</v>
      </c>
      <c r="AF45" s="593">
        <v>-0.11904025516950334</v>
      </c>
      <c r="AG45" s="590">
        <v>7.1506316464996216</v>
      </c>
      <c r="AH45" s="591">
        <v>-0.11654043707553807</v>
      </c>
      <c r="AI45" s="592">
        <v>7.67104159637538</v>
      </c>
      <c r="AJ45" s="591">
        <v>6.0698094190560603E-2</v>
      </c>
      <c r="AK45" s="592">
        <v>7.2914220068041846</v>
      </c>
      <c r="AL45" s="593">
        <v>-6.6333023312437511E-2</v>
      </c>
      <c r="AM45" s="590">
        <v>2.4042441360677884</v>
      </c>
      <c r="AN45" s="593">
        <v>0.14547479823495113</v>
      </c>
      <c r="AO45" s="590">
        <v>3.2167720419648442</v>
      </c>
      <c r="AP45" s="591">
        <v>-0.45659313070231233</v>
      </c>
      <c r="AQ45" s="592">
        <v>6.9581180811808121</v>
      </c>
      <c r="AR45" s="591">
        <v>-6.2494404095984279E-2</v>
      </c>
      <c r="AS45" s="592">
        <v>3.8095948079284336</v>
      </c>
      <c r="AT45" s="593">
        <v>-0.39143261052796285</v>
      </c>
    </row>
    <row r="46" spans="2:46" s="4" customFormat="1" ht="15" hidden="1" customHeight="1" outlineLevel="1" x14ac:dyDescent="0.25">
      <c r="B46" s="114" t="s">
        <v>112</v>
      </c>
      <c r="C46" s="588">
        <v>8.3328484838824082</v>
      </c>
      <c r="D46" s="579">
        <v>4.0279149454740093E-2</v>
      </c>
      <c r="E46" s="589">
        <v>10.164394459122159</v>
      </c>
      <c r="F46" s="579">
        <v>-0.14374298606510294</v>
      </c>
      <c r="G46" s="589">
        <v>8.9797141421041093</v>
      </c>
      <c r="H46" s="581">
        <v>-1.1958030735705449E-2</v>
      </c>
      <c r="I46" s="588">
        <v>8.814291291193598</v>
      </c>
      <c r="J46" s="579">
        <v>0.14846063411045662</v>
      </c>
      <c r="K46" s="589">
        <v>10.073561303835149</v>
      </c>
      <c r="L46" s="579">
        <v>-4.5507688732643103E-2</v>
      </c>
      <c r="M46" s="589">
        <v>9.3138397223485239</v>
      </c>
      <c r="N46" s="581">
        <v>8.6149858330838214E-2</v>
      </c>
      <c r="O46" s="588">
        <v>9.3850536067839663</v>
      </c>
      <c r="P46" s="579">
        <v>-6.4362949799036784E-2</v>
      </c>
      <c r="Q46" s="589">
        <v>9.7998877604590966</v>
      </c>
      <c r="R46" s="579">
        <v>-4.1773588006673634E-2</v>
      </c>
      <c r="S46" s="589">
        <v>9.5957141675170305</v>
      </c>
      <c r="T46" s="581">
        <v>-5.5880323997092418E-2</v>
      </c>
      <c r="U46" s="588">
        <v>9.1422668815506256</v>
      </c>
      <c r="V46" s="579">
        <v>0.33325572884660204</v>
      </c>
      <c r="W46" s="589">
        <v>10.524642663715355</v>
      </c>
      <c r="X46" s="579">
        <v>-0.66235594006626641</v>
      </c>
      <c r="Y46" s="589">
        <v>9.5773791876667662</v>
      </c>
      <c r="Z46" s="581">
        <v>7.8402258251770718E-2</v>
      </c>
      <c r="AA46" s="588">
        <v>8.826864093072448</v>
      </c>
      <c r="AB46" s="579">
        <v>5.8503305607603195E-2</v>
      </c>
      <c r="AC46" s="589">
        <v>10.934489027399039</v>
      </c>
      <c r="AD46" s="579">
        <v>-0.81534248628205042</v>
      </c>
      <c r="AE46" s="589">
        <v>9.3447835729214859</v>
      </c>
      <c r="AF46" s="581">
        <v>-0.1082016633903784</v>
      </c>
      <c r="AG46" s="588">
        <v>9.305251720391162</v>
      </c>
      <c r="AH46" s="579">
        <v>0.27138322060812214</v>
      </c>
      <c r="AI46" s="589">
        <v>11.002354407589502</v>
      </c>
      <c r="AJ46" s="579">
        <v>-0.84646508974484647</v>
      </c>
      <c r="AK46" s="589">
        <v>9.7440203380120316</v>
      </c>
      <c r="AL46" s="581">
        <v>6.0779829903733429E-2</v>
      </c>
      <c r="AM46" s="588">
        <v>2.1538276649441173</v>
      </c>
      <c r="AN46" s="581">
        <v>-4.2961632714745512E-2</v>
      </c>
      <c r="AO46" s="588">
        <v>4.7296983758700692</v>
      </c>
      <c r="AP46" s="579">
        <v>1.9116888971970836</v>
      </c>
      <c r="AQ46" s="589">
        <v>7.6997084548104953</v>
      </c>
      <c r="AR46" s="579">
        <v>-5.8075379220010985</v>
      </c>
      <c r="AS46" s="589">
        <v>5.0775008535336292</v>
      </c>
      <c r="AT46" s="581">
        <v>-1.7011387646047957</v>
      </c>
    </row>
    <row r="47" spans="2:46" s="4" customFormat="1" ht="15" hidden="1" customHeight="1" outlineLevel="1" x14ac:dyDescent="0.25">
      <c r="B47" s="114" t="s">
        <v>113</v>
      </c>
      <c r="C47" s="588">
        <v>7.6526980505591657</v>
      </c>
      <c r="D47" s="582">
        <v>-0.38597475000703962</v>
      </c>
      <c r="E47" s="589">
        <v>9.4585480924949525</v>
      </c>
      <c r="F47" s="582">
        <v>-0.61472480129094365</v>
      </c>
      <c r="G47" s="589">
        <v>8.294183627365479</v>
      </c>
      <c r="H47" s="583">
        <v>-0.45946939022538835</v>
      </c>
      <c r="I47" s="588">
        <v>7.9472949506116999</v>
      </c>
      <c r="J47" s="582">
        <v>-0.44943415843196721</v>
      </c>
      <c r="K47" s="589">
        <v>9.228210585132171</v>
      </c>
      <c r="L47" s="582">
        <v>-0.659001151559373</v>
      </c>
      <c r="M47" s="589">
        <v>8.4655507164466908</v>
      </c>
      <c r="N47" s="583">
        <v>-0.52137823603430888</v>
      </c>
      <c r="O47" s="588">
        <v>8.8437002222178513</v>
      </c>
      <c r="P47" s="582">
        <v>-7.0989189026715138E-2</v>
      </c>
      <c r="Q47" s="589">
        <v>9.2239966871320291</v>
      </c>
      <c r="R47" s="582">
        <v>-0.70973691304586772</v>
      </c>
      <c r="S47" s="589">
        <v>9.0422306188435222</v>
      </c>
      <c r="T47" s="583">
        <v>-0.40085776645072535</v>
      </c>
      <c r="U47" s="588">
        <v>8.1369680851063837</v>
      </c>
      <c r="V47" s="582">
        <v>-0.5954539108875867</v>
      </c>
      <c r="W47" s="589">
        <v>9.5125220113480733</v>
      </c>
      <c r="X47" s="582">
        <v>-0.80086817072152883</v>
      </c>
      <c r="Y47" s="589">
        <v>8.5610259967428668</v>
      </c>
      <c r="Z47" s="583">
        <v>-0.66053071869593971</v>
      </c>
      <c r="AA47" s="588">
        <v>8.6134764587097461</v>
      </c>
      <c r="AB47" s="582">
        <v>-0.31154695238915053</v>
      </c>
      <c r="AC47" s="589">
        <v>11.591864716636197</v>
      </c>
      <c r="AD47" s="582">
        <v>7.4368222556966401E-3</v>
      </c>
      <c r="AE47" s="589">
        <v>9.2632742259817533</v>
      </c>
      <c r="AF47" s="583">
        <v>-0.27652731411716402</v>
      </c>
      <c r="AG47" s="588">
        <v>8.9499574261038806</v>
      </c>
      <c r="AH47" s="582">
        <v>-0.37814949495682981</v>
      </c>
      <c r="AI47" s="589">
        <v>11.821310390469888</v>
      </c>
      <c r="AJ47" s="582">
        <v>0.21850097513199884</v>
      </c>
      <c r="AK47" s="589">
        <v>9.6024664899516861</v>
      </c>
      <c r="AL47" s="583">
        <v>-0.26523645858845413</v>
      </c>
      <c r="AM47" s="588">
        <v>2.2842062049146676</v>
      </c>
      <c r="AN47" s="583">
        <v>-2.7903105258480387E-2</v>
      </c>
      <c r="AO47" s="588">
        <v>4.8214285714285712</v>
      </c>
      <c r="AP47" s="582">
        <v>1.2334434571276676</v>
      </c>
      <c r="AQ47" s="589">
        <v>9.5223880597014929</v>
      </c>
      <c r="AR47" s="582">
        <v>-1.5764429711167853</v>
      </c>
      <c r="AS47" s="589">
        <v>5.5292134831460675</v>
      </c>
      <c r="AT47" s="583">
        <v>-0.56327411430255037</v>
      </c>
    </row>
    <row r="48" spans="2:46" s="4" customFormat="1" ht="15" hidden="1" customHeight="1" outlineLevel="1" x14ac:dyDescent="0.25">
      <c r="B48" s="114" t="s">
        <v>114</v>
      </c>
      <c r="C48" s="588">
        <v>7.0455854900012085</v>
      </c>
      <c r="D48" s="582">
        <v>-0.17734542075867488</v>
      </c>
      <c r="E48" s="589">
        <v>7.9945666373720341</v>
      </c>
      <c r="F48" s="582">
        <v>-0.45967167296557765</v>
      </c>
      <c r="G48" s="589">
        <v>7.3883536376115302</v>
      </c>
      <c r="H48" s="583">
        <v>-0.29240229514258154</v>
      </c>
      <c r="I48" s="588">
        <v>7.2943722168766367</v>
      </c>
      <c r="J48" s="582">
        <v>-0.13832865371262937</v>
      </c>
      <c r="K48" s="589">
        <v>7.9160106560106565</v>
      </c>
      <c r="L48" s="582">
        <v>-0.48619169745728019</v>
      </c>
      <c r="M48" s="589">
        <v>7.5442123154753142</v>
      </c>
      <c r="N48" s="583">
        <v>-0.28621035070536394</v>
      </c>
      <c r="O48" s="588">
        <v>7.7767048790285198</v>
      </c>
      <c r="P48" s="582">
        <v>-0.17643921984422217</v>
      </c>
      <c r="Q48" s="589">
        <v>7.8498821512749091</v>
      </c>
      <c r="R48" s="582">
        <v>-0.68772297972285212</v>
      </c>
      <c r="S48" s="589">
        <v>7.8147271229338457</v>
      </c>
      <c r="T48" s="583">
        <v>-0.44748770444272523</v>
      </c>
      <c r="U48" s="588">
        <v>7.3448038600891863</v>
      </c>
      <c r="V48" s="582">
        <v>-0.2153835859120905</v>
      </c>
      <c r="W48" s="589">
        <v>7.8262933521976281</v>
      </c>
      <c r="X48" s="582">
        <v>-0.83258571570112583</v>
      </c>
      <c r="Y48" s="589">
        <v>7.4982703684144942</v>
      </c>
      <c r="Z48" s="583">
        <v>-0.41192007852146073</v>
      </c>
      <c r="AA48" s="588">
        <v>7.6117805513154346</v>
      </c>
      <c r="AB48" s="582">
        <v>-0.3670650903540853</v>
      </c>
      <c r="AC48" s="589">
        <v>8.6448703494926722</v>
      </c>
      <c r="AD48" s="582">
        <v>-9.6924549893962819E-2</v>
      </c>
      <c r="AE48" s="589">
        <v>7.8613823629553963</v>
      </c>
      <c r="AF48" s="583">
        <v>-0.31675739418424875</v>
      </c>
      <c r="AG48" s="588">
        <v>7.9706486766995326</v>
      </c>
      <c r="AH48" s="582">
        <v>-0.38159936490404789</v>
      </c>
      <c r="AI48" s="589">
        <v>8.7471693494093881</v>
      </c>
      <c r="AJ48" s="582">
        <v>2.3318965700402927E-2</v>
      </c>
      <c r="AK48" s="589">
        <v>8.1673125213132032</v>
      </c>
      <c r="AL48" s="583">
        <v>-0.28392858489715778</v>
      </c>
      <c r="AM48" s="588">
        <v>2.1254557814720969</v>
      </c>
      <c r="AN48" s="583">
        <v>7.8209505060597095E-2</v>
      </c>
      <c r="AO48" s="588">
        <v>4.0728712871287129</v>
      </c>
      <c r="AP48" s="582">
        <v>0.84535285961028528</v>
      </c>
      <c r="AQ48" s="589">
        <v>8.4980544747081712</v>
      </c>
      <c r="AR48" s="582">
        <v>-2.1143166593124469</v>
      </c>
      <c r="AS48" s="589">
        <v>4.8213228035538007</v>
      </c>
      <c r="AT48" s="583">
        <v>-0.78999167231974354</v>
      </c>
    </row>
    <row r="49" spans="2:46" s="4" customFormat="1" ht="15" hidden="1" customHeight="1" outlineLevel="1" x14ac:dyDescent="0.25">
      <c r="B49" s="114" t="s">
        <v>115</v>
      </c>
      <c r="C49" s="588">
        <v>7.0467116763407214</v>
      </c>
      <c r="D49" s="582">
        <v>0.15970684542284719</v>
      </c>
      <c r="E49" s="589">
        <v>8.1415531718903438</v>
      </c>
      <c r="F49" s="582">
        <v>0.27230630996565797</v>
      </c>
      <c r="G49" s="589">
        <v>7.4204670672377233</v>
      </c>
      <c r="H49" s="583">
        <v>0.19348769200688487</v>
      </c>
      <c r="I49" s="588">
        <v>7.5031121032003529</v>
      </c>
      <c r="J49" s="582">
        <v>0.31237166680788953</v>
      </c>
      <c r="K49" s="589">
        <v>8.2777796922652787</v>
      </c>
      <c r="L49" s="582">
        <v>0.27498735994563717</v>
      </c>
      <c r="M49" s="589">
        <v>7.7943856512119831</v>
      </c>
      <c r="N49" s="583">
        <v>0.29835995024216366</v>
      </c>
      <c r="O49" s="588">
        <v>7.9748088574725911</v>
      </c>
      <c r="P49" s="582">
        <v>0.16724119521455449</v>
      </c>
      <c r="Q49" s="589">
        <v>8.0465209544816521</v>
      </c>
      <c r="R49" s="582">
        <v>0.18646409946195242</v>
      </c>
      <c r="S49" s="589">
        <v>8.0104702075004752</v>
      </c>
      <c r="T49" s="583">
        <v>0.1759711542924709</v>
      </c>
      <c r="U49" s="588">
        <v>7.579253436538095</v>
      </c>
      <c r="V49" s="582">
        <v>0.34170557899519505</v>
      </c>
      <c r="W49" s="589">
        <v>8.2618225794260667</v>
      </c>
      <c r="X49" s="582">
        <v>0.24436999044009511</v>
      </c>
      <c r="Y49" s="589">
        <v>7.7735605473792928</v>
      </c>
      <c r="Z49" s="583">
        <v>0.30807086603604805</v>
      </c>
      <c r="AA49" s="588">
        <v>6.6667910365867042</v>
      </c>
      <c r="AB49" s="582">
        <v>-0.43021556775329017</v>
      </c>
      <c r="AC49" s="589">
        <v>7.1080990178931787</v>
      </c>
      <c r="AD49" s="582">
        <v>0.35682572410685243</v>
      </c>
      <c r="AE49" s="589">
        <v>6.7753562031474956</v>
      </c>
      <c r="AF49" s="583">
        <v>-0.23053404556944113</v>
      </c>
      <c r="AG49" s="588">
        <v>6.9371515712107197</v>
      </c>
      <c r="AH49" s="582">
        <v>-0.32348184741526431</v>
      </c>
      <c r="AI49" s="589">
        <v>7.0716136461782062</v>
      </c>
      <c r="AJ49" s="582">
        <v>0.33487083908973503</v>
      </c>
      <c r="AK49" s="589">
        <v>6.9718155673068001</v>
      </c>
      <c r="AL49" s="583">
        <v>-0.15063631390243426</v>
      </c>
      <c r="AM49" s="588">
        <v>2.1621460061271764</v>
      </c>
      <c r="AN49" s="583">
        <v>2.6025266670214986E-2</v>
      </c>
      <c r="AO49" s="588">
        <v>4.2091007583965334</v>
      </c>
      <c r="AP49" s="582">
        <v>1.2574321738165564</v>
      </c>
      <c r="AQ49" s="589">
        <v>7.0647482014388485</v>
      </c>
      <c r="AR49" s="582">
        <v>-2.5903936425327823</v>
      </c>
      <c r="AS49" s="589">
        <v>4.7353071144498458</v>
      </c>
      <c r="AT49" s="583">
        <v>-0.85471382065134094</v>
      </c>
    </row>
    <row r="50" spans="2:46" s="4" customFormat="1" ht="15" hidden="1" customHeight="1" outlineLevel="1" x14ac:dyDescent="0.25">
      <c r="B50" s="114" t="s">
        <v>135</v>
      </c>
      <c r="C50" s="588">
        <v>7.0550219128324336</v>
      </c>
      <c r="D50" s="582">
        <v>5.810534086906749E-2</v>
      </c>
      <c r="E50" s="589">
        <v>7.583445801114622</v>
      </c>
      <c r="F50" s="582">
        <v>-0.20981980222625651</v>
      </c>
      <c r="G50" s="589">
        <v>7.2349743026849032</v>
      </c>
      <c r="H50" s="583">
        <v>-1.8842285961276239E-2</v>
      </c>
      <c r="I50" s="588">
        <v>7.4960892717473993</v>
      </c>
      <c r="J50" s="582">
        <v>5.1338228631960803E-2</v>
      </c>
      <c r="K50" s="589">
        <v>7.7953069631068663</v>
      </c>
      <c r="L50" s="582">
        <v>-0.19992770691651085</v>
      </c>
      <c r="M50" s="589">
        <v>7.6077850744665136</v>
      </c>
      <c r="N50" s="583">
        <v>-3.3866822277433428E-2</v>
      </c>
      <c r="O50" s="588">
        <v>7.6402444553252451</v>
      </c>
      <c r="P50" s="582">
        <v>-0.57708277032701538</v>
      </c>
      <c r="Q50" s="589">
        <v>7.6245570517363568</v>
      </c>
      <c r="R50" s="582">
        <v>-0.15501836343227904</v>
      </c>
      <c r="S50" s="589">
        <v>7.6327226045176939</v>
      </c>
      <c r="T50" s="583">
        <v>-0.37359070914670944</v>
      </c>
      <c r="U50" s="588">
        <v>7.7741138963555665</v>
      </c>
      <c r="V50" s="582">
        <v>0.19961591300364034</v>
      </c>
      <c r="W50" s="589">
        <v>8.1322721054595206</v>
      </c>
      <c r="X50" s="582">
        <v>-9.9942444082795845E-2</v>
      </c>
      <c r="Y50" s="589">
        <v>7.8798490311116334</v>
      </c>
      <c r="Z50" s="583">
        <v>0.11717156185765543</v>
      </c>
      <c r="AA50" s="588">
        <v>6.6908477435681144</v>
      </c>
      <c r="AB50" s="582">
        <v>-0.10241200758207913</v>
      </c>
      <c r="AC50" s="589">
        <v>5.9692976404029254</v>
      </c>
      <c r="AD50" s="582">
        <v>-0.2393868869902116</v>
      </c>
      <c r="AE50" s="589">
        <v>6.5079234590358919</v>
      </c>
      <c r="AF50" s="583">
        <v>-0.15003407523454371</v>
      </c>
      <c r="AG50" s="588">
        <v>6.9121554789210577</v>
      </c>
      <c r="AH50" s="582">
        <v>-0.27812844581429985</v>
      </c>
      <c r="AI50" s="589">
        <v>5.9279339580544397</v>
      </c>
      <c r="AJ50" s="582">
        <v>-0.25334919844423442</v>
      </c>
      <c r="AK50" s="589">
        <v>6.6519182742414413</v>
      </c>
      <c r="AL50" s="583">
        <v>-0.29827994670094604</v>
      </c>
      <c r="AM50" s="588">
        <v>2.2465305471367043</v>
      </c>
      <c r="AN50" s="583">
        <v>-8.1003989812348909E-2</v>
      </c>
      <c r="AO50" s="588">
        <v>3.8666012751348702</v>
      </c>
      <c r="AP50" s="582">
        <v>1.1325230628443674</v>
      </c>
      <c r="AQ50" s="589">
        <v>7.0141843971631204</v>
      </c>
      <c r="AR50" s="582">
        <v>-2.1871578847160738</v>
      </c>
      <c r="AS50" s="589">
        <v>4.2490305902628176</v>
      </c>
      <c r="AT50" s="583">
        <v>-0.10050838710516263</v>
      </c>
    </row>
    <row r="51" spans="2:46" s="4" customFormat="1" ht="15" hidden="1" customHeight="1" outlineLevel="1" x14ac:dyDescent="0.25">
      <c r="B51" s="114" t="s">
        <v>118</v>
      </c>
      <c r="C51" s="588">
        <v>6.9283078235618714</v>
      </c>
      <c r="D51" s="582">
        <v>-1.2798150778406736E-2</v>
      </c>
      <c r="E51" s="589">
        <v>7.4782211731171779</v>
      </c>
      <c r="F51" s="582">
        <v>0.19040641190154872</v>
      </c>
      <c r="G51" s="589">
        <v>7.1181475037220592</v>
      </c>
      <c r="H51" s="583">
        <v>5.6054663677215011E-2</v>
      </c>
      <c r="I51" s="588">
        <v>7.5107927182414418</v>
      </c>
      <c r="J51" s="582">
        <v>0.14856652903671996</v>
      </c>
      <c r="K51" s="589">
        <v>7.7869335762909992</v>
      </c>
      <c r="L51" s="582">
        <v>0.39866402622270414</v>
      </c>
      <c r="M51" s="589">
        <v>7.6151018990198081</v>
      </c>
      <c r="N51" s="583">
        <v>0.24289051313268839</v>
      </c>
      <c r="O51" s="588">
        <v>7.8820843884866427</v>
      </c>
      <c r="P51" s="582">
        <v>-5.9393430005655112E-2</v>
      </c>
      <c r="Q51" s="589">
        <v>7.6027450400857131</v>
      </c>
      <c r="R51" s="582">
        <v>0.13684576945762394</v>
      </c>
      <c r="S51" s="589">
        <v>7.7448733304297326</v>
      </c>
      <c r="T51" s="583">
        <v>4.460333498809721E-2</v>
      </c>
      <c r="U51" s="588">
        <v>7.663161748256015</v>
      </c>
      <c r="V51" s="582">
        <v>1.6596568761558572E-2</v>
      </c>
      <c r="W51" s="589">
        <v>7.8803000189286392</v>
      </c>
      <c r="X51" s="582">
        <v>0.11212741539547988</v>
      </c>
      <c r="Y51" s="589">
        <v>7.7284320279939118</v>
      </c>
      <c r="Z51" s="583">
        <v>4.590072936862466E-2</v>
      </c>
      <c r="AA51" s="588">
        <v>6.0807618815302682</v>
      </c>
      <c r="AB51" s="582">
        <v>-0.65275394544837528</v>
      </c>
      <c r="AC51" s="589">
        <v>5.515294894366197</v>
      </c>
      <c r="AD51" s="582">
        <v>-0.93731821015798378</v>
      </c>
      <c r="AE51" s="589">
        <v>5.9282024640047499</v>
      </c>
      <c r="AF51" s="583">
        <v>-0.73494703203029133</v>
      </c>
      <c r="AG51" s="588">
        <v>6.1787933942999205</v>
      </c>
      <c r="AH51" s="582">
        <v>-0.60077700468260353</v>
      </c>
      <c r="AI51" s="589">
        <v>5.4799467561780197</v>
      </c>
      <c r="AJ51" s="582">
        <v>-0.94296887393073003</v>
      </c>
      <c r="AK51" s="589">
        <v>5.9850636120068668</v>
      </c>
      <c r="AL51" s="583">
        <v>-0.70573901328724009</v>
      </c>
      <c r="AM51" s="588">
        <v>1.9747361934837866</v>
      </c>
      <c r="AN51" s="583">
        <v>-9.7016958084668259E-2</v>
      </c>
      <c r="AO51" s="588">
        <v>3.5944345766725871</v>
      </c>
      <c r="AP51" s="582">
        <v>1.0749540571920675</v>
      </c>
      <c r="AQ51" s="589">
        <v>6.2727272727272725</v>
      </c>
      <c r="AR51" s="582">
        <v>-2.0401117869472296</v>
      </c>
      <c r="AS51" s="589">
        <v>3.8754636989931108</v>
      </c>
      <c r="AT51" s="583">
        <v>-0.17470352508715647</v>
      </c>
    </row>
    <row r="52" spans="2:46" s="4" customFormat="1" ht="15" hidden="1" customHeight="1" outlineLevel="1" x14ac:dyDescent="0.25">
      <c r="B52" s="114" t="s">
        <v>119</v>
      </c>
      <c r="C52" s="588">
        <v>7.5954863226935814</v>
      </c>
      <c r="D52" s="582">
        <v>0.15487735328205332</v>
      </c>
      <c r="E52" s="589">
        <v>8.6062125418363902</v>
      </c>
      <c r="F52" s="582">
        <v>0.22082930663889755</v>
      </c>
      <c r="G52" s="589">
        <v>7.9621789908906715</v>
      </c>
      <c r="H52" s="583">
        <v>0.17925201087679987</v>
      </c>
      <c r="I52" s="588">
        <v>8.3429265752473523</v>
      </c>
      <c r="J52" s="582">
        <v>0.24736327567067562</v>
      </c>
      <c r="K52" s="589">
        <v>8.9439080563245028</v>
      </c>
      <c r="L52" s="582">
        <v>0.24168244525255567</v>
      </c>
      <c r="M52" s="589">
        <v>8.5821087139555861</v>
      </c>
      <c r="N52" s="583">
        <v>0.24749704682123586</v>
      </c>
      <c r="O52" s="588">
        <v>8.619604730534169</v>
      </c>
      <c r="P52" s="582">
        <v>1.7197923783827562E-2</v>
      </c>
      <c r="Q52" s="589">
        <v>8.88041964681309</v>
      </c>
      <c r="R52" s="582">
        <v>0.17818948967089199</v>
      </c>
      <c r="S52" s="589">
        <v>8.7502199047475653</v>
      </c>
      <c r="T52" s="583">
        <v>9.7454205014662065E-2</v>
      </c>
      <c r="U52" s="588">
        <v>8.366748287450557</v>
      </c>
      <c r="V52" s="582">
        <v>-3.3814466240137619E-2</v>
      </c>
      <c r="W52" s="589">
        <v>9.2704934319461305</v>
      </c>
      <c r="X52" s="582">
        <v>0.39328086293021691</v>
      </c>
      <c r="Y52" s="589">
        <v>8.6468036779596087</v>
      </c>
      <c r="Z52" s="583">
        <v>9.4217588267065722E-2</v>
      </c>
      <c r="AA52" s="588">
        <v>6.2649620159347785</v>
      </c>
      <c r="AB52" s="582">
        <v>0.21050218104817109</v>
      </c>
      <c r="AC52" s="589">
        <v>6.4808469213920663</v>
      </c>
      <c r="AD52" s="582">
        <v>0.39523911118841326</v>
      </c>
      <c r="AE52" s="589">
        <v>6.3244850030195261</v>
      </c>
      <c r="AF52" s="583">
        <v>0.2615238970815561</v>
      </c>
      <c r="AG52" s="588">
        <v>6.4221761161872086</v>
      </c>
      <c r="AH52" s="582">
        <v>0.30362247066260917</v>
      </c>
      <c r="AI52" s="589">
        <v>6.4660911171208655</v>
      </c>
      <c r="AJ52" s="582">
        <v>0.44577150658006737</v>
      </c>
      <c r="AK52" s="589">
        <v>6.4343512991319898</v>
      </c>
      <c r="AL52" s="583">
        <v>0.33377792240798509</v>
      </c>
      <c r="AM52" s="588">
        <v>2.2813991646778042</v>
      </c>
      <c r="AN52" s="583">
        <v>-0.11701313996124307</v>
      </c>
      <c r="AO52" s="588">
        <v>3.2585034013605441</v>
      </c>
      <c r="AP52" s="582">
        <v>0.3033950422274172</v>
      </c>
      <c r="AQ52" s="589">
        <v>4.4939024390243905</v>
      </c>
      <c r="AR52" s="582">
        <v>-2.8098358787326188</v>
      </c>
      <c r="AS52" s="589">
        <v>3.4521988527724665</v>
      </c>
      <c r="AT52" s="583">
        <v>6.4652384370979643E-2</v>
      </c>
    </row>
    <row r="53" spans="2:46" s="4" customFormat="1" ht="15" hidden="1" customHeight="1" outlineLevel="1" x14ac:dyDescent="0.25">
      <c r="B53" s="114" t="s">
        <v>120</v>
      </c>
      <c r="C53" s="588">
        <v>7.5414950306760833</v>
      </c>
      <c r="D53" s="582">
        <v>0.21555768140945464</v>
      </c>
      <c r="E53" s="589">
        <v>8.3494018748251104</v>
      </c>
      <c r="F53" s="582">
        <v>-0.2172114686574691</v>
      </c>
      <c r="G53" s="589">
        <v>7.8368836350770099</v>
      </c>
      <c r="H53" s="583">
        <v>5.9907690802757152E-2</v>
      </c>
      <c r="I53" s="588">
        <v>8.1871619006471708</v>
      </c>
      <c r="J53" s="582">
        <v>0.39255857514786197</v>
      </c>
      <c r="K53" s="589">
        <v>8.7177243334761236</v>
      </c>
      <c r="L53" s="582">
        <v>-4.5876168345326818E-2</v>
      </c>
      <c r="M53" s="589">
        <v>8.3984704834171477</v>
      </c>
      <c r="N53" s="583">
        <v>0.22000602561944405</v>
      </c>
      <c r="O53" s="588">
        <v>8.4240292497801637</v>
      </c>
      <c r="P53" s="582">
        <v>6.7541498949189815E-2</v>
      </c>
      <c r="Q53" s="589">
        <v>8.5394708539470852</v>
      </c>
      <c r="R53" s="582">
        <v>7.3471455347489112E-2</v>
      </c>
      <c r="S53" s="589">
        <v>8.4838580219388202</v>
      </c>
      <c r="T53" s="583">
        <v>7.0643463375985149E-2</v>
      </c>
      <c r="U53" s="588">
        <v>8.3288952483989735</v>
      </c>
      <c r="V53" s="582">
        <v>0.55794794558060889</v>
      </c>
      <c r="W53" s="589">
        <v>8.8738344359160592</v>
      </c>
      <c r="X53" s="582">
        <v>-0.63107280404086197</v>
      </c>
      <c r="Y53" s="589">
        <v>8.4965721361481084</v>
      </c>
      <c r="Z53" s="583">
        <v>0.20763981207577586</v>
      </c>
      <c r="AA53" s="588">
        <v>6.2919833805720176</v>
      </c>
      <c r="AB53" s="582">
        <v>-8.5550266984390611E-2</v>
      </c>
      <c r="AC53" s="589">
        <v>6.138551469673728</v>
      </c>
      <c r="AD53" s="582">
        <v>-0.88652823277048043</v>
      </c>
      <c r="AE53" s="589">
        <v>6.2490576104480553</v>
      </c>
      <c r="AF53" s="583">
        <v>-0.29179659558526083</v>
      </c>
      <c r="AG53" s="588">
        <v>6.3891486220472444</v>
      </c>
      <c r="AH53" s="582">
        <v>-0.16769007866906804</v>
      </c>
      <c r="AI53" s="589">
        <v>6.1194572543455124</v>
      </c>
      <c r="AJ53" s="582">
        <v>-0.82723338896326393</v>
      </c>
      <c r="AK53" s="589">
        <v>6.3125944013694495</v>
      </c>
      <c r="AL53" s="583">
        <v>-0.34360939542515734</v>
      </c>
      <c r="AM53" s="588">
        <v>2.4219155165202846</v>
      </c>
      <c r="AN53" s="583">
        <v>-0.24654836954278769</v>
      </c>
      <c r="AO53" s="588">
        <v>4.1488743645606387</v>
      </c>
      <c r="AP53" s="582">
        <v>1.8419755895767573</v>
      </c>
      <c r="AQ53" s="589">
        <v>5.9190751445086702</v>
      </c>
      <c r="AR53" s="582">
        <v>-1.3952105697770438</v>
      </c>
      <c r="AS53" s="589">
        <v>4.5043528728961117</v>
      </c>
      <c r="AT53" s="583">
        <v>1.4317149701107486</v>
      </c>
    </row>
    <row r="54" spans="2:46" s="4" customFormat="1" ht="15" hidden="1" customHeight="1" outlineLevel="1" x14ac:dyDescent="0.25">
      <c r="B54" s="114" t="s">
        <v>121</v>
      </c>
      <c r="C54" s="588">
        <v>7.4235338984383601</v>
      </c>
      <c r="D54" s="582">
        <v>0.21720972634940239</v>
      </c>
      <c r="E54" s="589">
        <v>8.3005594118853061</v>
      </c>
      <c r="F54" s="582">
        <v>-8.1022769374294867E-2</v>
      </c>
      <c r="G54" s="589">
        <v>7.7299319553872916</v>
      </c>
      <c r="H54" s="583">
        <v>0.12884843394259615</v>
      </c>
      <c r="I54" s="588">
        <v>8.0526413394796794</v>
      </c>
      <c r="J54" s="582">
        <v>0.31602540116038558</v>
      </c>
      <c r="K54" s="589">
        <v>8.6512114110367389</v>
      </c>
      <c r="L54" s="582">
        <v>6.5670895041023414E-3</v>
      </c>
      <c r="M54" s="589">
        <v>8.2836584762747592</v>
      </c>
      <c r="N54" s="583">
        <v>0.20911844660030177</v>
      </c>
      <c r="O54" s="588">
        <v>8.8140034674564767</v>
      </c>
      <c r="P54" s="582">
        <v>0.31613745722041031</v>
      </c>
      <c r="Q54" s="589">
        <v>8.2465760477808665</v>
      </c>
      <c r="R54" s="582">
        <v>4.7620491413777444E-2</v>
      </c>
      <c r="S54" s="589">
        <v>8.5230644678716629</v>
      </c>
      <c r="T54" s="583">
        <v>0.17236818169759616</v>
      </c>
      <c r="U54" s="588">
        <v>8.096272428737608</v>
      </c>
      <c r="V54" s="582">
        <v>0.16710289802461631</v>
      </c>
      <c r="W54" s="589">
        <v>9.2507899418496589</v>
      </c>
      <c r="X54" s="582">
        <v>7.7405930200228568E-2</v>
      </c>
      <c r="Y54" s="589">
        <v>8.4188216792035728</v>
      </c>
      <c r="Z54" s="583">
        <v>0.12042932559460873</v>
      </c>
      <c r="AA54" s="588">
        <v>6.4839650712771544</v>
      </c>
      <c r="AB54" s="582">
        <v>-1.5465623275491502E-2</v>
      </c>
      <c r="AC54" s="589">
        <v>5.9983416252072965</v>
      </c>
      <c r="AD54" s="582">
        <v>-0.40063803337076642</v>
      </c>
      <c r="AE54" s="589">
        <v>6.3607233042115343</v>
      </c>
      <c r="AF54" s="583">
        <v>-0.11520630558188572</v>
      </c>
      <c r="AG54" s="588">
        <v>6.6587671643067976</v>
      </c>
      <c r="AH54" s="582">
        <v>5.7974542712253552E-3</v>
      </c>
      <c r="AI54" s="589">
        <v>6.0626003210272872</v>
      </c>
      <c r="AJ54" s="582">
        <v>-0.31853039557336071</v>
      </c>
      <c r="AK54" s="589">
        <v>6.5053691701613925</v>
      </c>
      <c r="AL54" s="583">
        <v>-8.4974284293560132E-2</v>
      </c>
      <c r="AM54" s="588">
        <v>2.2616595019871846</v>
      </c>
      <c r="AN54" s="583">
        <v>4.464677593226174E-2</v>
      </c>
      <c r="AO54" s="588">
        <v>3.7983957219251336</v>
      </c>
      <c r="AP54" s="582">
        <v>0.30796862325061225</v>
      </c>
      <c r="AQ54" s="589">
        <v>5.4146868250539955</v>
      </c>
      <c r="AR54" s="582">
        <v>-3.5221552802091631</v>
      </c>
      <c r="AS54" s="589">
        <v>4.1191598799828544</v>
      </c>
      <c r="AT54" s="583">
        <v>-3.9754848699316447E-2</v>
      </c>
    </row>
    <row r="55" spans="2:46" s="4" customFormat="1" ht="15" hidden="1" customHeight="1" outlineLevel="1" x14ac:dyDescent="0.25">
      <c r="B55" s="114" t="s">
        <v>136</v>
      </c>
      <c r="C55" s="588">
        <v>7.2863751836596631</v>
      </c>
      <c r="D55" s="582">
        <v>0.16828758681879918</v>
      </c>
      <c r="E55" s="589">
        <v>8.1011721727246453</v>
      </c>
      <c r="F55" s="582">
        <v>-0.18370526181814739</v>
      </c>
      <c r="G55" s="589">
        <v>7.5707932634418098</v>
      </c>
      <c r="H55" s="583">
        <v>5.1592580248965625E-2</v>
      </c>
      <c r="I55" s="588">
        <v>7.9348980696710596</v>
      </c>
      <c r="J55" s="582">
        <v>0.3394064011900042</v>
      </c>
      <c r="K55" s="589">
        <v>8.3378877205166333</v>
      </c>
      <c r="L55" s="582">
        <v>-0.128873110288934</v>
      </c>
      <c r="M55" s="589">
        <v>8.0888627403478726</v>
      </c>
      <c r="N55" s="583">
        <v>0.16658081763170607</v>
      </c>
      <c r="O55" s="588">
        <v>8.3696686406281184</v>
      </c>
      <c r="P55" s="582">
        <v>0.44750362664388277</v>
      </c>
      <c r="Q55" s="589">
        <v>7.9378479251012148</v>
      </c>
      <c r="R55" s="582">
        <v>-5.1169045760136811E-2</v>
      </c>
      <c r="S55" s="589">
        <v>8.1483039854719976</v>
      </c>
      <c r="T55" s="583">
        <v>0.19283775265865</v>
      </c>
      <c r="U55" s="588">
        <v>7.9985878716828305</v>
      </c>
      <c r="V55" s="582">
        <v>0.33570098031081752</v>
      </c>
      <c r="W55" s="589">
        <v>8.9091626104200472</v>
      </c>
      <c r="X55" s="582">
        <v>-0.32028617430217565</v>
      </c>
      <c r="Y55" s="589">
        <v>8.25600744081747</v>
      </c>
      <c r="Z55" s="583">
        <v>0.12737582519612012</v>
      </c>
      <c r="AA55" s="588">
        <v>6.2813846183301107</v>
      </c>
      <c r="AB55" s="582">
        <v>-0.33793258132416781</v>
      </c>
      <c r="AC55" s="589">
        <v>6.4843806662176862</v>
      </c>
      <c r="AD55" s="582">
        <v>-0.33782650215280263</v>
      </c>
      <c r="AE55" s="589">
        <v>6.3361618251460845</v>
      </c>
      <c r="AF55" s="583">
        <v>-0.33585263468948323</v>
      </c>
      <c r="AG55" s="588">
        <v>6.456608246549826</v>
      </c>
      <c r="AH55" s="582">
        <v>-0.44867496340411783</v>
      </c>
      <c r="AI55" s="589">
        <v>6.5577237606451977</v>
      </c>
      <c r="AJ55" s="582">
        <v>-0.208626950255276</v>
      </c>
      <c r="AK55" s="589">
        <v>6.484201616006156</v>
      </c>
      <c r="AL55" s="583">
        <v>-0.38459516925726422</v>
      </c>
      <c r="AM55" s="588">
        <v>2.2650044892603081</v>
      </c>
      <c r="AN55" s="583">
        <v>2.3914630996925812E-2</v>
      </c>
      <c r="AO55" s="588">
        <v>2.4399436421275098</v>
      </c>
      <c r="AP55" s="582">
        <v>-0.64870884014199381</v>
      </c>
      <c r="AQ55" s="589">
        <v>7.7452380952380953</v>
      </c>
      <c r="AR55" s="582">
        <v>-1.1079729139362176</v>
      </c>
      <c r="AS55" s="589">
        <v>3.1236575636698372</v>
      </c>
      <c r="AT55" s="583">
        <v>-0.69477062061200545</v>
      </c>
    </row>
    <row r="56" spans="2:46" s="4" customFormat="1" ht="15" hidden="1" customHeight="1" outlineLevel="1" x14ac:dyDescent="0.25">
      <c r="B56" s="114" t="s">
        <v>110</v>
      </c>
      <c r="C56" s="588">
        <v>7.1936415291916296</v>
      </c>
      <c r="D56" s="582">
        <v>-0.38173017145965993</v>
      </c>
      <c r="E56" s="589">
        <v>8.7499614296734372</v>
      </c>
      <c r="F56" s="582">
        <v>3.8166715132847528E-2</v>
      </c>
      <c r="G56" s="589">
        <v>7.7354669053880158</v>
      </c>
      <c r="H56" s="583">
        <v>-0.2506585149679168</v>
      </c>
      <c r="I56" s="588">
        <v>7.7766837091962513</v>
      </c>
      <c r="J56" s="582">
        <v>-0.37773278269376132</v>
      </c>
      <c r="K56" s="589">
        <v>8.8092217052883086</v>
      </c>
      <c r="L56" s="582">
        <v>0.10280169201898026</v>
      </c>
      <c r="M56" s="589">
        <v>8.1820652728051346</v>
      </c>
      <c r="N56" s="583">
        <v>-0.19482419212041968</v>
      </c>
      <c r="O56" s="588">
        <v>7.9944779445500425</v>
      </c>
      <c r="P56" s="582">
        <v>-0.78154402228149689</v>
      </c>
      <c r="Q56" s="589">
        <v>8.5704168191873702</v>
      </c>
      <c r="R56" s="582">
        <v>0.13667923759275347</v>
      </c>
      <c r="S56" s="589">
        <v>8.2866438992095972</v>
      </c>
      <c r="T56" s="583">
        <v>-0.311803759590358</v>
      </c>
      <c r="U56" s="588">
        <v>7.8436192954735571</v>
      </c>
      <c r="V56" s="582">
        <v>-0.34394747041283402</v>
      </c>
      <c r="W56" s="589">
        <v>9.0911114953957899</v>
      </c>
      <c r="X56" s="582">
        <v>-4.7862282733417416E-2</v>
      </c>
      <c r="Y56" s="589">
        <v>8.2187296882718464</v>
      </c>
      <c r="Z56" s="583">
        <v>-0.27969921433408018</v>
      </c>
      <c r="AA56" s="588">
        <v>7.1718965042664466</v>
      </c>
      <c r="AB56" s="582">
        <v>-0.15567748120227609</v>
      </c>
      <c r="AC56" s="589">
        <v>8.3900927257400699</v>
      </c>
      <c r="AD56" s="582">
        <v>-0.3146191070830362</v>
      </c>
      <c r="AE56" s="589">
        <v>7.4856759690912575</v>
      </c>
      <c r="AF56" s="583">
        <v>-0.18580483529631131</v>
      </c>
      <c r="AG56" s="588">
        <v>7.4927584648338472</v>
      </c>
      <c r="AH56" s="582">
        <v>-0.17312955981762723</v>
      </c>
      <c r="AI56" s="589">
        <v>8.6110545220607939</v>
      </c>
      <c r="AJ56" s="582">
        <v>-0.14528104449906643</v>
      </c>
      <c r="AK56" s="589">
        <v>7.7927236123094623</v>
      </c>
      <c r="AL56" s="583">
        <v>-0.15059990129919409</v>
      </c>
      <c r="AM56" s="588">
        <v>2.2680705748434833</v>
      </c>
      <c r="AN56" s="583">
        <v>0.18939638070762443</v>
      </c>
      <c r="AO56" s="588">
        <v>2.5668073136427565</v>
      </c>
      <c r="AP56" s="582">
        <v>-1.1536278803023712</v>
      </c>
      <c r="AQ56" s="589">
        <v>7.5817307692307692</v>
      </c>
      <c r="AR56" s="582">
        <v>-3.421151075149635</v>
      </c>
      <c r="AS56" s="589">
        <v>3.3156257477865516</v>
      </c>
      <c r="AT56" s="583">
        <v>-1.4316314647286861</v>
      </c>
    </row>
    <row r="57" spans="2:46" s="4" customFormat="1" ht="15" hidden="1" customHeight="1" outlineLevel="1" x14ac:dyDescent="0.25">
      <c r="B57" s="114" t="s">
        <v>111</v>
      </c>
      <c r="C57" s="588">
        <v>7.4919216565549984</v>
      </c>
      <c r="D57" s="582">
        <v>-0.15907303519543348</v>
      </c>
      <c r="E57" s="589">
        <v>8.962077629015436</v>
      </c>
      <c r="F57" s="582">
        <v>0.1690194403031704</v>
      </c>
      <c r="G57" s="589">
        <v>8.0187613864760987</v>
      </c>
      <c r="H57" s="583">
        <v>-5.185122397571007E-2</v>
      </c>
      <c r="I57" s="588">
        <v>7.9786038831115542</v>
      </c>
      <c r="J57" s="582">
        <v>-0.12898131491629439</v>
      </c>
      <c r="K57" s="589">
        <v>8.9549434091603395</v>
      </c>
      <c r="L57" s="582">
        <v>0.16811586559832215</v>
      </c>
      <c r="M57" s="589">
        <v>8.3737259821245491</v>
      </c>
      <c r="N57" s="583">
        <v>-9.6161482083640948E-3</v>
      </c>
      <c r="O57" s="588">
        <v>8.28126217374367</v>
      </c>
      <c r="P57" s="582">
        <v>-0.3431203904598128</v>
      </c>
      <c r="Q57" s="589">
        <v>8.2660028881963967</v>
      </c>
      <c r="R57" s="582">
        <v>-0.48653704954519661</v>
      </c>
      <c r="S57" s="589">
        <v>8.2730514726932167</v>
      </c>
      <c r="T57" s="583">
        <v>-0.41989606622022713</v>
      </c>
      <c r="U57" s="588">
        <v>8.0497439577918293</v>
      </c>
      <c r="V57" s="582">
        <v>-0.24421684318549097</v>
      </c>
      <c r="W57" s="589">
        <v>9.6958730745248385</v>
      </c>
      <c r="X57" s="582">
        <v>0.56257168059788931</v>
      </c>
      <c r="Y57" s="589">
        <v>8.5365926958042202</v>
      </c>
      <c r="Z57" s="583">
        <v>-2.403005729794927E-2</v>
      </c>
      <c r="AA57" s="588">
        <v>7.6539228661434935</v>
      </c>
      <c r="AB57" s="582">
        <v>-5.8657403649205797E-2</v>
      </c>
      <c r="AC57" s="589">
        <v>9.1334325113005672</v>
      </c>
      <c r="AD57" s="582">
        <v>0.25149322824070808</v>
      </c>
      <c r="AE57" s="589">
        <v>8.0174765198807716</v>
      </c>
      <c r="AF57" s="583">
        <v>-1.520107061643472E-2</v>
      </c>
      <c r="AG57" s="588">
        <v>8.0365242559073824</v>
      </c>
      <c r="AH57" s="582">
        <v>-8.1535731329376304E-2</v>
      </c>
      <c r="AI57" s="589">
        <v>9.4460608350651807</v>
      </c>
      <c r="AJ57" s="582">
        <v>0.40155289855724341</v>
      </c>
      <c r="AK57" s="589">
        <v>8.3964970969972814</v>
      </c>
      <c r="AL57" s="583">
        <v>2.0142922954939024E-2</v>
      </c>
      <c r="AM57" s="588">
        <v>2.5756412952060557</v>
      </c>
      <c r="AN57" s="583">
        <v>0.21059222214171536</v>
      </c>
      <c r="AO57" s="588">
        <v>3.5632424877707898</v>
      </c>
      <c r="AP57" s="582">
        <v>0.13423014209177753</v>
      </c>
      <c r="AQ57" s="589">
        <v>6.2708058124174375</v>
      </c>
      <c r="AR57" s="582">
        <v>-0.41051286890124405</v>
      </c>
      <c r="AS57" s="589">
        <v>4.1295938104448746</v>
      </c>
      <c r="AT57" s="583">
        <v>0.25079441834761029</v>
      </c>
    </row>
    <row r="58" spans="2:46" s="4" customFormat="1" ht="15.75" collapsed="1" x14ac:dyDescent="0.25">
      <c r="B58" s="102">
        <v>2013</v>
      </c>
      <c r="C58" s="590">
        <v>7.3782822852312702</v>
      </c>
      <c r="D58" s="591">
        <v>-1.1034735400352602E-2</v>
      </c>
      <c r="E58" s="592">
        <v>8.4910546973592833</v>
      </c>
      <c r="F58" s="591">
        <v>-9.379865221483108E-2</v>
      </c>
      <c r="G58" s="592">
        <v>7.7710196585714959</v>
      </c>
      <c r="H58" s="593">
        <v>-3.9675374521966233E-2</v>
      </c>
      <c r="I58" s="590">
        <v>7.8977141155290225</v>
      </c>
      <c r="J58" s="591">
        <v>7.1928776032814667E-2</v>
      </c>
      <c r="K58" s="592">
        <v>8.6268863435137497</v>
      </c>
      <c r="L58" s="591">
        <v>-3.9457095756871396E-2</v>
      </c>
      <c r="M58" s="592">
        <v>8.1830770049383386</v>
      </c>
      <c r="N58" s="593">
        <v>3.0706574355988892E-2</v>
      </c>
      <c r="O58" s="590">
        <v>8.3217326017737729</v>
      </c>
      <c r="P58" s="591">
        <v>-8.9466884515102763E-2</v>
      </c>
      <c r="Q58" s="592">
        <v>8.381290430461334</v>
      </c>
      <c r="R58" s="591">
        <v>-0.12609792834124356</v>
      </c>
      <c r="S58" s="592">
        <v>8.3520781741893639</v>
      </c>
      <c r="T58" s="593">
        <v>-0.10830859482461541</v>
      </c>
      <c r="U58" s="590">
        <v>8.0149423267197832</v>
      </c>
      <c r="V58" s="591">
        <v>4.1029610108874515E-2</v>
      </c>
      <c r="W58" s="592">
        <v>8.9179081257067399</v>
      </c>
      <c r="X58" s="591">
        <v>-0.18910920824477273</v>
      </c>
      <c r="Y58" s="592">
        <v>8.2859606163798496</v>
      </c>
      <c r="Z58" s="594">
        <v>-3.2594268582524677E-2</v>
      </c>
      <c r="AA58" s="590">
        <v>7.0324931212041406</v>
      </c>
      <c r="AB58" s="591">
        <v>-0.20714518261996062</v>
      </c>
      <c r="AC58" s="592">
        <v>7.5455412247658593</v>
      </c>
      <c r="AD58" s="591">
        <v>-0.35987697026051269</v>
      </c>
      <c r="AE58" s="592">
        <v>7.1638061302875444</v>
      </c>
      <c r="AF58" s="593">
        <v>-0.24307154425657806</v>
      </c>
      <c r="AG58" s="590">
        <v>7.2671720835751596</v>
      </c>
      <c r="AH58" s="591">
        <v>-0.21936797045467937</v>
      </c>
      <c r="AI58" s="592">
        <v>7.6103435021848194</v>
      </c>
      <c r="AJ58" s="591">
        <v>-0.36807308146870721</v>
      </c>
      <c r="AK58" s="592">
        <v>7.3577550301166221</v>
      </c>
      <c r="AL58" s="593">
        <v>-0.25001157142161645</v>
      </c>
      <c r="AM58" s="590">
        <v>2.2587693378328373</v>
      </c>
      <c r="AN58" s="593">
        <v>1.6482753735941547E-2</v>
      </c>
      <c r="AO58" s="590">
        <v>3.6733651726671566</v>
      </c>
      <c r="AP58" s="591">
        <v>0.55581349046204931</v>
      </c>
      <c r="AQ58" s="592">
        <v>7.0206124852767964</v>
      </c>
      <c r="AR58" s="591">
        <v>-2.8497467057887036</v>
      </c>
      <c r="AS58" s="592">
        <v>4.2010274184563965</v>
      </c>
      <c r="AT58" s="593">
        <v>-0.46857610577267828</v>
      </c>
    </row>
    <row r="59" spans="2:46" s="4" customFormat="1" ht="15" hidden="1" customHeight="1" outlineLevel="1" x14ac:dyDescent="0.25">
      <c r="B59" s="114" t="s">
        <v>112</v>
      </c>
      <c r="C59" s="588">
        <v>8.2925693344276681</v>
      </c>
      <c r="D59" s="579">
        <v>0.15437472852206469</v>
      </c>
      <c r="E59" s="589">
        <v>10.308137445187262</v>
      </c>
      <c r="F59" s="579">
        <v>0.24760698300238815</v>
      </c>
      <c r="G59" s="589">
        <v>8.9916721728398148</v>
      </c>
      <c r="H59" s="581">
        <v>0.13200830729359581</v>
      </c>
      <c r="I59" s="588">
        <v>8.6658306570831414</v>
      </c>
      <c r="J59" s="579">
        <v>0.12836807515286885</v>
      </c>
      <c r="K59" s="589">
        <v>10.119068992567792</v>
      </c>
      <c r="L59" s="579">
        <v>0.18765344591998812</v>
      </c>
      <c r="M59" s="589">
        <v>9.2276898640176857</v>
      </c>
      <c r="N59" s="581">
        <v>0.11244859165291743</v>
      </c>
      <c r="O59" s="588">
        <v>9.4494165565830031</v>
      </c>
      <c r="P59" s="579">
        <v>0.24569224075819385</v>
      </c>
      <c r="Q59" s="589">
        <v>9.8416613484657702</v>
      </c>
      <c r="R59" s="579">
        <v>0.12654118008318882</v>
      </c>
      <c r="S59" s="589">
        <v>9.651594491514123</v>
      </c>
      <c r="T59" s="581">
        <v>0.182004195475443</v>
      </c>
      <c r="U59" s="588">
        <v>8.8090111527040236</v>
      </c>
      <c r="V59" s="579">
        <v>4.8628465574834578E-2</v>
      </c>
      <c r="W59" s="589">
        <v>11.186998603781621</v>
      </c>
      <c r="X59" s="579">
        <v>0.4771945922150902</v>
      </c>
      <c r="Y59" s="589">
        <v>9.4989769294149955</v>
      </c>
      <c r="Z59" s="581">
        <v>0.10904303874738019</v>
      </c>
      <c r="AA59" s="588">
        <v>8.7683607874648448</v>
      </c>
      <c r="AB59" s="579">
        <v>0.29878469535220553</v>
      </c>
      <c r="AC59" s="589">
        <v>11.749831513681089</v>
      </c>
      <c r="AD59" s="579">
        <v>0.85475191889092983</v>
      </c>
      <c r="AE59" s="589">
        <v>9.4529852363118643</v>
      </c>
      <c r="AF59" s="581">
        <v>0.34453887183805421</v>
      </c>
      <c r="AG59" s="588">
        <v>9.0338684997830399</v>
      </c>
      <c r="AH59" s="579">
        <v>0.26883691210589333</v>
      </c>
      <c r="AI59" s="589">
        <v>11.848819497334349</v>
      </c>
      <c r="AJ59" s="579">
        <v>0.92746126303893206</v>
      </c>
      <c r="AK59" s="589">
        <v>9.6832405081082982</v>
      </c>
      <c r="AL59" s="581">
        <v>0.34838174496268159</v>
      </c>
      <c r="AM59" s="588">
        <v>2.1967892976588628</v>
      </c>
      <c r="AN59" s="581">
        <v>-8.4698646503573727E-2</v>
      </c>
      <c r="AO59" s="588">
        <v>2.8180094786729857</v>
      </c>
      <c r="AP59" s="579">
        <v>0.87677813538940352</v>
      </c>
      <c r="AQ59" s="589">
        <v>13.507246376811594</v>
      </c>
      <c r="AR59" s="579">
        <v>0.53983064647451506</v>
      </c>
      <c r="AS59" s="589">
        <v>6.778639618138425</v>
      </c>
      <c r="AT59" s="581">
        <v>1.6029639424627495</v>
      </c>
    </row>
    <row r="60" spans="2:46" s="4" customFormat="1" ht="15" hidden="1" customHeight="1" outlineLevel="1" x14ac:dyDescent="0.25">
      <c r="B60" s="114" t="s">
        <v>113</v>
      </c>
      <c r="C60" s="588">
        <v>8.0386728005662054</v>
      </c>
      <c r="D60" s="582">
        <v>9.3343540739002862E-2</v>
      </c>
      <c r="E60" s="589">
        <v>10.073272893785896</v>
      </c>
      <c r="F60" s="582">
        <v>0.53319862296793374</v>
      </c>
      <c r="G60" s="589">
        <v>8.7536530175908673</v>
      </c>
      <c r="H60" s="583">
        <v>0.18724120231941832</v>
      </c>
      <c r="I60" s="588">
        <v>8.3967291090436671</v>
      </c>
      <c r="J60" s="582">
        <v>0.12768669448231584</v>
      </c>
      <c r="K60" s="589">
        <v>9.887211736691544</v>
      </c>
      <c r="L60" s="582">
        <v>0.49379694872539126</v>
      </c>
      <c r="M60" s="589">
        <v>8.9869289524809997</v>
      </c>
      <c r="N60" s="583">
        <v>0.23301911849764601</v>
      </c>
      <c r="O60" s="588">
        <v>8.9146894112445665</v>
      </c>
      <c r="P60" s="582">
        <v>-0.11104654360967992</v>
      </c>
      <c r="Q60" s="589">
        <v>9.9337336001778969</v>
      </c>
      <c r="R60" s="582">
        <v>0.56736755083241874</v>
      </c>
      <c r="S60" s="589">
        <v>9.4430883852942475</v>
      </c>
      <c r="T60" s="583">
        <v>0.23214127582315314</v>
      </c>
      <c r="U60" s="588">
        <v>8.7324219959939704</v>
      </c>
      <c r="V60" s="582">
        <v>0.23715533071131922</v>
      </c>
      <c r="W60" s="589">
        <v>10.313390182069602</v>
      </c>
      <c r="X60" s="582">
        <v>0.19988776366534289</v>
      </c>
      <c r="Y60" s="589">
        <v>9.2215567154388065</v>
      </c>
      <c r="Z60" s="583">
        <v>0.17919152003397976</v>
      </c>
      <c r="AA60" s="588">
        <v>8.9250234110988966</v>
      </c>
      <c r="AB60" s="582">
        <v>0.43582493313154735</v>
      </c>
      <c r="AC60" s="589">
        <v>11.5844278943805</v>
      </c>
      <c r="AD60" s="582">
        <v>0.91159626172743913</v>
      </c>
      <c r="AE60" s="589">
        <v>9.5398015400989173</v>
      </c>
      <c r="AF60" s="583">
        <v>0.48106874106670894</v>
      </c>
      <c r="AG60" s="588">
        <v>9.3281069210607104</v>
      </c>
      <c r="AH60" s="582">
        <v>0.655941208231404</v>
      </c>
      <c r="AI60" s="589">
        <v>11.602809415337889</v>
      </c>
      <c r="AJ60" s="582">
        <v>-0.20130209837948065</v>
      </c>
      <c r="AK60" s="589">
        <v>9.8677029485401402</v>
      </c>
      <c r="AL60" s="583">
        <v>0.44832819112155953</v>
      </c>
      <c r="AM60" s="588">
        <v>2.312109310173148</v>
      </c>
      <c r="AN60" s="583">
        <v>-5.7971063536057521E-3</v>
      </c>
      <c r="AO60" s="588">
        <v>3.5879851143009036</v>
      </c>
      <c r="AP60" s="582">
        <v>0.9596326238794477</v>
      </c>
      <c r="AQ60" s="589">
        <v>11.098831030818278</v>
      </c>
      <c r="AR60" s="582">
        <v>9.1604291884221922E-2</v>
      </c>
      <c r="AS60" s="589">
        <v>6.0924875974486179</v>
      </c>
      <c r="AT60" s="583">
        <v>0.56103219838758545</v>
      </c>
    </row>
    <row r="61" spans="2:46" s="4" customFormat="1" ht="15" hidden="1" customHeight="1" outlineLevel="1" x14ac:dyDescent="0.25">
      <c r="B61" s="114" t="s">
        <v>114</v>
      </c>
      <c r="C61" s="588">
        <v>7.2229309107598834</v>
      </c>
      <c r="D61" s="582">
        <v>-0.27308299647483025</v>
      </c>
      <c r="E61" s="589">
        <v>8.4542383103376118</v>
      </c>
      <c r="F61" s="582">
        <v>-0.47037919350293933</v>
      </c>
      <c r="G61" s="589">
        <v>7.6807559327541117</v>
      </c>
      <c r="H61" s="583">
        <v>-0.37005551825943073</v>
      </c>
      <c r="I61" s="588">
        <v>7.4327008705892661</v>
      </c>
      <c r="J61" s="582">
        <v>-0.41486293675994723</v>
      </c>
      <c r="K61" s="589">
        <v>8.4022023534679366</v>
      </c>
      <c r="L61" s="582">
        <v>-0.50828557507841765</v>
      </c>
      <c r="M61" s="589">
        <v>7.8304226661806782</v>
      </c>
      <c r="N61" s="583">
        <v>-0.47065346750397108</v>
      </c>
      <c r="O61" s="588">
        <v>7.953144098872742</v>
      </c>
      <c r="P61" s="582">
        <v>-0.43873685704725585</v>
      </c>
      <c r="Q61" s="589">
        <v>8.5376051309977612</v>
      </c>
      <c r="R61" s="582">
        <v>-0.67001246241955315</v>
      </c>
      <c r="S61" s="589">
        <v>8.262214827376571</v>
      </c>
      <c r="T61" s="583">
        <v>-0.5691684754875368</v>
      </c>
      <c r="U61" s="588">
        <v>7.5601874460012768</v>
      </c>
      <c r="V61" s="582">
        <v>-0.53528392860186802</v>
      </c>
      <c r="W61" s="589">
        <v>8.6588790678987539</v>
      </c>
      <c r="X61" s="582">
        <v>-0.34762668007744146</v>
      </c>
      <c r="Y61" s="589">
        <v>7.910190446935955</v>
      </c>
      <c r="Z61" s="583">
        <v>-0.49287221023739036</v>
      </c>
      <c r="AA61" s="588">
        <v>7.9788456416695199</v>
      </c>
      <c r="AB61" s="582">
        <v>1.6794979586745029E-2</v>
      </c>
      <c r="AC61" s="589">
        <v>8.741794899386635</v>
      </c>
      <c r="AD61" s="582">
        <v>-0.17443596044846466</v>
      </c>
      <c r="AE61" s="589">
        <v>8.178139757139645</v>
      </c>
      <c r="AF61" s="583">
        <v>-5.6987798008405477E-2</v>
      </c>
      <c r="AG61" s="588">
        <v>8.3522480416035805</v>
      </c>
      <c r="AH61" s="582">
        <v>0.28532327441722494</v>
      </c>
      <c r="AI61" s="589">
        <v>8.7238503837089851</v>
      </c>
      <c r="AJ61" s="582">
        <v>-0.17627180722763569</v>
      </c>
      <c r="AK61" s="589">
        <v>8.451241106210361</v>
      </c>
      <c r="AL61" s="583">
        <v>0.14886001084644107</v>
      </c>
      <c r="AM61" s="588">
        <v>2.0472462764114998</v>
      </c>
      <c r="AN61" s="583">
        <v>-0.10516215309176147</v>
      </c>
      <c r="AO61" s="588">
        <v>3.2275184275184277</v>
      </c>
      <c r="AP61" s="582">
        <v>1.1481250287673124</v>
      </c>
      <c r="AQ61" s="589">
        <v>10.612371134020618</v>
      </c>
      <c r="AR61" s="582">
        <v>-5.6768331854753384E-2</v>
      </c>
      <c r="AS61" s="589">
        <v>5.6113144758735443</v>
      </c>
      <c r="AT61" s="583">
        <v>0.30657909982897635</v>
      </c>
    </row>
    <row r="62" spans="2:46" s="4" customFormat="1" ht="15" hidden="1" customHeight="1" outlineLevel="1" x14ac:dyDescent="0.25">
      <c r="B62" s="114" t="s">
        <v>115</v>
      </c>
      <c r="C62" s="588">
        <v>6.8870048309178742</v>
      </c>
      <c r="D62" s="582">
        <v>5.0629315099442351E-2</v>
      </c>
      <c r="E62" s="589">
        <v>7.8692468619246858</v>
      </c>
      <c r="F62" s="582">
        <v>0.25473862194514307</v>
      </c>
      <c r="G62" s="589">
        <v>7.2269793752308384</v>
      </c>
      <c r="H62" s="583">
        <v>8.9254685545441248E-2</v>
      </c>
      <c r="I62" s="588">
        <v>7.1907404363924634</v>
      </c>
      <c r="J62" s="582">
        <v>4.3060736462681604E-2</v>
      </c>
      <c r="K62" s="589">
        <v>8.0027923323196415</v>
      </c>
      <c r="L62" s="582">
        <v>0.37257206909332385</v>
      </c>
      <c r="M62" s="589">
        <v>7.4960257009698195</v>
      </c>
      <c r="N62" s="583">
        <v>0.14669780378758102</v>
      </c>
      <c r="O62" s="588">
        <v>7.8075676622580366</v>
      </c>
      <c r="P62" s="582">
        <v>0.29589573796781554</v>
      </c>
      <c r="Q62" s="589">
        <v>7.8600568550196996</v>
      </c>
      <c r="R62" s="582">
        <v>0.2229684714884117</v>
      </c>
      <c r="S62" s="589">
        <v>7.8344990532080043</v>
      </c>
      <c r="T62" s="583">
        <v>0.25680142130520345</v>
      </c>
      <c r="U62" s="588">
        <v>7.2375478575429</v>
      </c>
      <c r="V62" s="582">
        <v>-2.1465629336010927E-2</v>
      </c>
      <c r="W62" s="589">
        <v>8.0174525889859716</v>
      </c>
      <c r="X62" s="582">
        <v>8.911913750798206E-2</v>
      </c>
      <c r="Y62" s="589">
        <v>7.4654896813432448</v>
      </c>
      <c r="Z62" s="583">
        <v>-1.2325108796662043E-2</v>
      </c>
      <c r="AA62" s="588">
        <v>7.0970066043399944</v>
      </c>
      <c r="AB62" s="582">
        <v>0.24170037726265914</v>
      </c>
      <c r="AC62" s="589">
        <v>6.7512732937863262</v>
      </c>
      <c r="AD62" s="582">
        <v>-0.36198707780949935</v>
      </c>
      <c r="AE62" s="589">
        <v>7.0058902487169368</v>
      </c>
      <c r="AF62" s="583">
        <v>7.8560411738014757E-2</v>
      </c>
      <c r="AG62" s="588">
        <v>7.260633418625984</v>
      </c>
      <c r="AH62" s="582">
        <v>0.30855338825731771</v>
      </c>
      <c r="AI62" s="589">
        <v>6.7367428070884712</v>
      </c>
      <c r="AJ62" s="582">
        <v>-0.36975414026782438</v>
      </c>
      <c r="AK62" s="589">
        <v>7.1224518812092343</v>
      </c>
      <c r="AL62" s="583">
        <v>0.12723102675593978</v>
      </c>
      <c r="AM62" s="588">
        <v>2.1361207394569615</v>
      </c>
      <c r="AN62" s="583">
        <v>1.3652309626130066E-2</v>
      </c>
      <c r="AO62" s="588">
        <v>2.9516685845799771</v>
      </c>
      <c r="AP62" s="582">
        <v>0.81301481593830038</v>
      </c>
      <c r="AQ62" s="589">
        <v>9.6551418439716308</v>
      </c>
      <c r="AR62" s="582">
        <v>-0.74905662931081274</v>
      </c>
      <c r="AS62" s="589">
        <v>5.5900209351011867</v>
      </c>
      <c r="AT62" s="583">
        <v>-0.79402140953711964</v>
      </c>
    </row>
    <row r="63" spans="2:46" s="4" customFormat="1" ht="15" hidden="1" customHeight="1" outlineLevel="1" x14ac:dyDescent="0.25">
      <c r="B63" s="114" t="s">
        <v>135</v>
      </c>
      <c r="C63" s="588">
        <v>6.9969165719633661</v>
      </c>
      <c r="D63" s="582">
        <v>6.0400426480118341E-3</v>
      </c>
      <c r="E63" s="589">
        <v>7.7932656033408785</v>
      </c>
      <c r="F63" s="582">
        <v>-0.13912634184655559</v>
      </c>
      <c r="G63" s="589">
        <v>7.2538165886461794</v>
      </c>
      <c r="H63" s="583">
        <v>-6.4313960239855916E-2</v>
      </c>
      <c r="I63" s="588">
        <v>7.4447510431154384</v>
      </c>
      <c r="J63" s="582">
        <v>-6.6932962829456599E-2</v>
      </c>
      <c r="K63" s="589">
        <v>7.9952346700233772</v>
      </c>
      <c r="L63" s="582">
        <v>-0.17010911180615018</v>
      </c>
      <c r="M63" s="589">
        <v>7.6416518967439471</v>
      </c>
      <c r="N63" s="583">
        <v>-0.12093179790135711</v>
      </c>
      <c r="O63" s="588">
        <v>8.2173272256522605</v>
      </c>
      <c r="P63" s="582">
        <v>0.19421513791265355</v>
      </c>
      <c r="Q63" s="589">
        <v>7.7795754151686358</v>
      </c>
      <c r="R63" s="582">
        <v>-0.2224777721602651</v>
      </c>
      <c r="S63" s="589">
        <v>8.0063133136644034</v>
      </c>
      <c r="T63" s="583">
        <v>-6.251690399880161E-3</v>
      </c>
      <c r="U63" s="588">
        <v>7.5744979833519261</v>
      </c>
      <c r="V63" s="582">
        <v>-0.24838008215619833</v>
      </c>
      <c r="W63" s="589">
        <v>8.2322145495423165</v>
      </c>
      <c r="X63" s="582">
        <v>-3.9244732844949226E-2</v>
      </c>
      <c r="Y63" s="589">
        <v>7.7626774692539779</v>
      </c>
      <c r="Z63" s="583">
        <v>-0.19557702002966781</v>
      </c>
      <c r="AA63" s="588">
        <v>6.7932597511501935</v>
      </c>
      <c r="AB63" s="582">
        <v>0.16035594533658859</v>
      </c>
      <c r="AC63" s="589">
        <v>6.208684527393137</v>
      </c>
      <c r="AD63" s="582">
        <v>3.7854007474163787E-2</v>
      </c>
      <c r="AE63" s="589">
        <v>6.6579575342704356</v>
      </c>
      <c r="AF63" s="583">
        <v>0.14265448053360341</v>
      </c>
      <c r="AG63" s="588">
        <v>7.1902839247353576</v>
      </c>
      <c r="AH63" s="582">
        <v>0.47603930536769656</v>
      </c>
      <c r="AI63" s="589">
        <v>6.1812831564986741</v>
      </c>
      <c r="AJ63" s="582">
        <v>2.8103306943169315E-2</v>
      </c>
      <c r="AK63" s="589">
        <v>6.9501982209423874</v>
      </c>
      <c r="AL63" s="583">
        <v>0.37961456335483845</v>
      </c>
      <c r="AM63" s="588">
        <v>2.3275345369490532</v>
      </c>
      <c r="AN63" s="583">
        <v>0.30321473150749689</v>
      </c>
      <c r="AO63" s="588">
        <v>2.7340782122905027</v>
      </c>
      <c r="AP63" s="582">
        <v>0.38516714151010367</v>
      </c>
      <c r="AQ63" s="589">
        <v>9.2013422818791941</v>
      </c>
      <c r="AR63" s="582">
        <v>0.27761346831987233</v>
      </c>
      <c r="AS63" s="589">
        <v>4.3495389773679802</v>
      </c>
      <c r="AT63" s="583">
        <v>0.40208018615918917</v>
      </c>
    </row>
    <row r="64" spans="2:46" s="4" customFormat="1" ht="15" hidden="1" customHeight="1" outlineLevel="1" x14ac:dyDescent="0.25">
      <c r="B64" s="114" t="s">
        <v>118</v>
      </c>
      <c r="C64" s="588">
        <v>6.9411059743402781</v>
      </c>
      <c r="D64" s="582">
        <v>-0.37789758437858278</v>
      </c>
      <c r="E64" s="589">
        <v>7.2878147612156292</v>
      </c>
      <c r="F64" s="582">
        <v>-0.54363539129791771</v>
      </c>
      <c r="G64" s="589">
        <v>7.0620928400448442</v>
      </c>
      <c r="H64" s="583">
        <v>-0.45068174253235949</v>
      </c>
      <c r="I64" s="588">
        <v>7.3622261892047218</v>
      </c>
      <c r="J64" s="582">
        <v>-0.54024447169706935</v>
      </c>
      <c r="K64" s="589">
        <v>7.3882695500682951</v>
      </c>
      <c r="L64" s="582">
        <v>-0.64681380206432149</v>
      </c>
      <c r="M64" s="589">
        <v>7.3722113858871197</v>
      </c>
      <c r="N64" s="583">
        <v>-0.58585358259393772</v>
      </c>
      <c r="O64" s="588">
        <v>7.9414778184922978</v>
      </c>
      <c r="P64" s="582">
        <v>-0.51851957243932656</v>
      </c>
      <c r="Q64" s="589">
        <v>7.4658992706280891</v>
      </c>
      <c r="R64" s="582">
        <v>-0.32359282618201135</v>
      </c>
      <c r="S64" s="589">
        <v>7.7002699954416354</v>
      </c>
      <c r="T64" s="583">
        <v>-0.39793241564421145</v>
      </c>
      <c r="U64" s="588">
        <v>7.6465651794944565</v>
      </c>
      <c r="V64" s="582">
        <v>-0.36249978250325565</v>
      </c>
      <c r="W64" s="589">
        <v>7.7681726035331593</v>
      </c>
      <c r="X64" s="582">
        <v>-0.38533155248393669</v>
      </c>
      <c r="Y64" s="589">
        <v>7.6825312986252872</v>
      </c>
      <c r="Z64" s="583">
        <v>-0.37453263867932485</v>
      </c>
      <c r="AA64" s="588">
        <v>6.7335158269786435</v>
      </c>
      <c r="AB64" s="582">
        <v>7.6211372964889001E-2</v>
      </c>
      <c r="AC64" s="589">
        <v>6.4526131045241808</v>
      </c>
      <c r="AD64" s="582">
        <v>0.28978113781264003</v>
      </c>
      <c r="AE64" s="589">
        <v>6.6631494960350413</v>
      </c>
      <c r="AF64" s="583">
        <v>0.13407096416370123</v>
      </c>
      <c r="AG64" s="588">
        <v>6.779570398982524</v>
      </c>
      <c r="AH64" s="582">
        <v>9.1385052948167456E-3</v>
      </c>
      <c r="AI64" s="589">
        <v>6.4229156301087498</v>
      </c>
      <c r="AJ64" s="582">
        <v>0.29089565610231993</v>
      </c>
      <c r="AK64" s="589">
        <v>6.6908026252941069</v>
      </c>
      <c r="AL64" s="583">
        <v>8.4801814849948087E-2</v>
      </c>
      <c r="AM64" s="588">
        <v>2.0717531515684549</v>
      </c>
      <c r="AN64" s="583">
        <v>-2.0730481480355945E-2</v>
      </c>
      <c r="AO64" s="588">
        <v>2.5194805194805197</v>
      </c>
      <c r="AP64" s="582">
        <v>0.13852813852813872</v>
      </c>
      <c r="AQ64" s="589">
        <v>8.3128390596745021</v>
      </c>
      <c r="AR64" s="582">
        <v>-2.7283374109137331</v>
      </c>
      <c r="AS64" s="589">
        <v>4.0501672240802673</v>
      </c>
      <c r="AT64" s="583">
        <v>0.41943717314648143</v>
      </c>
    </row>
    <row r="65" spans="2:46" s="4" customFormat="1" ht="15" hidden="1" customHeight="1" outlineLevel="1" x14ac:dyDescent="0.25">
      <c r="B65" s="114" t="s">
        <v>119</v>
      </c>
      <c r="C65" s="588">
        <v>7.4406089694115281</v>
      </c>
      <c r="D65" s="582">
        <v>0.47672218012791312</v>
      </c>
      <c r="E65" s="589">
        <v>8.3853832351974926</v>
      </c>
      <c r="F65" s="582">
        <v>0.69319094946837456</v>
      </c>
      <c r="G65" s="589">
        <v>7.7829269800138716</v>
      </c>
      <c r="H65" s="583">
        <v>0.53290505488563511</v>
      </c>
      <c r="I65" s="588">
        <v>8.0955632995766766</v>
      </c>
      <c r="J65" s="582">
        <v>0.54567946141422574</v>
      </c>
      <c r="K65" s="589">
        <v>8.7022256110719471</v>
      </c>
      <c r="L65" s="582">
        <v>0.78671461069586623</v>
      </c>
      <c r="M65" s="589">
        <v>8.3346116671343502</v>
      </c>
      <c r="N65" s="583">
        <v>0.62851384284849932</v>
      </c>
      <c r="O65" s="588">
        <v>8.6024068067503414</v>
      </c>
      <c r="P65" s="582">
        <v>0.55675138536356172</v>
      </c>
      <c r="Q65" s="589">
        <v>8.7022301571421981</v>
      </c>
      <c r="R65" s="582">
        <v>0.6333605517997718</v>
      </c>
      <c r="S65" s="589">
        <v>8.6527656997329032</v>
      </c>
      <c r="T65" s="583">
        <v>0.59438123518739161</v>
      </c>
      <c r="U65" s="588">
        <v>8.4005627536906946</v>
      </c>
      <c r="V65" s="582">
        <v>0.69650057699327572</v>
      </c>
      <c r="W65" s="589">
        <v>8.8772125690159136</v>
      </c>
      <c r="X65" s="582">
        <v>0.81702527630602262</v>
      </c>
      <c r="Y65" s="589">
        <v>8.552586089692543</v>
      </c>
      <c r="Z65" s="583">
        <v>0.72578531643167921</v>
      </c>
      <c r="AA65" s="588">
        <v>6.0544598348866074</v>
      </c>
      <c r="AB65" s="582">
        <v>0.25681768119528403</v>
      </c>
      <c r="AC65" s="589">
        <v>6.085607810203653</v>
      </c>
      <c r="AD65" s="582">
        <v>0.11877294781833214</v>
      </c>
      <c r="AE65" s="589">
        <v>6.06296110593797</v>
      </c>
      <c r="AF65" s="583">
        <v>0.21769226651851881</v>
      </c>
      <c r="AG65" s="588">
        <v>6.1185536455245995</v>
      </c>
      <c r="AH65" s="582">
        <v>0.16455057773440451</v>
      </c>
      <c r="AI65" s="589">
        <v>6.0203196105407981</v>
      </c>
      <c r="AJ65" s="582">
        <v>4.9686884026792555E-2</v>
      </c>
      <c r="AK65" s="589">
        <v>6.1005733767240047</v>
      </c>
      <c r="AL65" s="583">
        <v>0.1419745587911807</v>
      </c>
      <c r="AM65" s="588">
        <v>2.3984123046390473</v>
      </c>
      <c r="AN65" s="583">
        <v>0.40331426542336102</v>
      </c>
      <c r="AO65" s="588">
        <v>2.9551083591331269</v>
      </c>
      <c r="AP65" s="582">
        <v>0.80872766208218838</v>
      </c>
      <c r="AQ65" s="589">
        <v>7.3037383177570092</v>
      </c>
      <c r="AR65" s="582">
        <v>0.2089370945154192</v>
      </c>
      <c r="AS65" s="589">
        <v>3.3875464684014869</v>
      </c>
      <c r="AT65" s="583">
        <v>-4.3576993289660582E-2</v>
      </c>
    </row>
    <row r="66" spans="2:46" s="4" customFormat="1" ht="15" hidden="1" customHeight="1" outlineLevel="1" x14ac:dyDescent="0.25">
      <c r="B66" s="114" t="s">
        <v>120</v>
      </c>
      <c r="C66" s="588">
        <v>7.3259373492666287</v>
      </c>
      <c r="D66" s="582">
        <v>-0.21149246668963251</v>
      </c>
      <c r="E66" s="589">
        <v>8.5666133434825795</v>
      </c>
      <c r="F66" s="582">
        <v>2.3506275974833457E-2</v>
      </c>
      <c r="G66" s="589">
        <v>7.7769759442742528</v>
      </c>
      <c r="H66" s="583">
        <v>-0.14915530765139184</v>
      </c>
      <c r="I66" s="588">
        <v>7.7946033254993088</v>
      </c>
      <c r="J66" s="582">
        <v>-0.26272967677964676</v>
      </c>
      <c r="K66" s="589">
        <v>8.7636005018214505</v>
      </c>
      <c r="L66" s="582">
        <v>-3.0424845922455646E-2</v>
      </c>
      <c r="M66" s="589">
        <v>8.1784644577977037</v>
      </c>
      <c r="N66" s="583">
        <v>-0.19018323322598718</v>
      </c>
      <c r="O66" s="588">
        <v>8.3564877508309738</v>
      </c>
      <c r="P66" s="582">
        <v>-1.2426363997912304E-2</v>
      </c>
      <c r="Q66" s="589">
        <v>8.465999398599596</v>
      </c>
      <c r="R66" s="582">
        <v>-0.20581417841717276</v>
      </c>
      <c r="S66" s="589">
        <v>8.4132145585628351</v>
      </c>
      <c r="T66" s="583">
        <v>-0.11989566445432409</v>
      </c>
      <c r="U66" s="588">
        <v>7.7709473028183647</v>
      </c>
      <c r="V66" s="582">
        <v>-0.48313486963799246</v>
      </c>
      <c r="W66" s="589">
        <v>9.5049072399569212</v>
      </c>
      <c r="X66" s="582">
        <v>5.3437207729638558E-2</v>
      </c>
      <c r="Y66" s="589">
        <v>8.2889323240723325</v>
      </c>
      <c r="Z66" s="583">
        <v>-0.35876569265322367</v>
      </c>
      <c r="AA66" s="588">
        <v>6.3775336475564082</v>
      </c>
      <c r="AB66" s="582">
        <v>-7.5550924905327221E-2</v>
      </c>
      <c r="AC66" s="589">
        <v>7.0250797024442084</v>
      </c>
      <c r="AD66" s="582">
        <v>0.3337683155041109</v>
      </c>
      <c r="AE66" s="589">
        <v>6.5408542060333161</v>
      </c>
      <c r="AF66" s="583">
        <v>2.6455057944328786E-2</v>
      </c>
      <c r="AG66" s="588">
        <v>6.5568387007163125</v>
      </c>
      <c r="AH66" s="582">
        <v>-2.4591307184283373E-2</v>
      </c>
      <c r="AI66" s="589">
        <v>6.9466906433087763</v>
      </c>
      <c r="AJ66" s="582">
        <v>0.30544857250869484</v>
      </c>
      <c r="AK66" s="589">
        <v>6.6562037967946068</v>
      </c>
      <c r="AL66" s="583">
        <v>5.9234099824910125E-2</v>
      </c>
      <c r="AM66" s="588">
        <v>2.6684638860630723</v>
      </c>
      <c r="AN66" s="583">
        <v>0.43660904735339479</v>
      </c>
      <c r="AO66" s="588">
        <v>2.3068987749838814</v>
      </c>
      <c r="AP66" s="582">
        <v>0.16978725761642233</v>
      </c>
      <c r="AQ66" s="589">
        <v>7.3142857142857141</v>
      </c>
      <c r="AR66" s="582">
        <v>-0.95207479088076052</v>
      </c>
      <c r="AS66" s="589">
        <v>3.0726379027853632</v>
      </c>
      <c r="AT66" s="583">
        <v>-2.8293367093443971</v>
      </c>
    </row>
    <row r="67" spans="2:46" s="4" customFormat="1" ht="15" hidden="1" customHeight="1" outlineLevel="1" x14ac:dyDescent="0.25">
      <c r="B67" s="114" t="s">
        <v>121</v>
      </c>
      <c r="C67" s="588">
        <v>7.2063241720889577</v>
      </c>
      <c r="D67" s="582">
        <v>-0.10752560193711336</v>
      </c>
      <c r="E67" s="589">
        <v>8.381582181259601</v>
      </c>
      <c r="F67" s="582">
        <v>0.35663771835707969</v>
      </c>
      <c r="G67" s="589">
        <v>7.6010835214446955</v>
      </c>
      <c r="H67" s="583">
        <v>2.8103375159165722E-2</v>
      </c>
      <c r="I67" s="588">
        <v>7.7366159383192938</v>
      </c>
      <c r="J67" s="582">
        <v>-1.1198594851263621E-2</v>
      </c>
      <c r="K67" s="589">
        <v>8.6446443215326365</v>
      </c>
      <c r="L67" s="582">
        <v>0.42423829512346956</v>
      </c>
      <c r="M67" s="589">
        <v>8.0745400296744574</v>
      </c>
      <c r="N67" s="583">
        <v>0.1363985375619734</v>
      </c>
      <c r="O67" s="588">
        <v>8.4978660102360664</v>
      </c>
      <c r="P67" s="582">
        <v>6.1171192643744376E-2</v>
      </c>
      <c r="Q67" s="589">
        <v>8.1989555563670891</v>
      </c>
      <c r="R67" s="582">
        <v>-0.14132772257077342</v>
      </c>
      <c r="S67" s="589">
        <v>8.3506962861740668</v>
      </c>
      <c r="T67" s="583">
        <v>-3.5813358629944503E-2</v>
      </c>
      <c r="U67" s="588">
        <v>7.9291695307129917</v>
      </c>
      <c r="V67" s="582">
        <v>-0.22376947973294747</v>
      </c>
      <c r="W67" s="589">
        <v>9.1733840116494303</v>
      </c>
      <c r="X67" s="582">
        <v>0.52372941671537099</v>
      </c>
      <c r="Y67" s="589">
        <v>8.2983923536089641</v>
      </c>
      <c r="Z67" s="583">
        <v>-1.1719723122528336E-2</v>
      </c>
      <c r="AA67" s="588">
        <v>6.4994306945526459</v>
      </c>
      <c r="AB67" s="582">
        <v>-0.5356155146730206</v>
      </c>
      <c r="AC67" s="589">
        <v>6.3989796585780629</v>
      </c>
      <c r="AD67" s="582">
        <v>0.22058520862761721</v>
      </c>
      <c r="AE67" s="589">
        <v>6.47592960979342</v>
      </c>
      <c r="AF67" s="583">
        <v>-0.35836371363033859</v>
      </c>
      <c r="AG67" s="588">
        <v>6.6529697100355722</v>
      </c>
      <c r="AH67" s="582">
        <v>-0.50600195837995798</v>
      </c>
      <c r="AI67" s="589">
        <v>6.3811307166006479</v>
      </c>
      <c r="AJ67" s="582">
        <v>0.23924392414781792</v>
      </c>
      <c r="AK67" s="589">
        <v>6.5903434544549526</v>
      </c>
      <c r="AL67" s="583">
        <v>-0.33256503769751333</v>
      </c>
      <c r="AM67" s="588">
        <v>2.2170127260549228</v>
      </c>
      <c r="AN67" s="583">
        <v>0.1915075417667218</v>
      </c>
      <c r="AO67" s="588">
        <v>3.4904270986745214</v>
      </c>
      <c r="AP67" s="582">
        <v>0.55817777618129627</v>
      </c>
      <c r="AQ67" s="589">
        <v>8.9368421052631586</v>
      </c>
      <c r="AR67" s="582">
        <v>-0.36029393292299972</v>
      </c>
      <c r="AS67" s="589">
        <v>4.1589147286821708</v>
      </c>
      <c r="AT67" s="583">
        <v>-1.5156353998525338</v>
      </c>
    </row>
    <row r="68" spans="2:46" s="4" customFormat="1" ht="15" hidden="1" customHeight="1" outlineLevel="1" x14ac:dyDescent="0.25">
      <c r="B68" s="114" t="s">
        <v>136</v>
      </c>
      <c r="C68" s="588">
        <v>7.1180875968408639</v>
      </c>
      <c r="D68" s="582">
        <v>0.19989153477611854</v>
      </c>
      <c r="E68" s="589">
        <v>8.2848774345427927</v>
      </c>
      <c r="F68" s="582">
        <v>0.38908029853170945</v>
      </c>
      <c r="G68" s="589">
        <v>7.5192006831928442</v>
      </c>
      <c r="H68" s="583">
        <v>0.22578119337579938</v>
      </c>
      <c r="I68" s="588">
        <v>7.5954916684810554</v>
      </c>
      <c r="J68" s="582">
        <v>0.15968743110131278</v>
      </c>
      <c r="K68" s="589">
        <v>8.4667608308055673</v>
      </c>
      <c r="L68" s="582">
        <v>0.35463128800788546</v>
      </c>
      <c r="M68" s="589">
        <v>7.9222819227161665</v>
      </c>
      <c r="N68" s="583">
        <v>0.20770724902471027</v>
      </c>
      <c r="O68" s="588">
        <v>7.9221650139842357</v>
      </c>
      <c r="P68" s="582">
        <v>0.16604371572832299</v>
      </c>
      <c r="Q68" s="589">
        <v>7.9890169708613517</v>
      </c>
      <c r="R68" s="582">
        <v>7.5511199988421041E-2</v>
      </c>
      <c r="S68" s="589">
        <v>7.9554662328133476</v>
      </c>
      <c r="T68" s="583">
        <v>0.11614164183773212</v>
      </c>
      <c r="U68" s="588">
        <v>7.662886891372013</v>
      </c>
      <c r="V68" s="582">
        <v>7.4846561846032778E-2</v>
      </c>
      <c r="W68" s="589">
        <v>9.2294487847222229</v>
      </c>
      <c r="X68" s="582">
        <v>0.72265355139192167</v>
      </c>
      <c r="Y68" s="589">
        <v>8.1286316156213498</v>
      </c>
      <c r="Z68" s="583">
        <v>0.24339285339486416</v>
      </c>
      <c r="AA68" s="588">
        <v>6.6193171996542786</v>
      </c>
      <c r="AB68" s="582">
        <v>0.66094949833020689</v>
      </c>
      <c r="AC68" s="589">
        <v>6.8222071683704888</v>
      </c>
      <c r="AD68" s="582">
        <v>0.76430427580850502</v>
      </c>
      <c r="AE68" s="589">
        <v>6.6720144598355677</v>
      </c>
      <c r="AF68" s="583">
        <v>0.68419541658323713</v>
      </c>
      <c r="AG68" s="588">
        <v>6.9052832099539438</v>
      </c>
      <c r="AH68" s="582">
        <v>0.81048148500784833</v>
      </c>
      <c r="AI68" s="589">
        <v>6.7663507109004737</v>
      </c>
      <c r="AJ68" s="582">
        <v>0.7315875716122342</v>
      </c>
      <c r="AK68" s="589">
        <v>6.8687967852634202</v>
      </c>
      <c r="AL68" s="583">
        <v>0.7910804874766999</v>
      </c>
      <c r="AM68" s="588">
        <v>2.2410898582633823</v>
      </c>
      <c r="AN68" s="583">
        <v>0.18957109709602094</v>
      </c>
      <c r="AO68" s="588">
        <v>3.0886524822695036</v>
      </c>
      <c r="AP68" s="582">
        <v>0.57420161521748048</v>
      </c>
      <c r="AQ68" s="589">
        <v>8.8532110091743128</v>
      </c>
      <c r="AR68" s="582">
        <v>-0.81656511022867306</v>
      </c>
      <c r="AS68" s="589">
        <v>3.8184281842818426</v>
      </c>
      <c r="AT68" s="583">
        <v>-2.0558600329761512</v>
      </c>
    </row>
    <row r="69" spans="2:46" s="4" customFormat="1" ht="15" hidden="1" customHeight="1" outlineLevel="1" x14ac:dyDescent="0.25">
      <c r="B69" s="114" t="s">
        <v>110</v>
      </c>
      <c r="C69" s="588">
        <v>7.5753717006512895</v>
      </c>
      <c r="D69" s="582">
        <v>-0.25268593140925866</v>
      </c>
      <c r="E69" s="589">
        <v>8.7117947145405896</v>
      </c>
      <c r="F69" s="582">
        <v>-0.61133471337584488</v>
      </c>
      <c r="G69" s="589">
        <v>7.9861254203559326</v>
      </c>
      <c r="H69" s="583">
        <v>-0.40183810400562159</v>
      </c>
      <c r="I69" s="588">
        <v>8.1544164918900126</v>
      </c>
      <c r="J69" s="582">
        <v>-0.18917546856852674</v>
      </c>
      <c r="K69" s="589">
        <v>8.7064200132693284</v>
      </c>
      <c r="L69" s="582">
        <v>-0.56456604577045688</v>
      </c>
      <c r="M69" s="589">
        <v>8.3768894649255543</v>
      </c>
      <c r="N69" s="583">
        <v>-0.35348039717314528</v>
      </c>
      <c r="O69" s="588">
        <v>8.7760219668315393</v>
      </c>
      <c r="P69" s="582">
        <v>-0.12492797076380135</v>
      </c>
      <c r="Q69" s="589">
        <v>8.4337375815946167</v>
      </c>
      <c r="R69" s="582">
        <v>-0.45668002682733011</v>
      </c>
      <c r="S69" s="589">
        <v>8.5984476587999552</v>
      </c>
      <c r="T69" s="583">
        <v>-0.2968852808251583</v>
      </c>
      <c r="U69" s="588">
        <v>8.1875667658863911</v>
      </c>
      <c r="V69" s="582">
        <v>-0.32077130009533228</v>
      </c>
      <c r="W69" s="589">
        <v>9.1389737781292073</v>
      </c>
      <c r="X69" s="582">
        <v>-0.76951277886157854</v>
      </c>
      <c r="Y69" s="589">
        <v>8.4984289026059265</v>
      </c>
      <c r="Z69" s="583">
        <v>-0.47088103859050712</v>
      </c>
      <c r="AA69" s="588">
        <v>7.3275739854687227</v>
      </c>
      <c r="AB69" s="582">
        <v>-0.39700996907856378</v>
      </c>
      <c r="AC69" s="589">
        <v>8.7047118328231061</v>
      </c>
      <c r="AD69" s="582">
        <v>-0.92943450864030908</v>
      </c>
      <c r="AE69" s="589">
        <v>7.6714808043875689</v>
      </c>
      <c r="AF69" s="583">
        <v>-0.5183887555295339</v>
      </c>
      <c r="AG69" s="588">
        <v>7.6658880246514745</v>
      </c>
      <c r="AH69" s="582">
        <v>-0.26552377752332834</v>
      </c>
      <c r="AI69" s="589">
        <v>8.7563355665598603</v>
      </c>
      <c r="AJ69" s="582">
        <v>-0.90142796620367172</v>
      </c>
      <c r="AK69" s="589">
        <v>7.9433235136086564</v>
      </c>
      <c r="AL69" s="583">
        <v>-0.40599887681859936</v>
      </c>
      <c r="AM69" s="588">
        <v>2.0786741941358589</v>
      </c>
      <c r="AN69" s="583">
        <v>9.4608875113010305E-2</v>
      </c>
      <c r="AO69" s="588">
        <v>3.7204351939451277</v>
      </c>
      <c r="AP69" s="582">
        <v>0.56630675357815541</v>
      </c>
      <c r="AQ69" s="589">
        <v>11.002881844380404</v>
      </c>
      <c r="AR69" s="582">
        <v>-0.37999680096296373</v>
      </c>
      <c r="AS69" s="589">
        <v>4.7472572125152377</v>
      </c>
      <c r="AT69" s="583">
        <v>-2.4696494293797926</v>
      </c>
    </row>
    <row r="70" spans="2:46" s="4" customFormat="1" ht="15" hidden="1" customHeight="1" outlineLevel="1" x14ac:dyDescent="0.25">
      <c r="B70" s="114" t="s">
        <v>111</v>
      </c>
      <c r="C70" s="588">
        <v>7.6509946917504319</v>
      </c>
      <c r="D70" s="582">
        <v>0.20076121915274214</v>
      </c>
      <c r="E70" s="589">
        <v>8.7930581887122656</v>
      </c>
      <c r="F70" s="582">
        <v>0.30149838761307635</v>
      </c>
      <c r="G70" s="589">
        <v>8.0706126104518088</v>
      </c>
      <c r="H70" s="583">
        <v>0.19986971954477006</v>
      </c>
      <c r="I70" s="588">
        <v>8.1075851980278486</v>
      </c>
      <c r="J70" s="582">
        <v>0.33630100776555594</v>
      </c>
      <c r="K70" s="589">
        <v>8.7868275435620173</v>
      </c>
      <c r="L70" s="582">
        <v>0.43378304316463279</v>
      </c>
      <c r="M70" s="589">
        <v>8.3833421303329132</v>
      </c>
      <c r="N70" s="583">
        <v>0.3533778261640439</v>
      </c>
      <c r="O70" s="588">
        <v>8.6243825642034828</v>
      </c>
      <c r="P70" s="582">
        <v>-0.38034482928365421</v>
      </c>
      <c r="Q70" s="589">
        <v>8.7525399377415933</v>
      </c>
      <c r="R70" s="582">
        <v>0.11379035064210719</v>
      </c>
      <c r="S70" s="589">
        <v>8.6929475389134439</v>
      </c>
      <c r="T70" s="583">
        <v>-0.10485029287622183</v>
      </c>
      <c r="U70" s="588">
        <v>8.2939608009773202</v>
      </c>
      <c r="V70" s="582">
        <v>0.4381174034173192</v>
      </c>
      <c r="W70" s="589">
        <v>9.1333013939269492</v>
      </c>
      <c r="X70" s="582">
        <v>0.6292882868984897</v>
      </c>
      <c r="Y70" s="589">
        <v>8.5606227531021695</v>
      </c>
      <c r="Z70" s="583">
        <v>0.47305159248484152</v>
      </c>
      <c r="AA70" s="588">
        <v>7.7125802697926993</v>
      </c>
      <c r="AB70" s="582">
        <v>0.1048291075353136</v>
      </c>
      <c r="AC70" s="589">
        <v>8.8819392830598591</v>
      </c>
      <c r="AD70" s="582">
        <v>-0.71610999825430888</v>
      </c>
      <c r="AE70" s="589">
        <v>8.0326775904972063</v>
      </c>
      <c r="AF70" s="583">
        <v>-0.10781310401721456</v>
      </c>
      <c r="AG70" s="588">
        <v>8.1180599872367587</v>
      </c>
      <c r="AH70" s="582">
        <v>0.27127529277645035</v>
      </c>
      <c r="AI70" s="589">
        <v>9.0445079365079373</v>
      </c>
      <c r="AJ70" s="582">
        <v>-0.62328977964214438</v>
      </c>
      <c r="AK70" s="589">
        <v>8.3763541740423424</v>
      </c>
      <c r="AL70" s="583">
        <v>5.7369402468738784E-2</v>
      </c>
      <c r="AM70" s="588">
        <v>2.3650490730643403</v>
      </c>
      <c r="AN70" s="583">
        <v>5.3212469654883687E-2</v>
      </c>
      <c r="AO70" s="588">
        <v>3.4290123456790123</v>
      </c>
      <c r="AP70" s="582">
        <v>0.58881259536690234</v>
      </c>
      <c r="AQ70" s="589">
        <v>6.6813186813186816</v>
      </c>
      <c r="AR70" s="582">
        <v>-3.3638725121923274</v>
      </c>
      <c r="AS70" s="589">
        <v>3.8787993920972643</v>
      </c>
      <c r="AT70" s="583">
        <v>-2.6981236848258123</v>
      </c>
    </row>
    <row r="71" spans="2:46" s="4" customFormat="1" ht="15.75" collapsed="1" x14ac:dyDescent="0.25">
      <c r="B71" s="102">
        <v>2012</v>
      </c>
      <c r="C71" s="590">
        <v>7.3893170206316228</v>
      </c>
      <c r="D71" s="595">
        <v>8.2894631723124945E-3</v>
      </c>
      <c r="E71" s="592">
        <v>8.5848533495741144</v>
      </c>
      <c r="F71" s="595">
        <v>0.1162041933756619</v>
      </c>
      <c r="G71" s="592">
        <v>7.8106950330934621</v>
      </c>
      <c r="H71" s="596">
        <v>1.4395740216805564E-2</v>
      </c>
      <c r="I71" s="590">
        <v>7.8257853394962078</v>
      </c>
      <c r="J71" s="595">
        <v>4.5068523827662688E-4</v>
      </c>
      <c r="K71" s="592">
        <v>8.6663434392706211</v>
      </c>
      <c r="L71" s="595">
        <v>0.12520678683600828</v>
      </c>
      <c r="M71" s="592">
        <v>8.1523704305823497</v>
      </c>
      <c r="N71" s="596">
        <v>2.7169572496381633E-2</v>
      </c>
      <c r="O71" s="590">
        <v>8.4111994862888757</v>
      </c>
      <c r="P71" s="595">
        <v>1.0929340897929407E-2</v>
      </c>
      <c r="Q71" s="592">
        <v>8.5073883588025776</v>
      </c>
      <c r="R71" s="595">
        <v>-4.920734844285235E-3</v>
      </c>
      <c r="S71" s="592">
        <v>8.4603867690139793</v>
      </c>
      <c r="T71" s="596">
        <v>2.2882844291238769E-4</v>
      </c>
      <c r="U71" s="590">
        <v>7.9739127166109087</v>
      </c>
      <c r="V71" s="595">
        <v>-4.5363417814340501E-2</v>
      </c>
      <c r="W71" s="592">
        <v>9.1070173339515126</v>
      </c>
      <c r="X71" s="595">
        <v>0.20370921670734354</v>
      </c>
      <c r="Y71" s="592">
        <v>8.3185548849623743</v>
      </c>
      <c r="Z71" s="596">
        <v>7.1201757054577541E-3</v>
      </c>
      <c r="AA71" s="590">
        <v>7.2396383038241012</v>
      </c>
      <c r="AB71" s="595">
        <v>0.12418588952454979</v>
      </c>
      <c r="AC71" s="592">
        <v>7.905418195026372</v>
      </c>
      <c r="AD71" s="595">
        <v>0.11384656125600223</v>
      </c>
      <c r="AE71" s="592">
        <v>7.4068776745441225</v>
      </c>
      <c r="AF71" s="596">
        <v>0.11170934080418604</v>
      </c>
      <c r="AG71" s="590">
        <v>7.486540054029839</v>
      </c>
      <c r="AH71" s="595">
        <v>0.21979545717893778</v>
      </c>
      <c r="AI71" s="592">
        <v>7.9784165836535266</v>
      </c>
      <c r="AJ71" s="595">
        <v>0.13761330419058559</v>
      </c>
      <c r="AK71" s="592">
        <v>7.6077666015382386</v>
      </c>
      <c r="AL71" s="596">
        <v>0.19073854802550372</v>
      </c>
      <c r="AM71" s="590">
        <v>2.2422865840968957</v>
      </c>
      <c r="AN71" s="596">
        <v>0.1139105190335572</v>
      </c>
      <c r="AO71" s="590">
        <v>3.1175516822051073</v>
      </c>
      <c r="AP71" s="595">
        <v>0.75490266220106594</v>
      </c>
      <c r="AQ71" s="592">
        <v>9.8703591910655</v>
      </c>
      <c r="AR71" s="595">
        <v>-0.3288488257439397</v>
      </c>
      <c r="AS71" s="592">
        <v>4.6696035242290748</v>
      </c>
      <c r="AT71" s="596">
        <v>-0.70733150841002956</v>
      </c>
    </row>
    <row r="72" spans="2:46" s="4" customFormat="1" ht="15" hidden="1" customHeight="1" outlineLevel="1" x14ac:dyDescent="0.25">
      <c r="B72" s="114" t="s">
        <v>112</v>
      </c>
      <c r="C72" s="588">
        <v>8.1381946059056034</v>
      </c>
      <c r="D72" s="579">
        <v>0.24225779438050576</v>
      </c>
      <c r="E72" s="589">
        <v>10.060530462184873</v>
      </c>
      <c r="F72" s="579">
        <v>0.81928864890633157</v>
      </c>
      <c r="G72" s="589">
        <v>8.859663865546219</v>
      </c>
      <c r="H72" s="581">
        <v>0.41559120905299629</v>
      </c>
      <c r="I72" s="588">
        <v>8.5374625819302725</v>
      </c>
      <c r="J72" s="579">
        <v>0.42676972508711941</v>
      </c>
      <c r="K72" s="589">
        <v>9.9314155466478038</v>
      </c>
      <c r="L72" s="579">
        <v>0.81376542696833631</v>
      </c>
      <c r="M72" s="589">
        <v>9.1152412723647682</v>
      </c>
      <c r="N72" s="581">
        <v>0.55504190749187643</v>
      </c>
      <c r="O72" s="588">
        <v>9.2037243158248092</v>
      </c>
      <c r="P72" s="579">
        <v>0.82930054620498161</v>
      </c>
      <c r="Q72" s="589">
        <v>9.7151201683825814</v>
      </c>
      <c r="R72" s="579">
        <v>0.72002597070852659</v>
      </c>
      <c r="S72" s="589">
        <v>9.46959029603868</v>
      </c>
      <c r="T72" s="581">
        <v>0.75780920337619939</v>
      </c>
      <c r="U72" s="588">
        <v>8.760382687129189</v>
      </c>
      <c r="V72" s="579">
        <v>0.34484551644327688</v>
      </c>
      <c r="W72" s="589">
        <v>10.709804011566531</v>
      </c>
      <c r="X72" s="579">
        <v>1.0982803295148056</v>
      </c>
      <c r="Y72" s="589">
        <v>9.3899338906676153</v>
      </c>
      <c r="Z72" s="581">
        <v>0.55321874587945707</v>
      </c>
      <c r="AA72" s="588">
        <v>8.4695760921126393</v>
      </c>
      <c r="AB72" s="579">
        <v>-0.54226518059819817</v>
      </c>
      <c r="AC72" s="589">
        <v>10.895079594790159</v>
      </c>
      <c r="AD72" s="579">
        <v>1.0581130462636743</v>
      </c>
      <c r="AE72" s="589">
        <v>9.1084463644738101</v>
      </c>
      <c r="AF72" s="581">
        <v>-0.16546688014060251</v>
      </c>
      <c r="AG72" s="588">
        <v>8.7650315876771465</v>
      </c>
      <c r="AH72" s="579">
        <v>-0.46715574382463743</v>
      </c>
      <c r="AI72" s="589">
        <v>10.921358234295417</v>
      </c>
      <c r="AJ72" s="579">
        <v>1.0151231840641941</v>
      </c>
      <c r="AK72" s="589">
        <v>9.3348587631456166</v>
      </c>
      <c r="AL72" s="581">
        <v>-0.11687253879344084</v>
      </c>
      <c r="AM72" s="588">
        <v>2.2814879441624365</v>
      </c>
      <c r="AN72" s="581">
        <v>0.10943759536049535</v>
      </c>
      <c r="AO72" s="588">
        <v>1.9412313432835822</v>
      </c>
      <c r="AP72" s="579">
        <v>-1.5870705435088706</v>
      </c>
      <c r="AQ72" s="589">
        <v>12.967415730337079</v>
      </c>
      <c r="AR72" s="579">
        <v>-3.3340429406515764</v>
      </c>
      <c r="AS72" s="589">
        <v>5.1756756756756754</v>
      </c>
      <c r="AT72" s="581">
        <v>-1.1247112395547152</v>
      </c>
    </row>
    <row r="73" spans="2:46" s="4" customFormat="1" ht="15" hidden="1" customHeight="1" outlineLevel="1" x14ac:dyDescent="0.25">
      <c r="B73" s="114" t="s">
        <v>113</v>
      </c>
      <c r="C73" s="588">
        <v>7.9453292598272025</v>
      </c>
      <c r="D73" s="582">
        <v>0.42586828928745657</v>
      </c>
      <c r="E73" s="589">
        <v>9.5400742708179624</v>
      </c>
      <c r="F73" s="582">
        <v>0.16964695193132862</v>
      </c>
      <c r="G73" s="589">
        <v>8.566411815271449</v>
      </c>
      <c r="H73" s="583">
        <v>0.31401631483442749</v>
      </c>
      <c r="I73" s="588">
        <v>8.2690424145613513</v>
      </c>
      <c r="J73" s="582">
        <v>0.42633009365159147</v>
      </c>
      <c r="K73" s="589">
        <v>9.3934147879661527</v>
      </c>
      <c r="L73" s="582">
        <v>0.22167504167259544</v>
      </c>
      <c r="M73" s="589">
        <v>8.7539098339833536</v>
      </c>
      <c r="N73" s="583">
        <v>0.32370146441435566</v>
      </c>
      <c r="O73" s="588">
        <v>9.0257359548542464</v>
      </c>
      <c r="P73" s="582">
        <v>0.84049210324941193</v>
      </c>
      <c r="Q73" s="589">
        <v>9.3663660493454781</v>
      </c>
      <c r="R73" s="582">
        <v>0.43953241203437798</v>
      </c>
      <c r="S73" s="589">
        <v>9.2109471094710944</v>
      </c>
      <c r="T73" s="583">
        <v>0.60939118011869731</v>
      </c>
      <c r="U73" s="588">
        <v>8.4952666652826512</v>
      </c>
      <c r="V73" s="582">
        <v>0.4945229079670046</v>
      </c>
      <c r="W73" s="589">
        <v>10.113502418404259</v>
      </c>
      <c r="X73" s="582">
        <v>0.3213682341312829</v>
      </c>
      <c r="Y73" s="589">
        <v>9.0423651954048267</v>
      </c>
      <c r="Z73" s="583">
        <v>0.42168571302974733</v>
      </c>
      <c r="AA73" s="588">
        <v>8.4891984779673493</v>
      </c>
      <c r="AB73" s="582">
        <v>-0.21751636002970542</v>
      </c>
      <c r="AC73" s="589">
        <v>10.672831632653061</v>
      </c>
      <c r="AD73" s="582">
        <v>6.6440255556088346E-3</v>
      </c>
      <c r="AE73" s="589">
        <v>9.0587327990322084</v>
      </c>
      <c r="AF73" s="583">
        <v>-0.22394547935666509</v>
      </c>
      <c r="AG73" s="588">
        <v>8.6721657128293064</v>
      </c>
      <c r="AH73" s="582">
        <v>-0.31713840417480554</v>
      </c>
      <c r="AI73" s="589">
        <v>11.80411151371737</v>
      </c>
      <c r="AJ73" s="582">
        <v>1.0397915234361328</v>
      </c>
      <c r="AK73" s="589">
        <v>9.4193747574185807</v>
      </c>
      <c r="AL73" s="583">
        <v>-0.10231446993116222</v>
      </c>
      <c r="AM73" s="588">
        <v>2.3179064165267538</v>
      </c>
      <c r="AN73" s="583">
        <v>0.25066246310782292</v>
      </c>
      <c r="AO73" s="588">
        <v>2.6283524904214559</v>
      </c>
      <c r="AP73" s="582">
        <v>-0.25795044738854012</v>
      </c>
      <c r="AQ73" s="589">
        <v>11.007226738934056</v>
      </c>
      <c r="AR73" s="582">
        <v>8.4546326562922047E-2</v>
      </c>
      <c r="AS73" s="589">
        <v>5.5314553990610325</v>
      </c>
      <c r="AT73" s="583">
        <v>0.17372752587741314</v>
      </c>
    </row>
    <row r="74" spans="2:46" s="4" customFormat="1" ht="15" hidden="1" customHeight="1" outlineLevel="1" x14ac:dyDescent="0.25">
      <c r="B74" s="114" t="s">
        <v>114</v>
      </c>
      <c r="C74" s="588">
        <v>7.4960139072347136</v>
      </c>
      <c r="D74" s="582">
        <v>0.22240151679928921</v>
      </c>
      <c r="E74" s="589">
        <v>8.9246175038405511</v>
      </c>
      <c r="F74" s="582">
        <v>0.20943086360799512</v>
      </c>
      <c r="G74" s="589">
        <v>8.0508114510135425</v>
      </c>
      <c r="H74" s="583">
        <v>0.19098075517492319</v>
      </c>
      <c r="I74" s="588">
        <v>7.8475638073492133</v>
      </c>
      <c r="J74" s="582">
        <v>0.1993931754986118</v>
      </c>
      <c r="K74" s="589">
        <v>8.9104879285463543</v>
      </c>
      <c r="L74" s="582">
        <v>0.20236031745634264</v>
      </c>
      <c r="M74" s="589">
        <v>8.3010761336846492</v>
      </c>
      <c r="N74" s="583">
        <v>0.18086251803620712</v>
      </c>
      <c r="O74" s="588">
        <v>8.3918809559199978</v>
      </c>
      <c r="P74" s="582">
        <v>0.25833206866982295</v>
      </c>
      <c r="Q74" s="589">
        <v>9.2076175934173143</v>
      </c>
      <c r="R74" s="582">
        <v>0.52480339431406797</v>
      </c>
      <c r="S74" s="589">
        <v>8.8313833028641078</v>
      </c>
      <c r="T74" s="583">
        <v>0.39060775252999136</v>
      </c>
      <c r="U74" s="588">
        <v>8.0954713746031448</v>
      </c>
      <c r="V74" s="582">
        <v>0.40644509948722529</v>
      </c>
      <c r="W74" s="589">
        <v>9.0065057479761954</v>
      </c>
      <c r="X74" s="582">
        <v>0.12670916915049091</v>
      </c>
      <c r="Y74" s="589">
        <v>8.4030626571733453</v>
      </c>
      <c r="Z74" s="583">
        <v>0.29188820285527761</v>
      </c>
      <c r="AA74" s="588">
        <v>7.9620506620827749</v>
      </c>
      <c r="AB74" s="582">
        <v>0.21918353990154404</v>
      </c>
      <c r="AC74" s="589">
        <v>8.9162308598350997</v>
      </c>
      <c r="AD74" s="582">
        <v>0.29879203826227929</v>
      </c>
      <c r="AE74" s="589">
        <v>8.2351275551480505</v>
      </c>
      <c r="AF74" s="583">
        <v>0.21695362389487194</v>
      </c>
      <c r="AG74" s="588">
        <v>8.0669247671863555</v>
      </c>
      <c r="AH74" s="582">
        <v>4.1474736149732294E-2</v>
      </c>
      <c r="AI74" s="589">
        <v>8.9001221909366208</v>
      </c>
      <c r="AJ74" s="582">
        <v>0.24169877938903284</v>
      </c>
      <c r="AK74" s="589">
        <v>8.3023810953639199</v>
      </c>
      <c r="AL74" s="583">
        <v>7.4291966397005638E-2</v>
      </c>
      <c r="AM74" s="588">
        <v>2.1524084295032613</v>
      </c>
      <c r="AN74" s="583">
        <v>0.19927270835601285</v>
      </c>
      <c r="AO74" s="588">
        <v>2.0793933987511153</v>
      </c>
      <c r="AP74" s="582">
        <v>-1.0156899007206444</v>
      </c>
      <c r="AQ74" s="589">
        <v>10.669139465875372</v>
      </c>
      <c r="AR74" s="582">
        <v>-0.5818961596424419</v>
      </c>
      <c r="AS74" s="589">
        <v>5.3047353760445679</v>
      </c>
      <c r="AT74" s="583">
        <v>-0.47416320628912878</v>
      </c>
    </row>
    <row r="75" spans="2:46" s="4" customFormat="1" ht="15" hidden="1" customHeight="1" outlineLevel="1" x14ac:dyDescent="0.25">
      <c r="B75" s="114" t="s">
        <v>115</v>
      </c>
      <c r="C75" s="588">
        <v>6.8363755158184318</v>
      </c>
      <c r="D75" s="582">
        <v>0.74723930524658844</v>
      </c>
      <c r="E75" s="589">
        <v>7.6145082399795427</v>
      </c>
      <c r="F75" s="582">
        <v>0.72042094009018065</v>
      </c>
      <c r="G75" s="589">
        <v>7.1377246896853972</v>
      </c>
      <c r="H75" s="583">
        <v>0.73693803535655</v>
      </c>
      <c r="I75" s="588">
        <v>7.1476796999297818</v>
      </c>
      <c r="J75" s="582">
        <v>0.77419327725557174</v>
      </c>
      <c r="K75" s="589">
        <v>7.6302202632263176</v>
      </c>
      <c r="L75" s="582">
        <v>0.71858811159416636</v>
      </c>
      <c r="M75" s="589">
        <v>7.3493278971822384</v>
      </c>
      <c r="N75" s="583">
        <v>0.75053526956021521</v>
      </c>
      <c r="O75" s="588">
        <v>7.511671924290221</v>
      </c>
      <c r="P75" s="582">
        <v>1.1138202653691582</v>
      </c>
      <c r="Q75" s="589">
        <v>7.6370883835312879</v>
      </c>
      <c r="R75" s="582">
        <v>0.99953334366457369</v>
      </c>
      <c r="S75" s="589">
        <v>7.5776976319028009</v>
      </c>
      <c r="T75" s="583">
        <v>1.0519250089142407</v>
      </c>
      <c r="U75" s="588">
        <v>7.2590134868789109</v>
      </c>
      <c r="V75" s="582">
        <v>0.6232445589358333</v>
      </c>
      <c r="W75" s="589">
        <v>7.9283334514779895</v>
      </c>
      <c r="X75" s="582">
        <v>0.8822918390910468</v>
      </c>
      <c r="Y75" s="589">
        <v>7.4778147901399068</v>
      </c>
      <c r="Z75" s="583">
        <v>0.70127929774154385</v>
      </c>
      <c r="AA75" s="588">
        <v>6.8553062270773353</v>
      </c>
      <c r="AB75" s="582">
        <v>0.74376809958037526</v>
      </c>
      <c r="AC75" s="589">
        <v>7.1132603715958256</v>
      </c>
      <c r="AD75" s="582">
        <v>0.56358655057097629</v>
      </c>
      <c r="AE75" s="589">
        <v>6.927329836978922</v>
      </c>
      <c r="AF75" s="583">
        <v>0.68276174347604179</v>
      </c>
      <c r="AG75" s="588">
        <v>6.9520800303686663</v>
      </c>
      <c r="AH75" s="582">
        <v>0.78211860317483772</v>
      </c>
      <c r="AI75" s="589">
        <v>7.1064969473562956</v>
      </c>
      <c r="AJ75" s="582">
        <v>0.56550349757463625</v>
      </c>
      <c r="AK75" s="589">
        <v>6.9952208544532946</v>
      </c>
      <c r="AL75" s="583">
        <v>0.71159209191148864</v>
      </c>
      <c r="AM75" s="588">
        <v>2.1224684298308314</v>
      </c>
      <c r="AN75" s="583">
        <v>-6.4907513003626516E-2</v>
      </c>
      <c r="AO75" s="588">
        <v>2.1386537686416767</v>
      </c>
      <c r="AP75" s="582">
        <v>-0.70823618351143347</v>
      </c>
      <c r="AQ75" s="589">
        <v>10.404198473282444</v>
      </c>
      <c r="AR75" s="582">
        <v>-0.63332497887515515</v>
      </c>
      <c r="AS75" s="589">
        <v>6.3840423446383063</v>
      </c>
      <c r="AT75" s="583">
        <v>1.0941710519690284</v>
      </c>
    </row>
    <row r="76" spans="2:46" s="4" customFormat="1" ht="15" hidden="1" customHeight="1" outlineLevel="1" x14ac:dyDescent="0.25">
      <c r="B76" s="114" t="s">
        <v>135</v>
      </c>
      <c r="C76" s="588">
        <v>6.9908765293153543</v>
      </c>
      <c r="D76" s="582">
        <v>0.59753922447969288</v>
      </c>
      <c r="E76" s="589">
        <v>7.9323919451874341</v>
      </c>
      <c r="F76" s="582">
        <v>0.37697965461479122</v>
      </c>
      <c r="G76" s="589">
        <v>7.3181305488860353</v>
      </c>
      <c r="H76" s="583">
        <v>0.51319721149325304</v>
      </c>
      <c r="I76" s="588">
        <v>7.511684005944895</v>
      </c>
      <c r="J76" s="582">
        <v>0.75969210003873577</v>
      </c>
      <c r="K76" s="589">
        <v>8.1653437818295274</v>
      </c>
      <c r="L76" s="582">
        <v>0.37448624776038031</v>
      </c>
      <c r="M76" s="589">
        <v>7.7625836946453042</v>
      </c>
      <c r="N76" s="583">
        <v>0.6124611955937409</v>
      </c>
      <c r="O76" s="588">
        <v>8.0231120877396069</v>
      </c>
      <c r="P76" s="582">
        <v>0.49955391347253908</v>
      </c>
      <c r="Q76" s="589">
        <v>8.0020531873289009</v>
      </c>
      <c r="R76" s="582">
        <v>0.60831869483879775</v>
      </c>
      <c r="S76" s="589">
        <v>8.0125650040642835</v>
      </c>
      <c r="T76" s="583">
        <v>0.55641999442582435</v>
      </c>
      <c r="U76" s="588">
        <v>7.8228780655081245</v>
      </c>
      <c r="V76" s="582">
        <v>0.99784568208843538</v>
      </c>
      <c r="W76" s="589">
        <v>8.2714592823872657</v>
      </c>
      <c r="X76" s="582">
        <v>0.24018969187596895</v>
      </c>
      <c r="Y76" s="589">
        <v>7.9582544892836458</v>
      </c>
      <c r="Z76" s="583">
        <v>0.77022862129490477</v>
      </c>
      <c r="AA76" s="588">
        <v>6.6329038058136049</v>
      </c>
      <c r="AB76" s="582">
        <v>0.183123630860063</v>
      </c>
      <c r="AC76" s="589">
        <v>6.1708305199189732</v>
      </c>
      <c r="AD76" s="582">
        <v>-9.7539231580598518E-2</v>
      </c>
      <c r="AE76" s="589">
        <v>6.5153030537368322</v>
      </c>
      <c r="AF76" s="583">
        <v>0.11946242186957523</v>
      </c>
      <c r="AG76" s="588">
        <v>6.714244619367661</v>
      </c>
      <c r="AH76" s="582">
        <v>0.3145546891333586</v>
      </c>
      <c r="AI76" s="589">
        <v>6.1531798495555048</v>
      </c>
      <c r="AJ76" s="582">
        <v>-1.0599062878068022</v>
      </c>
      <c r="AK76" s="589">
        <v>6.5705836575875489</v>
      </c>
      <c r="AL76" s="583">
        <v>-6.7834122074665437E-2</v>
      </c>
      <c r="AM76" s="588">
        <v>2.0243198054415563</v>
      </c>
      <c r="AN76" s="583">
        <v>-1.6141224622117534E-2</v>
      </c>
      <c r="AO76" s="588">
        <v>2.3489110707803991</v>
      </c>
      <c r="AP76" s="582">
        <v>-0.21829512204155721</v>
      </c>
      <c r="AQ76" s="589">
        <v>8.9237288135593218</v>
      </c>
      <c r="AR76" s="582">
        <v>2.5426186230042269</v>
      </c>
      <c r="AS76" s="589">
        <v>3.9474587912087911</v>
      </c>
      <c r="AT76" s="583">
        <v>0.24333431602973432</v>
      </c>
    </row>
    <row r="77" spans="2:46" s="4" customFormat="1" ht="15" hidden="1" customHeight="1" outlineLevel="1" x14ac:dyDescent="0.25">
      <c r="B77" s="114" t="s">
        <v>118</v>
      </c>
      <c r="C77" s="588">
        <v>7.3190035587188609</v>
      </c>
      <c r="D77" s="582">
        <v>0.54342775940068044</v>
      </c>
      <c r="E77" s="589">
        <v>7.8314501525135469</v>
      </c>
      <c r="F77" s="582">
        <v>0.21738949597943602</v>
      </c>
      <c r="G77" s="589">
        <v>7.5127745825772037</v>
      </c>
      <c r="H77" s="583">
        <v>0.41497038300553513</v>
      </c>
      <c r="I77" s="588">
        <v>7.9024706609017912</v>
      </c>
      <c r="J77" s="582">
        <v>0.59872390242910978</v>
      </c>
      <c r="K77" s="589">
        <v>8.0350833521326166</v>
      </c>
      <c r="L77" s="582">
        <v>7.8531103726090734E-2</v>
      </c>
      <c r="M77" s="589">
        <v>7.9580649684810574</v>
      </c>
      <c r="N77" s="583">
        <v>0.38246278098540554</v>
      </c>
      <c r="O77" s="588">
        <v>8.4599973909316244</v>
      </c>
      <c r="P77" s="582">
        <v>0.62256996797494768</v>
      </c>
      <c r="Q77" s="589">
        <v>7.7894920968101005</v>
      </c>
      <c r="R77" s="582">
        <v>-5.0151479127834797E-2</v>
      </c>
      <c r="S77" s="589">
        <v>8.0982024110858468</v>
      </c>
      <c r="T77" s="583">
        <v>0.25957533805365607</v>
      </c>
      <c r="U77" s="588">
        <v>8.0090649619977121</v>
      </c>
      <c r="V77" s="582">
        <v>0.51231284507392161</v>
      </c>
      <c r="W77" s="589">
        <v>8.153504156017096</v>
      </c>
      <c r="X77" s="582">
        <v>-5.3818916581118259E-2</v>
      </c>
      <c r="Y77" s="589">
        <v>8.057063937304612</v>
      </c>
      <c r="Z77" s="583">
        <v>0.32499104189199546</v>
      </c>
      <c r="AA77" s="588">
        <v>6.6573044540137545</v>
      </c>
      <c r="AB77" s="582">
        <v>0.18512046807529448</v>
      </c>
      <c r="AC77" s="589">
        <v>6.1628319667115408</v>
      </c>
      <c r="AD77" s="582">
        <v>0.29645935591548955</v>
      </c>
      <c r="AE77" s="589">
        <v>6.52907853187134</v>
      </c>
      <c r="AF77" s="583">
        <v>0.25993765388299739</v>
      </c>
      <c r="AG77" s="588">
        <v>6.7704318936877073</v>
      </c>
      <c r="AH77" s="582">
        <v>0.15557161868829272</v>
      </c>
      <c r="AI77" s="589">
        <v>6.1320199740064298</v>
      </c>
      <c r="AJ77" s="582">
        <v>0.2731424044230204</v>
      </c>
      <c r="AK77" s="589">
        <v>6.6060008104441588</v>
      </c>
      <c r="AL77" s="583">
        <v>0.24814122696265795</v>
      </c>
      <c r="AM77" s="588">
        <v>2.0924836330488108</v>
      </c>
      <c r="AN77" s="583">
        <v>3.2319621063319648E-2</v>
      </c>
      <c r="AO77" s="588">
        <v>2.3809523809523809</v>
      </c>
      <c r="AP77" s="582">
        <v>0.12042195973553227</v>
      </c>
      <c r="AQ77" s="589">
        <v>11.041176470588235</v>
      </c>
      <c r="AR77" s="582">
        <v>2.3802768166089958</v>
      </c>
      <c r="AS77" s="589">
        <v>3.6307300509337859</v>
      </c>
      <c r="AT77" s="583">
        <v>0.39229494651929997</v>
      </c>
    </row>
    <row r="78" spans="2:46" s="4" customFormat="1" ht="15" hidden="1" customHeight="1" outlineLevel="1" x14ac:dyDescent="0.25">
      <c r="B78" s="114" t="s">
        <v>119</v>
      </c>
      <c r="C78" s="588">
        <v>6.9638867892836149</v>
      </c>
      <c r="D78" s="582">
        <v>-2.5058859527570476E-2</v>
      </c>
      <c r="E78" s="589">
        <v>7.6921922857291181</v>
      </c>
      <c r="F78" s="582">
        <v>0.16820528215778552</v>
      </c>
      <c r="G78" s="589">
        <v>7.2500219251282365</v>
      </c>
      <c r="H78" s="583">
        <v>4.0299792162467263E-2</v>
      </c>
      <c r="I78" s="588">
        <v>7.5498838381624509</v>
      </c>
      <c r="J78" s="582">
        <v>1.6355303342858285E-2</v>
      </c>
      <c r="K78" s="589">
        <v>7.9155110003760809</v>
      </c>
      <c r="L78" s="582">
        <v>0.18023409286550596</v>
      </c>
      <c r="M78" s="589">
        <v>7.7060978242858509</v>
      </c>
      <c r="N78" s="583">
        <v>8.2947169027538514E-2</v>
      </c>
      <c r="O78" s="588">
        <v>8.0456554213867797</v>
      </c>
      <c r="P78" s="582">
        <v>0.26084239087519467</v>
      </c>
      <c r="Q78" s="589">
        <v>8.0688696053424263</v>
      </c>
      <c r="R78" s="582">
        <v>9.449807848346925E-2</v>
      </c>
      <c r="S78" s="589">
        <v>8.0583844645455116</v>
      </c>
      <c r="T78" s="583">
        <v>0.16869440700777538</v>
      </c>
      <c r="U78" s="588">
        <v>7.7040621766974189</v>
      </c>
      <c r="V78" s="582">
        <v>-0.24959274513649632</v>
      </c>
      <c r="W78" s="589">
        <v>8.060187292709891</v>
      </c>
      <c r="X78" s="582">
        <v>-1.1700571747633504E-2</v>
      </c>
      <c r="Y78" s="589">
        <v>7.8268007732608638</v>
      </c>
      <c r="Z78" s="583">
        <v>-0.16939806251782397</v>
      </c>
      <c r="AA78" s="588">
        <v>5.7976421536913234</v>
      </c>
      <c r="AB78" s="582">
        <v>-0.14120607228476523</v>
      </c>
      <c r="AC78" s="589">
        <v>5.9668348623853209</v>
      </c>
      <c r="AD78" s="582">
        <v>6.9412086054840394E-2</v>
      </c>
      <c r="AE78" s="589">
        <v>5.8452688394194512</v>
      </c>
      <c r="AF78" s="583">
        <v>-8.0500419595016304E-2</v>
      </c>
      <c r="AG78" s="588">
        <v>5.9540030677901949</v>
      </c>
      <c r="AH78" s="582">
        <v>-9.5479285150981141E-2</v>
      </c>
      <c r="AI78" s="589">
        <v>5.9706327265140056</v>
      </c>
      <c r="AJ78" s="582">
        <v>0.10431052873429536</v>
      </c>
      <c r="AK78" s="589">
        <v>5.958598817932824</v>
      </c>
      <c r="AL78" s="583">
        <v>-3.318160658407443E-2</v>
      </c>
      <c r="AM78" s="588">
        <v>1.9950980392156863</v>
      </c>
      <c r="AN78" s="583">
        <v>-0.16624396436550315</v>
      </c>
      <c r="AO78" s="588">
        <v>2.1463806970509385</v>
      </c>
      <c r="AP78" s="582">
        <v>-0.36209387922024794</v>
      </c>
      <c r="AQ78" s="589">
        <v>7.09480122324159</v>
      </c>
      <c r="AR78" s="582">
        <v>-0.89283401632564363</v>
      </c>
      <c r="AS78" s="589">
        <v>3.4311234616911475</v>
      </c>
      <c r="AT78" s="583">
        <v>-0.17047999190120544</v>
      </c>
    </row>
    <row r="79" spans="2:46" s="4" customFormat="1" ht="15" hidden="1" customHeight="1" outlineLevel="1" x14ac:dyDescent="0.25">
      <c r="B79" s="114" t="s">
        <v>120</v>
      </c>
      <c r="C79" s="588">
        <v>7.5374298159562612</v>
      </c>
      <c r="D79" s="582">
        <v>0.40976220566915078</v>
      </c>
      <c r="E79" s="589">
        <v>8.5431070675077461</v>
      </c>
      <c r="F79" s="582">
        <v>-0.16769934508874051</v>
      </c>
      <c r="G79" s="589">
        <v>7.9261312519256446</v>
      </c>
      <c r="H79" s="583">
        <v>0.17945779245247362</v>
      </c>
      <c r="I79" s="588">
        <v>8.0573330022789555</v>
      </c>
      <c r="J79" s="582">
        <v>0.3800216414984785</v>
      </c>
      <c r="K79" s="589">
        <v>8.7940253477439061</v>
      </c>
      <c r="L79" s="582">
        <v>-0.24310018065160932</v>
      </c>
      <c r="M79" s="589">
        <v>8.3686476910236909</v>
      </c>
      <c r="N79" s="583">
        <v>0.11679470857882457</v>
      </c>
      <c r="O79" s="588">
        <v>8.3689141148288861</v>
      </c>
      <c r="P79" s="582">
        <v>0.42258442138377816</v>
      </c>
      <c r="Q79" s="589">
        <v>8.6718135770167688</v>
      </c>
      <c r="R79" s="582">
        <v>-0.16226124055098268</v>
      </c>
      <c r="S79" s="589">
        <v>8.5331102230171592</v>
      </c>
      <c r="T79" s="583">
        <v>0.11380830077406046</v>
      </c>
      <c r="U79" s="588">
        <v>8.2540821724563571</v>
      </c>
      <c r="V79" s="582">
        <v>0.27877341678087042</v>
      </c>
      <c r="W79" s="589">
        <v>9.4514700322272827</v>
      </c>
      <c r="X79" s="582">
        <v>0.22110806762957402</v>
      </c>
      <c r="Y79" s="589">
        <v>8.6476980167255562</v>
      </c>
      <c r="Z79" s="583">
        <v>0.24202519350655827</v>
      </c>
      <c r="AA79" s="588">
        <v>6.4530845724617354</v>
      </c>
      <c r="AB79" s="582">
        <v>0.42898646128099926</v>
      </c>
      <c r="AC79" s="589">
        <v>6.6913113869400975</v>
      </c>
      <c r="AD79" s="582">
        <v>0.21901312074273083</v>
      </c>
      <c r="AE79" s="589">
        <v>6.5143991480889873</v>
      </c>
      <c r="AF79" s="583">
        <v>0.35952010969572257</v>
      </c>
      <c r="AG79" s="588">
        <v>6.5814300079005958</v>
      </c>
      <c r="AH79" s="582">
        <v>0.48977713948723256</v>
      </c>
      <c r="AI79" s="589">
        <v>6.6412420708000814</v>
      </c>
      <c r="AJ79" s="582">
        <v>0.19988300636002165</v>
      </c>
      <c r="AK79" s="589">
        <v>6.5969696969696967</v>
      </c>
      <c r="AL79" s="583">
        <v>0.40455213588585703</v>
      </c>
      <c r="AM79" s="588">
        <v>2.2318548387096775</v>
      </c>
      <c r="AN79" s="583">
        <v>-7.8799977921234721E-2</v>
      </c>
      <c r="AO79" s="588">
        <v>2.1371115173674591</v>
      </c>
      <c r="AP79" s="582">
        <v>-0.11601504591418177</v>
      </c>
      <c r="AQ79" s="589">
        <v>8.2663605051664746</v>
      </c>
      <c r="AR79" s="582">
        <v>-0.46758444896196494</v>
      </c>
      <c r="AS79" s="589">
        <v>5.9019746121297603</v>
      </c>
      <c r="AT79" s="583">
        <v>1.3619940358914953</v>
      </c>
    </row>
    <row r="80" spans="2:46" s="4" customFormat="1" ht="15" hidden="1" customHeight="1" outlineLevel="1" x14ac:dyDescent="0.25">
      <c r="B80" s="114" t="s">
        <v>121</v>
      </c>
      <c r="C80" s="588">
        <v>7.3138497740260711</v>
      </c>
      <c r="D80" s="582">
        <v>0.27333725157935795</v>
      </c>
      <c r="E80" s="589">
        <v>8.0249444629025213</v>
      </c>
      <c r="F80" s="582">
        <v>-0.59409600221725078</v>
      </c>
      <c r="G80" s="589">
        <v>7.5729801462855297</v>
      </c>
      <c r="H80" s="583">
        <v>-4.5372054730218103E-2</v>
      </c>
      <c r="I80" s="588">
        <v>7.7478145331705575</v>
      </c>
      <c r="J80" s="582">
        <v>0.10844604796665447</v>
      </c>
      <c r="K80" s="589">
        <v>8.220406026409167</v>
      </c>
      <c r="L80" s="582">
        <v>-0.73364479104371227</v>
      </c>
      <c r="M80" s="589">
        <v>7.938141492112484</v>
      </c>
      <c r="N80" s="583">
        <v>-0.22514131678341442</v>
      </c>
      <c r="O80" s="588">
        <v>8.436694817592322</v>
      </c>
      <c r="P80" s="582">
        <v>2.6251994004020673E-3</v>
      </c>
      <c r="Q80" s="589">
        <v>8.3402832789378625</v>
      </c>
      <c r="R80" s="582">
        <v>-0.59610003471817841</v>
      </c>
      <c r="S80" s="589">
        <v>8.3865096448040113</v>
      </c>
      <c r="T80" s="583">
        <v>-0.2953548656261038</v>
      </c>
      <c r="U80" s="588">
        <v>8.1529390104459392</v>
      </c>
      <c r="V80" s="582">
        <v>0.31478806231654222</v>
      </c>
      <c r="W80" s="589">
        <v>8.6496545949340593</v>
      </c>
      <c r="X80" s="582">
        <v>-0.13595736674558978</v>
      </c>
      <c r="Y80" s="589">
        <v>8.3101120767314924</v>
      </c>
      <c r="Z80" s="583">
        <v>0.15219706256718624</v>
      </c>
      <c r="AA80" s="588">
        <v>7.0350462092256665</v>
      </c>
      <c r="AB80" s="582">
        <v>0.90188084470252861</v>
      </c>
      <c r="AC80" s="589">
        <v>6.1783944499504457</v>
      </c>
      <c r="AD80" s="582">
        <v>8.2763599281969746E-3</v>
      </c>
      <c r="AE80" s="589">
        <v>6.8342933234237586</v>
      </c>
      <c r="AF80" s="583">
        <v>0.69047269208030304</v>
      </c>
      <c r="AG80" s="588">
        <v>7.1589716684155302</v>
      </c>
      <c r="AH80" s="582">
        <v>0.99232993691742521</v>
      </c>
      <c r="AI80" s="589">
        <v>6.14188679245283</v>
      </c>
      <c r="AJ80" s="582">
        <v>-2.7509350449477665E-2</v>
      </c>
      <c r="AK80" s="589">
        <v>6.922908492152466</v>
      </c>
      <c r="AL80" s="583">
        <v>0.75548775859142214</v>
      </c>
      <c r="AM80" s="588">
        <v>2.025505184288201</v>
      </c>
      <c r="AN80" s="583">
        <v>-0.13478555786941193</v>
      </c>
      <c r="AO80" s="588">
        <v>2.9322493224932251</v>
      </c>
      <c r="AP80" s="582">
        <v>0.68233561866167536</v>
      </c>
      <c r="AQ80" s="589">
        <v>9.2971360381861583</v>
      </c>
      <c r="AR80" s="582">
        <v>-11.260875011537598</v>
      </c>
      <c r="AS80" s="589">
        <v>5.6745501285347046</v>
      </c>
      <c r="AT80" s="583">
        <v>1.3910275756043582</v>
      </c>
    </row>
    <row r="81" spans="2:46" s="4" customFormat="1" ht="15" hidden="1" customHeight="1" outlineLevel="1" x14ac:dyDescent="0.25">
      <c r="B81" s="114" t="s">
        <v>136</v>
      </c>
      <c r="C81" s="588">
        <v>6.9181960620647454</v>
      </c>
      <c r="D81" s="582">
        <v>0.33122629982220442</v>
      </c>
      <c r="E81" s="589">
        <v>7.8957971360110832</v>
      </c>
      <c r="F81" s="582">
        <v>6.1404014392010708E-2</v>
      </c>
      <c r="G81" s="589">
        <v>7.2934194898170448</v>
      </c>
      <c r="H81" s="583">
        <v>0.23366491943418666</v>
      </c>
      <c r="I81" s="588">
        <v>7.4358042373797426</v>
      </c>
      <c r="J81" s="582">
        <v>0.37580901178890969</v>
      </c>
      <c r="K81" s="589">
        <v>8.1121295427976818</v>
      </c>
      <c r="L81" s="582">
        <v>6.4570432922856469E-2</v>
      </c>
      <c r="M81" s="589">
        <v>7.7145746736914562</v>
      </c>
      <c r="N81" s="583">
        <v>0.2525647656942871</v>
      </c>
      <c r="O81" s="588">
        <v>7.7561212982559127</v>
      </c>
      <c r="P81" s="582">
        <v>-3.0582734127708733E-2</v>
      </c>
      <c r="Q81" s="589">
        <v>7.9135057708729306</v>
      </c>
      <c r="R81" s="582">
        <v>7.5737847739153707E-2</v>
      </c>
      <c r="S81" s="589">
        <v>7.8393245909756155</v>
      </c>
      <c r="T81" s="583">
        <v>2.5926466356413158E-2</v>
      </c>
      <c r="U81" s="588">
        <v>7.5880403295259802</v>
      </c>
      <c r="V81" s="582">
        <v>0.40289729894702919</v>
      </c>
      <c r="W81" s="589">
        <v>8.5067952333303012</v>
      </c>
      <c r="X81" s="582">
        <v>0.17856029296746634</v>
      </c>
      <c r="Y81" s="589">
        <v>7.8852387622264857</v>
      </c>
      <c r="Z81" s="583">
        <v>0.33295536762061495</v>
      </c>
      <c r="AA81" s="588">
        <v>5.9583677013240717</v>
      </c>
      <c r="AB81" s="582">
        <v>-0.15574435316591284</v>
      </c>
      <c r="AC81" s="589">
        <v>6.0579028925619838</v>
      </c>
      <c r="AD81" s="582">
        <v>-0.14214901504248001</v>
      </c>
      <c r="AE81" s="589">
        <v>5.9878190432523306</v>
      </c>
      <c r="AF81" s="583">
        <v>-0.15319284990423032</v>
      </c>
      <c r="AG81" s="588">
        <v>6.0948017249460955</v>
      </c>
      <c r="AH81" s="582">
        <v>-0.17910911463451473</v>
      </c>
      <c r="AI81" s="589">
        <v>6.0347631392882395</v>
      </c>
      <c r="AJ81" s="582">
        <v>-0.16224678913475721</v>
      </c>
      <c r="AK81" s="589">
        <v>6.0777162977867203</v>
      </c>
      <c r="AL81" s="583">
        <v>-0.17188685509521129</v>
      </c>
      <c r="AM81" s="588">
        <v>2.0515187611673613</v>
      </c>
      <c r="AN81" s="583">
        <v>3.5098163399986504E-2</v>
      </c>
      <c r="AO81" s="588">
        <v>2.5144508670520231</v>
      </c>
      <c r="AP81" s="582">
        <v>0.20907806003447948</v>
      </c>
      <c r="AQ81" s="589">
        <v>9.6697761194029859</v>
      </c>
      <c r="AR81" s="582">
        <v>1.1830990034155242</v>
      </c>
      <c r="AS81" s="589">
        <v>5.8742882172579938</v>
      </c>
      <c r="AT81" s="583">
        <v>1.9670989402474333</v>
      </c>
    </row>
    <row r="82" spans="2:46" s="4" customFormat="1" ht="15" hidden="1" customHeight="1" outlineLevel="1" x14ac:dyDescent="0.25">
      <c r="B82" s="114" t="s">
        <v>110</v>
      </c>
      <c r="C82" s="588">
        <v>7.8280576320605482</v>
      </c>
      <c r="D82" s="582">
        <v>0.37400202583102882</v>
      </c>
      <c r="E82" s="589">
        <v>9.3231294279164345</v>
      </c>
      <c r="F82" s="582">
        <v>0.2156158667174175</v>
      </c>
      <c r="G82" s="589">
        <v>8.3879635243615542</v>
      </c>
      <c r="H82" s="583">
        <v>0.26762487889300424</v>
      </c>
      <c r="I82" s="588">
        <v>8.3435919604585393</v>
      </c>
      <c r="J82" s="582">
        <v>0.30159457561728331</v>
      </c>
      <c r="K82" s="589">
        <v>9.2709860590397852</v>
      </c>
      <c r="L82" s="582">
        <v>0.13598804366793793</v>
      </c>
      <c r="M82" s="589">
        <v>8.7303698620986996</v>
      </c>
      <c r="N82" s="583">
        <v>0.20439784892015922</v>
      </c>
      <c r="O82" s="588">
        <v>8.9009499375953407</v>
      </c>
      <c r="P82" s="582">
        <v>0.77922080198355204</v>
      </c>
      <c r="Q82" s="589">
        <v>8.8904176084219468</v>
      </c>
      <c r="R82" s="582">
        <v>-9.0270112174222206E-2</v>
      </c>
      <c r="S82" s="589">
        <v>8.8953329396251135</v>
      </c>
      <c r="T82" s="583">
        <v>0.31135125385347706</v>
      </c>
      <c r="U82" s="588">
        <v>8.5083380659817234</v>
      </c>
      <c r="V82" s="582">
        <v>3.6236242796308105E-2</v>
      </c>
      <c r="W82" s="589">
        <v>9.9084865569907858</v>
      </c>
      <c r="X82" s="582">
        <v>0.47314257906845114</v>
      </c>
      <c r="Y82" s="589">
        <v>8.9693099411964337</v>
      </c>
      <c r="Z82" s="583">
        <v>0.14295790407884645</v>
      </c>
      <c r="AA82" s="588">
        <v>7.7245839545472865</v>
      </c>
      <c r="AB82" s="582">
        <v>0.38532211074276912</v>
      </c>
      <c r="AC82" s="589">
        <v>9.6341463414634152</v>
      </c>
      <c r="AD82" s="582">
        <v>0.88515153907055399</v>
      </c>
      <c r="AE82" s="589">
        <v>8.1898695599171027</v>
      </c>
      <c r="AF82" s="583">
        <v>0.4050839529994974</v>
      </c>
      <c r="AG82" s="588">
        <v>7.9314118021748028</v>
      </c>
      <c r="AH82" s="582">
        <v>0.58283616616200629</v>
      </c>
      <c r="AI82" s="589">
        <v>9.6577635327635321</v>
      </c>
      <c r="AJ82" s="582">
        <v>0.31217706118761512</v>
      </c>
      <c r="AK82" s="589">
        <v>8.3493223904272558</v>
      </c>
      <c r="AL82" s="583">
        <v>0.40672312532790134</v>
      </c>
      <c r="AM82" s="588">
        <v>1.9840653190228486</v>
      </c>
      <c r="AN82" s="583">
        <v>-3.4046536613056899E-2</v>
      </c>
      <c r="AO82" s="588">
        <v>3.1541284403669723</v>
      </c>
      <c r="AP82" s="582">
        <v>0.50366404408214249</v>
      </c>
      <c r="AQ82" s="589">
        <v>11.382878645343368</v>
      </c>
      <c r="AR82" s="582">
        <v>-1.7421213546566321</v>
      </c>
      <c r="AS82" s="589">
        <v>7.2169066418950303</v>
      </c>
      <c r="AT82" s="583">
        <v>2.3397735360929826</v>
      </c>
    </row>
    <row r="83" spans="2:46" s="4" customFormat="1" ht="15" hidden="1" customHeight="1" outlineLevel="1" x14ac:dyDescent="0.25">
      <c r="B83" s="114" t="s">
        <v>111</v>
      </c>
      <c r="C83" s="588">
        <v>7.4502334725976898</v>
      </c>
      <c r="D83" s="582">
        <v>0.5217270992638019</v>
      </c>
      <c r="E83" s="589">
        <v>8.4915598010991893</v>
      </c>
      <c r="F83" s="582">
        <v>0.19484561892958396</v>
      </c>
      <c r="G83" s="589">
        <v>7.8707428909070387</v>
      </c>
      <c r="H83" s="583">
        <v>0.38432490142389142</v>
      </c>
      <c r="I83" s="588">
        <v>7.7712841902622927</v>
      </c>
      <c r="J83" s="582">
        <v>0.41974012715124154</v>
      </c>
      <c r="K83" s="589">
        <v>8.3530445003973846</v>
      </c>
      <c r="L83" s="582">
        <v>7.8183280256080678E-2</v>
      </c>
      <c r="M83" s="589">
        <v>8.0299643041688693</v>
      </c>
      <c r="N83" s="583">
        <v>0.26758609032423131</v>
      </c>
      <c r="O83" s="588">
        <v>9.004727393487137</v>
      </c>
      <c r="P83" s="582">
        <v>0.80056167185713711</v>
      </c>
      <c r="Q83" s="589">
        <v>8.6387495870994861</v>
      </c>
      <c r="R83" s="582">
        <v>0.30853783550515779</v>
      </c>
      <c r="S83" s="589">
        <v>8.7977978317896657</v>
      </c>
      <c r="T83" s="583">
        <v>0.52433639806374899</v>
      </c>
      <c r="U83" s="588">
        <v>7.8558433975600011</v>
      </c>
      <c r="V83" s="582">
        <v>0.24298141101117121</v>
      </c>
      <c r="W83" s="589">
        <v>8.5040131070284595</v>
      </c>
      <c r="X83" s="582">
        <v>-0.19819567804346505</v>
      </c>
      <c r="Y83" s="589">
        <v>8.0875711606173279</v>
      </c>
      <c r="Z83" s="583">
        <v>7.6012422493226595E-2</v>
      </c>
      <c r="AA83" s="588">
        <v>7.6077511622573857</v>
      </c>
      <c r="AB83" s="582">
        <v>0.57743352808433013</v>
      </c>
      <c r="AC83" s="589">
        <v>9.598049281314168</v>
      </c>
      <c r="AD83" s="582">
        <v>1.2077853302684112</v>
      </c>
      <c r="AE83" s="589">
        <v>8.1404906945144209</v>
      </c>
      <c r="AF83" s="583">
        <v>0.66929983764227075</v>
      </c>
      <c r="AG83" s="588">
        <v>7.8467846944603084</v>
      </c>
      <c r="AH83" s="582">
        <v>0.58110650397691366</v>
      </c>
      <c r="AI83" s="589">
        <v>9.6677977161500817</v>
      </c>
      <c r="AJ83" s="582">
        <v>0.88655809246441564</v>
      </c>
      <c r="AK83" s="589">
        <v>8.3189847715736036</v>
      </c>
      <c r="AL83" s="583">
        <v>0.57889781053284306</v>
      </c>
      <c r="AM83" s="588">
        <v>2.3118366034094566</v>
      </c>
      <c r="AN83" s="583">
        <v>0.1872084059079695</v>
      </c>
      <c r="AO83" s="588">
        <v>2.8401997503121099</v>
      </c>
      <c r="AP83" s="582">
        <v>0.44167685518655597</v>
      </c>
      <c r="AQ83" s="589">
        <v>10.045191193511009</v>
      </c>
      <c r="AR83" s="582">
        <v>0.66842351674333145</v>
      </c>
      <c r="AS83" s="589">
        <v>6.5769230769230766</v>
      </c>
      <c r="AT83" s="583">
        <v>2.5993230769230768</v>
      </c>
    </row>
    <row r="84" spans="2:46" s="4" customFormat="1" ht="15.75" collapsed="1" x14ac:dyDescent="0.25">
      <c r="B84" s="102">
        <v>2011</v>
      </c>
      <c r="C84" s="590">
        <v>7.3810275574593103</v>
      </c>
      <c r="D84" s="595">
        <v>0.38885817808568479</v>
      </c>
      <c r="E84" s="592">
        <v>8.4686491561984525</v>
      </c>
      <c r="F84" s="595">
        <v>0.18340039172760214</v>
      </c>
      <c r="G84" s="592">
        <v>7.7962992928766566</v>
      </c>
      <c r="H84" s="596">
        <v>0.297447114643977</v>
      </c>
      <c r="I84" s="590">
        <v>7.8253346542579312</v>
      </c>
      <c r="J84" s="595">
        <v>0.39690073052806252</v>
      </c>
      <c r="K84" s="592">
        <v>8.5411366524346128</v>
      </c>
      <c r="L84" s="595">
        <v>0.14351332357925983</v>
      </c>
      <c r="M84" s="592">
        <v>8.125200858085968</v>
      </c>
      <c r="N84" s="596">
        <v>0.2834466050971205</v>
      </c>
      <c r="O84" s="590">
        <v>8.4002701453909463</v>
      </c>
      <c r="P84" s="595">
        <v>0.52029866390834556</v>
      </c>
      <c r="Q84" s="592">
        <v>8.5123090936468628</v>
      </c>
      <c r="R84" s="595">
        <v>0.2345380939090429</v>
      </c>
      <c r="S84" s="592">
        <v>8.460157940571067</v>
      </c>
      <c r="T84" s="596">
        <v>0.36623045217325867</v>
      </c>
      <c r="U84" s="590">
        <v>8.0192761344252492</v>
      </c>
      <c r="V84" s="595">
        <v>0.36350231430058333</v>
      </c>
      <c r="W84" s="592">
        <v>8.903308117244169</v>
      </c>
      <c r="X84" s="595">
        <v>0.24099587969524805</v>
      </c>
      <c r="Y84" s="592">
        <v>8.3114347092569165</v>
      </c>
      <c r="Z84" s="596">
        <v>0.30958422402311037</v>
      </c>
      <c r="AA84" s="590">
        <v>7.1154524142995514</v>
      </c>
      <c r="AB84" s="595">
        <v>0.21650108241450017</v>
      </c>
      <c r="AC84" s="592">
        <v>7.7915716337703698</v>
      </c>
      <c r="AD84" s="595">
        <v>0.34658086569085356</v>
      </c>
      <c r="AE84" s="592">
        <v>7.2951683337399365</v>
      </c>
      <c r="AF84" s="596">
        <v>0.22724331152699939</v>
      </c>
      <c r="AG84" s="590">
        <v>7.2667445968509012</v>
      </c>
      <c r="AH84" s="595">
        <v>0.25374373351232027</v>
      </c>
      <c r="AI84" s="592">
        <v>7.840803279462941</v>
      </c>
      <c r="AJ84" s="595">
        <v>0.25446858923214677</v>
      </c>
      <c r="AK84" s="592">
        <v>7.4170280535127349</v>
      </c>
      <c r="AL84" s="596">
        <v>0.22729099249380447</v>
      </c>
      <c r="AM84" s="590">
        <v>2.1283760650633385</v>
      </c>
      <c r="AN84" s="596">
        <v>3.2250548026034664E-2</v>
      </c>
      <c r="AO84" s="590">
        <v>2.3626490200040413</v>
      </c>
      <c r="AP84" s="595">
        <v>-0.23539369520804732</v>
      </c>
      <c r="AQ84" s="592">
        <v>10.19920801680944</v>
      </c>
      <c r="AR84" s="595">
        <v>-0.13963271991862136</v>
      </c>
      <c r="AS84" s="592">
        <v>5.3769350326391043</v>
      </c>
      <c r="AT84" s="596">
        <v>0.86057936968658311</v>
      </c>
    </row>
    <row r="85" spans="2:46" s="4" customFormat="1" ht="15" hidden="1" customHeight="1" outlineLevel="1" x14ac:dyDescent="0.25">
      <c r="B85" s="114" t="s">
        <v>112</v>
      </c>
      <c r="C85" s="588">
        <v>7.8959368115250976</v>
      </c>
      <c r="D85" s="579">
        <v>-0.72706221916349012</v>
      </c>
      <c r="E85" s="589">
        <v>9.2412418132785419</v>
      </c>
      <c r="F85" s="579">
        <v>-0.19922475192644207</v>
      </c>
      <c r="G85" s="589">
        <v>8.4440726564932227</v>
      </c>
      <c r="H85" s="581">
        <v>-0.54008672154370707</v>
      </c>
      <c r="I85" s="588">
        <v>8.1106928568431531</v>
      </c>
      <c r="J85" s="579">
        <v>-0.90450775894349533</v>
      </c>
      <c r="K85" s="589">
        <v>9.1176501196794675</v>
      </c>
      <c r="L85" s="579">
        <v>4.120547888092041E-2</v>
      </c>
      <c r="M85" s="589">
        <v>8.5601993648728918</v>
      </c>
      <c r="N85" s="581">
        <v>-0.48462769164846975</v>
      </c>
      <c r="O85" s="588">
        <v>8.3744237696198276</v>
      </c>
      <c r="P85" s="579">
        <v>-1.5986914605455649</v>
      </c>
      <c r="Q85" s="589">
        <v>8.9950941976740548</v>
      </c>
      <c r="R85" s="579">
        <v>-0.10472043633423667</v>
      </c>
      <c r="S85" s="589">
        <v>8.7117810926624806</v>
      </c>
      <c r="T85" s="581">
        <v>-0.72348575294702933</v>
      </c>
      <c r="U85" s="588">
        <v>8.4155371706859121</v>
      </c>
      <c r="V85" s="579">
        <v>-0.59839810237336089</v>
      </c>
      <c r="W85" s="589">
        <v>9.6115236820517254</v>
      </c>
      <c r="X85" s="579">
        <v>0.3354135543729182</v>
      </c>
      <c r="Y85" s="589">
        <v>8.8367151447881582</v>
      </c>
      <c r="Z85" s="581">
        <v>-0.27932956565014422</v>
      </c>
      <c r="AA85" s="588">
        <v>9.0118412727108375</v>
      </c>
      <c r="AB85" s="579">
        <v>-0.32853788975723397</v>
      </c>
      <c r="AC85" s="589">
        <v>9.836966548526485</v>
      </c>
      <c r="AD85" s="579">
        <v>-1.7005463444283553</v>
      </c>
      <c r="AE85" s="589">
        <v>9.2739132446144126</v>
      </c>
      <c r="AF85" s="581">
        <v>-0.82054282877104612</v>
      </c>
      <c r="AG85" s="588">
        <v>9.2321873315017839</v>
      </c>
      <c r="AH85" s="579">
        <v>-0.46039537927729768</v>
      </c>
      <c r="AI85" s="589">
        <v>9.9062350502312224</v>
      </c>
      <c r="AJ85" s="579">
        <v>-1.5147239215928021</v>
      </c>
      <c r="AK85" s="589">
        <v>9.4517313019390574</v>
      </c>
      <c r="AL85" s="581">
        <v>-0.84672650433368624</v>
      </c>
      <c r="AM85" s="588">
        <v>2.1720503488019411</v>
      </c>
      <c r="AN85" s="581">
        <v>-0.25823704987160356</v>
      </c>
      <c r="AO85" s="588">
        <v>3.5283018867924527</v>
      </c>
      <c r="AP85" s="579">
        <v>-0.80205525606469052</v>
      </c>
      <c r="AQ85" s="589">
        <v>16.301458670988655</v>
      </c>
      <c r="AR85" s="579">
        <v>1.1523190916387502</v>
      </c>
      <c r="AS85" s="589">
        <v>6.3003869152303906</v>
      </c>
      <c r="AT85" s="581">
        <v>-2.1812711918862639</v>
      </c>
    </row>
    <row r="86" spans="2:46" s="4" customFormat="1" ht="15" hidden="1" customHeight="1" outlineLevel="1" x14ac:dyDescent="0.25">
      <c r="B86" s="114" t="s">
        <v>113</v>
      </c>
      <c r="C86" s="588">
        <v>7.5194609705397459</v>
      </c>
      <c r="D86" s="582">
        <v>0.12852796120831211</v>
      </c>
      <c r="E86" s="589">
        <v>9.3704273188866338</v>
      </c>
      <c r="F86" s="582">
        <v>0.14248309602542797</v>
      </c>
      <c r="G86" s="589">
        <v>8.2523955004370215</v>
      </c>
      <c r="H86" s="583">
        <v>9.1010892234356433E-2</v>
      </c>
      <c r="I86" s="588">
        <v>7.8427123209097598</v>
      </c>
      <c r="J86" s="582">
        <v>7.7545372683585079E-2</v>
      </c>
      <c r="K86" s="589">
        <v>9.1717397462935573</v>
      </c>
      <c r="L86" s="582">
        <v>0.26306787521389197</v>
      </c>
      <c r="M86" s="589">
        <v>8.430208369568998</v>
      </c>
      <c r="N86" s="583">
        <v>0.13421662234349441</v>
      </c>
      <c r="O86" s="588">
        <v>8.1852438516048345</v>
      </c>
      <c r="P86" s="582">
        <v>-0.33791346644481024</v>
      </c>
      <c r="Q86" s="589">
        <v>8.9268336373111001</v>
      </c>
      <c r="R86" s="582">
        <v>6.2558533330113519E-2</v>
      </c>
      <c r="S86" s="589">
        <v>8.6015559293523971</v>
      </c>
      <c r="T86" s="583">
        <v>-0.12167500340475179</v>
      </c>
      <c r="U86" s="588">
        <v>8.0007437573156466</v>
      </c>
      <c r="V86" s="582">
        <v>0.20965747283587177</v>
      </c>
      <c r="W86" s="589">
        <v>9.7921341842729763</v>
      </c>
      <c r="X86" s="582">
        <v>0.67014102276850807</v>
      </c>
      <c r="Y86" s="589">
        <v>8.6206794823750794</v>
      </c>
      <c r="Z86" s="583">
        <v>0.33210467969629498</v>
      </c>
      <c r="AA86" s="588">
        <v>8.7067148379970547</v>
      </c>
      <c r="AB86" s="582">
        <v>0.91050362406129004</v>
      </c>
      <c r="AC86" s="589">
        <v>10.666187607097452</v>
      </c>
      <c r="AD86" s="582">
        <v>-0.460819273636492</v>
      </c>
      <c r="AE86" s="589">
        <v>9.2826782783888735</v>
      </c>
      <c r="AF86" s="583">
        <v>0.44377800465396255</v>
      </c>
      <c r="AG86" s="588">
        <v>8.9893041170041119</v>
      </c>
      <c r="AH86" s="582">
        <v>0.95584566663248971</v>
      </c>
      <c r="AI86" s="589">
        <v>10.764319990281237</v>
      </c>
      <c r="AJ86" s="582">
        <v>-0.25187991442520641</v>
      </c>
      <c r="AK86" s="589">
        <v>9.5216892273497429</v>
      </c>
      <c r="AL86" s="583">
        <v>0.53520456954670514</v>
      </c>
      <c r="AM86" s="588">
        <v>2.0672439534189309</v>
      </c>
      <c r="AN86" s="583">
        <v>-0.52127436980806641</v>
      </c>
      <c r="AO86" s="588">
        <v>2.886302937809996</v>
      </c>
      <c r="AP86" s="582">
        <v>-1.0966709554930687</v>
      </c>
      <c r="AQ86" s="589">
        <v>10.922680412371134</v>
      </c>
      <c r="AR86" s="582">
        <v>-2.0215056341404942</v>
      </c>
      <c r="AS86" s="589">
        <v>5.3577278731836193</v>
      </c>
      <c r="AT86" s="583">
        <v>-2.4129143286512429</v>
      </c>
    </row>
    <row r="87" spans="2:46" s="4" customFormat="1" ht="15" hidden="1" customHeight="1" outlineLevel="1" x14ac:dyDescent="0.25">
      <c r="B87" s="114" t="s">
        <v>114</v>
      </c>
      <c r="C87" s="588">
        <v>7.2736123904354244</v>
      </c>
      <c r="D87" s="582">
        <v>-0.23468498542983607</v>
      </c>
      <c r="E87" s="589">
        <v>8.715186640232556</v>
      </c>
      <c r="F87" s="582">
        <v>3.1903016539176932E-2</v>
      </c>
      <c r="G87" s="589">
        <v>7.8598306958386193</v>
      </c>
      <c r="H87" s="583">
        <v>-0.16314077236224556</v>
      </c>
      <c r="I87" s="588">
        <v>7.6481706318506015</v>
      </c>
      <c r="J87" s="582">
        <v>-0.26203149374388524</v>
      </c>
      <c r="K87" s="589">
        <v>8.7081276110900117</v>
      </c>
      <c r="L87" s="582">
        <v>0.10030095317799592</v>
      </c>
      <c r="M87" s="589">
        <v>8.1202136156484421</v>
      </c>
      <c r="N87" s="583">
        <v>-0.12499997548251329</v>
      </c>
      <c r="O87" s="588">
        <v>8.1335488872501749</v>
      </c>
      <c r="P87" s="582">
        <v>-0.10306737756388351</v>
      </c>
      <c r="Q87" s="589">
        <v>8.6828141991032464</v>
      </c>
      <c r="R87" s="582">
        <v>0.38836487376001649</v>
      </c>
      <c r="S87" s="589">
        <v>8.4407755503341164</v>
      </c>
      <c r="T87" s="583">
        <v>0.16893267367977671</v>
      </c>
      <c r="U87" s="588">
        <v>7.6890262751159195</v>
      </c>
      <c r="V87" s="582">
        <v>-0.43783702967317062</v>
      </c>
      <c r="W87" s="589">
        <v>8.8797965788257045</v>
      </c>
      <c r="X87" s="582">
        <v>-0.45644691336492471</v>
      </c>
      <c r="Y87" s="589">
        <v>8.1111744543180677</v>
      </c>
      <c r="Z87" s="583">
        <v>-0.46283477046001131</v>
      </c>
      <c r="AA87" s="588">
        <v>7.7428671221812309</v>
      </c>
      <c r="AB87" s="582">
        <v>-0.19366012537508936</v>
      </c>
      <c r="AC87" s="589">
        <v>8.6174388215728204</v>
      </c>
      <c r="AD87" s="582">
        <v>-0.31630522120295623</v>
      </c>
      <c r="AE87" s="589">
        <v>8.0181739312531786</v>
      </c>
      <c r="AF87" s="583">
        <v>-0.26859988037672267</v>
      </c>
      <c r="AG87" s="588">
        <v>8.0254500310366232</v>
      </c>
      <c r="AH87" s="582">
        <v>-0.15029425423499099</v>
      </c>
      <c r="AI87" s="589">
        <v>8.658423411547588</v>
      </c>
      <c r="AJ87" s="582">
        <v>-0.14076749910829101</v>
      </c>
      <c r="AK87" s="589">
        <v>8.2280891289669142</v>
      </c>
      <c r="AL87" s="583">
        <v>-0.16987678552786178</v>
      </c>
      <c r="AM87" s="588">
        <v>1.9531357211472484</v>
      </c>
      <c r="AN87" s="583">
        <v>-0.38931252827774521</v>
      </c>
      <c r="AO87" s="588">
        <v>3.0950832994717596</v>
      </c>
      <c r="AP87" s="582">
        <v>-1.4460090946068518</v>
      </c>
      <c r="AQ87" s="589">
        <v>11.251035625517813</v>
      </c>
      <c r="AR87" s="582">
        <v>-1.4037826999166256</v>
      </c>
      <c r="AS87" s="589">
        <v>5.7788985823336967</v>
      </c>
      <c r="AT87" s="583">
        <v>-1.9473029680538998</v>
      </c>
    </row>
    <row r="88" spans="2:46" s="4" customFormat="1" ht="15" hidden="1" customHeight="1" outlineLevel="1" x14ac:dyDescent="0.25">
      <c r="B88" s="114" t="s">
        <v>115</v>
      </c>
      <c r="C88" s="588">
        <v>6.0891362105718434</v>
      </c>
      <c r="D88" s="582">
        <v>-0.42524343742512194</v>
      </c>
      <c r="E88" s="589">
        <v>6.8940872998893621</v>
      </c>
      <c r="F88" s="582">
        <v>-0.78518388368142755</v>
      </c>
      <c r="G88" s="589">
        <v>6.4007866543288472</v>
      </c>
      <c r="H88" s="583">
        <v>-0.57395942028339419</v>
      </c>
      <c r="I88" s="588">
        <v>6.3734864226742101</v>
      </c>
      <c r="J88" s="582">
        <v>-0.52597111516537076</v>
      </c>
      <c r="K88" s="589">
        <v>6.9116321516321513</v>
      </c>
      <c r="L88" s="582">
        <v>-0.93029832365466003</v>
      </c>
      <c r="M88" s="589">
        <v>6.5987926276220232</v>
      </c>
      <c r="N88" s="583">
        <v>-0.70577873915330169</v>
      </c>
      <c r="O88" s="588">
        <v>6.3978516589210628</v>
      </c>
      <c r="P88" s="582">
        <v>-0.46527118139190193</v>
      </c>
      <c r="Q88" s="589">
        <v>6.6375550398667142</v>
      </c>
      <c r="R88" s="582">
        <v>-0.95467439097964402</v>
      </c>
      <c r="S88" s="589">
        <v>6.5257726229885602</v>
      </c>
      <c r="T88" s="583">
        <v>-0.73717887006166105</v>
      </c>
      <c r="U88" s="588">
        <v>6.6357689279430776</v>
      </c>
      <c r="V88" s="582">
        <v>-0.85207448467870783</v>
      </c>
      <c r="W88" s="589">
        <v>7.0460416123869427</v>
      </c>
      <c r="X88" s="582">
        <v>-1.0247522892764147</v>
      </c>
      <c r="Y88" s="589">
        <v>6.7765354923983629</v>
      </c>
      <c r="Z88" s="583">
        <v>-0.92277302976878062</v>
      </c>
      <c r="AA88" s="588">
        <v>6.11153812749696</v>
      </c>
      <c r="AB88" s="582">
        <v>-0.21012125462415021</v>
      </c>
      <c r="AC88" s="589">
        <v>6.5496738210248493</v>
      </c>
      <c r="AD88" s="582">
        <v>-8.936135485454777E-2</v>
      </c>
      <c r="AE88" s="589">
        <v>6.2445680935028802</v>
      </c>
      <c r="AF88" s="583">
        <v>-0.17777258980218402</v>
      </c>
      <c r="AG88" s="588">
        <v>6.1699614271938286</v>
      </c>
      <c r="AH88" s="582">
        <v>-0.14759137688483115</v>
      </c>
      <c r="AI88" s="589">
        <v>6.5409934497816593</v>
      </c>
      <c r="AJ88" s="582">
        <v>-4.9393315252992842E-2</v>
      </c>
      <c r="AK88" s="589">
        <v>6.2836287625418059</v>
      </c>
      <c r="AL88" s="583">
        <v>-0.1205745887788412</v>
      </c>
      <c r="AM88" s="588">
        <v>2.1873759428344579</v>
      </c>
      <c r="AN88" s="583">
        <v>-9.391467571436074E-2</v>
      </c>
      <c r="AO88" s="588">
        <v>2.8468899521531101</v>
      </c>
      <c r="AP88" s="582">
        <v>-0.86769338118022299</v>
      </c>
      <c r="AQ88" s="589">
        <v>11.037523452157599</v>
      </c>
      <c r="AR88" s="582">
        <v>0.99309519287136361</v>
      </c>
      <c r="AS88" s="589">
        <v>5.2898712926692779</v>
      </c>
      <c r="AT88" s="583">
        <v>-1.0639094543698961</v>
      </c>
    </row>
    <row r="89" spans="2:46" s="4" customFormat="1" ht="15" hidden="1" customHeight="1" outlineLevel="1" x14ac:dyDescent="0.25">
      <c r="B89" s="114" t="s">
        <v>135</v>
      </c>
      <c r="C89" s="588">
        <v>6.3933373048356614</v>
      </c>
      <c r="D89" s="582">
        <v>-0.14660521331165466</v>
      </c>
      <c r="E89" s="589">
        <v>7.5554122905726429</v>
      </c>
      <c r="F89" s="582">
        <v>2.274621958654155E-2</v>
      </c>
      <c r="G89" s="589">
        <v>6.8049333373927823</v>
      </c>
      <c r="H89" s="583">
        <v>-0.11244154591918765</v>
      </c>
      <c r="I89" s="588">
        <v>6.7519919059061593</v>
      </c>
      <c r="J89" s="582">
        <v>-0.16051943533214708</v>
      </c>
      <c r="K89" s="589">
        <v>7.7908575340691471</v>
      </c>
      <c r="L89" s="582">
        <v>0.16920592954509228</v>
      </c>
      <c r="M89" s="589">
        <v>7.1501224990515633</v>
      </c>
      <c r="N89" s="583">
        <v>-5.2852132352002812E-2</v>
      </c>
      <c r="O89" s="588">
        <v>7.5235581742670679</v>
      </c>
      <c r="P89" s="582">
        <v>-9.3940730682559703E-2</v>
      </c>
      <c r="Q89" s="589">
        <v>7.3937344924901032</v>
      </c>
      <c r="R89" s="582">
        <v>0.10364006688216953</v>
      </c>
      <c r="S89" s="589">
        <v>7.4561450096384592</v>
      </c>
      <c r="T89" s="583">
        <v>1.7328081327112166E-2</v>
      </c>
      <c r="U89" s="588">
        <v>6.8250323834196891</v>
      </c>
      <c r="V89" s="582">
        <v>-0.10877920133160046</v>
      </c>
      <c r="W89" s="589">
        <v>8.0312695905112967</v>
      </c>
      <c r="X89" s="582">
        <v>9.7019546073777718E-3</v>
      </c>
      <c r="Y89" s="589">
        <v>7.188025867988741</v>
      </c>
      <c r="Z89" s="583">
        <v>-9.3049322712312588E-2</v>
      </c>
      <c r="AA89" s="588">
        <v>6.4497801749535419</v>
      </c>
      <c r="AB89" s="582">
        <v>-0.18716796049437878</v>
      </c>
      <c r="AC89" s="589">
        <v>6.2683697514995718</v>
      </c>
      <c r="AD89" s="582">
        <v>-0.56229772821336077</v>
      </c>
      <c r="AE89" s="589">
        <v>6.3958406318672569</v>
      </c>
      <c r="AF89" s="583">
        <v>-0.3063374358281612</v>
      </c>
      <c r="AG89" s="588">
        <v>6.3996899302343024</v>
      </c>
      <c r="AH89" s="582">
        <v>-0.28424999670386519</v>
      </c>
      <c r="AI89" s="589">
        <v>7.213086137362307</v>
      </c>
      <c r="AJ89" s="582">
        <v>0.37364760678413944</v>
      </c>
      <c r="AK89" s="589">
        <v>6.6384177796622144</v>
      </c>
      <c r="AL89" s="583">
        <v>-9.8623151216810534E-2</v>
      </c>
      <c r="AM89" s="588">
        <v>2.0404610300636739</v>
      </c>
      <c r="AN89" s="583">
        <v>-0.19651388458676422</v>
      </c>
      <c r="AO89" s="588">
        <v>2.5672061928219563</v>
      </c>
      <c r="AP89" s="582">
        <v>-0.89042092582211163</v>
      </c>
      <c r="AQ89" s="589">
        <v>6.3811101905550949</v>
      </c>
      <c r="AR89" s="582">
        <v>-6.3132217932505732</v>
      </c>
      <c r="AS89" s="589">
        <v>3.7041244751790567</v>
      </c>
      <c r="AT89" s="583">
        <v>-2.993071122975008</v>
      </c>
    </row>
    <row r="90" spans="2:46" s="4" customFormat="1" ht="15" hidden="1" customHeight="1" outlineLevel="1" x14ac:dyDescent="0.25">
      <c r="B90" s="114" t="s">
        <v>118</v>
      </c>
      <c r="C90" s="588">
        <v>6.7755757993181804</v>
      </c>
      <c r="D90" s="582">
        <v>-0.1855453199294157</v>
      </c>
      <c r="E90" s="589">
        <v>7.6140606565341109</v>
      </c>
      <c r="F90" s="582">
        <v>-0.32547350974693146</v>
      </c>
      <c r="G90" s="589">
        <v>7.0978041995716685</v>
      </c>
      <c r="H90" s="583">
        <v>-0.24405449738538287</v>
      </c>
      <c r="I90" s="588">
        <v>7.3037467584726814</v>
      </c>
      <c r="J90" s="582">
        <v>-0.22225727176695109</v>
      </c>
      <c r="K90" s="589">
        <v>7.9565522484065259</v>
      </c>
      <c r="L90" s="582">
        <v>-0.25945265178804</v>
      </c>
      <c r="M90" s="589">
        <v>7.5756021874956518</v>
      </c>
      <c r="N90" s="583">
        <v>-0.23747166255569052</v>
      </c>
      <c r="O90" s="588">
        <v>7.8374274229566767</v>
      </c>
      <c r="P90" s="582">
        <v>-0.25903621865811122</v>
      </c>
      <c r="Q90" s="589">
        <v>7.8396435759379353</v>
      </c>
      <c r="R90" s="582">
        <v>-8.1161965836682448E-2</v>
      </c>
      <c r="S90" s="589">
        <v>7.8386270730321908</v>
      </c>
      <c r="T90" s="583">
        <v>-0.16333999100118035</v>
      </c>
      <c r="U90" s="588">
        <v>7.4967521169237905</v>
      </c>
      <c r="V90" s="582">
        <v>-0.21703260790775136</v>
      </c>
      <c r="W90" s="589">
        <v>8.2073230725982143</v>
      </c>
      <c r="X90" s="582">
        <v>-0.29692533274538846</v>
      </c>
      <c r="Y90" s="589">
        <v>7.7320728954126166</v>
      </c>
      <c r="Z90" s="583">
        <v>-0.25224997276931393</v>
      </c>
      <c r="AA90" s="588">
        <v>6.47218398593846</v>
      </c>
      <c r="AB90" s="582">
        <v>2.0972881466335913E-2</v>
      </c>
      <c r="AC90" s="589">
        <v>5.8663726107960512</v>
      </c>
      <c r="AD90" s="582">
        <v>-0.75873330858416921</v>
      </c>
      <c r="AE90" s="589">
        <v>6.2691408779883426</v>
      </c>
      <c r="AF90" s="583">
        <v>-0.24517161011508826</v>
      </c>
      <c r="AG90" s="588">
        <v>6.6148602749994145</v>
      </c>
      <c r="AH90" s="582">
        <v>0.16318294860964766</v>
      </c>
      <c r="AI90" s="589">
        <v>5.8588775695834094</v>
      </c>
      <c r="AJ90" s="582">
        <v>-0.75085249667709686</v>
      </c>
      <c r="AK90" s="589">
        <v>6.3578595834815008</v>
      </c>
      <c r="AL90" s="583">
        <v>-0.15110179876335739</v>
      </c>
      <c r="AM90" s="588">
        <v>2.0601640119854912</v>
      </c>
      <c r="AN90" s="583">
        <v>-0.14391441938705807</v>
      </c>
      <c r="AO90" s="588">
        <v>2.2605304212168487</v>
      </c>
      <c r="AP90" s="582">
        <v>-1.5203167242711806</v>
      </c>
      <c r="AQ90" s="589">
        <v>8.6608996539792393</v>
      </c>
      <c r="AR90" s="582">
        <v>-4.7518910436951796</v>
      </c>
      <c r="AS90" s="589">
        <v>3.2384351044144859</v>
      </c>
      <c r="AT90" s="583">
        <v>-2.2217777693817631</v>
      </c>
    </row>
    <row r="91" spans="2:46" s="4" customFormat="1" ht="15" hidden="1" customHeight="1" outlineLevel="1" x14ac:dyDescent="0.25">
      <c r="B91" s="114" t="s">
        <v>119</v>
      </c>
      <c r="C91" s="588">
        <v>6.9889456488111854</v>
      </c>
      <c r="D91" s="582">
        <v>-3.4519044519015551E-2</v>
      </c>
      <c r="E91" s="589">
        <v>7.5239870035713325</v>
      </c>
      <c r="F91" s="582">
        <v>-0.2242371700401673</v>
      </c>
      <c r="G91" s="589">
        <v>7.2097221329657692</v>
      </c>
      <c r="H91" s="583">
        <v>-0.11217931684364846</v>
      </c>
      <c r="I91" s="588">
        <v>7.5335285348195926</v>
      </c>
      <c r="J91" s="582">
        <v>-8.8844020215264052E-2</v>
      </c>
      <c r="K91" s="589">
        <v>7.735276907510575</v>
      </c>
      <c r="L91" s="582">
        <v>-0.26292667736506825</v>
      </c>
      <c r="M91" s="589">
        <v>7.6231506552583124</v>
      </c>
      <c r="N91" s="583">
        <v>-0.16601614379322349</v>
      </c>
      <c r="O91" s="588">
        <v>7.784813030511585</v>
      </c>
      <c r="P91" s="582">
        <v>-5.3297991561700897E-2</v>
      </c>
      <c r="Q91" s="589">
        <v>7.974371526858957</v>
      </c>
      <c r="R91" s="582">
        <v>1.6262666889625521E-2</v>
      </c>
      <c r="S91" s="589">
        <v>7.8896900575377362</v>
      </c>
      <c r="T91" s="583">
        <v>-1.7183246298219323E-2</v>
      </c>
      <c r="U91" s="588">
        <v>7.9536549218339152</v>
      </c>
      <c r="V91" s="582">
        <v>-3.0700132647667466E-2</v>
      </c>
      <c r="W91" s="589">
        <v>8.0718878644575245</v>
      </c>
      <c r="X91" s="582">
        <v>-0.15156781383099371</v>
      </c>
      <c r="Y91" s="589">
        <v>7.9961988357786877</v>
      </c>
      <c r="Z91" s="583">
        <v>-7.3556698186599156E-2</v>
      </c>
      <c r="AA91" s="588">
        <v>5.9388482259760886</v>
      </c>
      <c r="AB91" s="582">
        <v>-0.11650415497629218</v>
      </c>
      <c r="AC91" s="589">
        <v>5.8974227763304805</v>
      </c>
      <c r="AD91" s="582">
        <v>-0.45877813691152891</v>
      </c>
      <c r="AE91" s="589">
        <v>5.9257692590144675</v>
      </c>
      <c r="AF91" s="583">
        <v>-0.23269083488224584</v>
      </c>
      <c r="AG91" s="588">
        <v>6.0494823529411761</v>
      </c>
      <c r="AH91" s="582">
        <v>-0.12672808993176155</v>
      </c>
      <c r="AI91" s="589">
        <v>5.8663221977797102</v>
      </c>
      <c r="AJ91" s="582">
        <v>-0.46354959197145806</v>
      </c>
      <c r="AK91" s="589">
        <v>5.9917804245168984</v>
      </c>
      <c r="AL91" s="583">
        <v>-0.23715042756740523</v>
      </c>
      <c r="AM91" s="588">
        <v>2.1613420035811894</v>
      </c>
      <c r="AN91" s="583">
        <v>-0.13134092324807867</v>
      </c>
      <c r="AO91" s="588">
        <v>2.5084745762711864</v>
      </c>
      <c r="AP91" s="582">
        <v>-1.3630051984343949</v>
      </c>
      <c r="AQ91" s="589">
        <v>7.9876352395672336</v>
      </c>
      <c r="AR91" s="582">
        <v>-0.46853649567426903</v>
      </c>
      <c r="AS91" s="589">
        <v>3.6016034535923529</v>
      </c>
      <c r="AT91" s="583">
        <v>-1.2901162916305768</v>
      </c>
    </row>
    <row r="92" spans="2:46" s="4" customFormat="1" ht="15" hidden="1" customHeight="1" outlineLevel="1" x14ac:dyDescent="0.25">
      <c r="B92" s="114" t="s">
        <v>120</v>
      </c>
      <c r="C92" s="588">
        <v>7.1276676102871104</v>
      </c>
      <c r="D92" s="582">
        <v>-0.10103355096310285</v>
      </c>
      <c r="E92" s="589">
        <v>8.7108064125964866</v>
      </c>
      <c r="F92" s="582">
        <v>0.52831132259668934</v>
      </c>
      <c r="G92" s="589">
        <v>7.746673459473171</v>
      </c>
      <c r="H92" s="583">
        <v>0.11516134485567786</v>
      </c>
      <c r="I92" s="588">
        <v>7.677311360780477</v>
      </c>
      <c r="J92" s="582">
        <v>-4.0870041449303507E-2</v>
      </c>
      <c r="K92" s="589">
        <v>9.0371255283955154</v>
      </c>
      <c r="L92" s="582">
        <v>0.5794662652116358</v>
      </c>
      <c r="M92" s="589">
        <v>8.2518529824448663</v>
      </c>
      <c r="N92" s="583">
        <v>0.1951265757236964</v>
      </c>
      <c r="O92" s="588">
        <v>7.946329693445108</v>
      </c>
      <c r="P92" s="582">
        <v>0.29774109140938787</v>
      </c>
      <c r="Q92" s="589">
        <v>8.8340748175677515</v>
      </c>
      <c r="R92" s="582">
        <v>0.36093110929593486</v>
      </c>
      <c r="S92" s="589">
        <v>8.4193019222430987</v>
      </c>
      <c r="T92" s="583">
        <v>0.30185021347638319</v>
      </c>
      <c r="U92" s="588">
        <v>7.9753087556754867</v>
      </c>
      <c r="V92" s="582">
        <v>-0.10995751938640907</v>
      </c>
      <c r="W92" s="589">
        <v>9.2303619645977086</v>
      </c>
      <c r="X92" s="582">
        <v>0.84411354417103723</v>
      </c>
      <c r="Y92" s="589">
        <v>8.4056728232189979</v>
      </c>
      <c r="Z92" s="583">
        <v>0.20149685704961051</v>
      </c>
      <c r="AA92" s="588">
        <v>6.0240981111807361</v>
      </c>
      <c r="AB92" s="582">
        <v>-0.29340530200034909</v>
      </c>
      <c r="AC92" s="589">
        <v>6.4722982661973667</v>
      </c>
      <c r="AD92" s="582">
        <v>-0.11401659633157912</v>
      </c>
      <c r="AE92" s="589">
        <v>6.1548790383932648</v>
      </c>
      <c r="AF92" s="583">
        <v>-0.24927584454038509</v>
      </c>
      <c r="AG92" s="588">
        <v>6.0916528684133633</v>
      </c>
      <c r="AH92" s="582">
        <v>-0.33554653639886478</v>
      </c>
      <c r="AI92" s="589">
        <v>6.4413590644400598</v>
      </c>
      <c r="AJ92" s="582">
        <v>-0.10829517381473419</v>
      </c>
      <c r="AK92" s="589">
        <v>6.1924175610838397</v>
      </c>
      <c r="AL92" s="583">
        <v>-0.27418029429777668</v>
      </c>
      <c r="AM92" s="588">
        <v>2.3106548166309122</v>
      </c>
      <c r="AN92" s="583">
        <v>-0.43899157657983734</v>
      </c>
      <c r="AO92" s="588">
        <v>2.2531265632816408</v>
      </c>
      <c r="AP92" s="582">
        <v>-2.8738084212384827</v>
      </c>
      <c r="AQ92" s="589">
        <v>8.7339449541284395</v>
      </c>
      <c r="AR92" s="582">
        <v>-3.4855064174426325</v>
      </c>
      <c r="AS92" s="589">
        <v>4.539980576238265</v>
      </c>
      <c r="AT92" s="583">
        <v>-3.3033814103901973</v>
      </c>
    </row>
    <row r="93" spans="2:46" s="4" customFormat="1" ht="15" hidden="1" customHeight="1" outlineLevel="1" x14ac:dyDescent="0.25">
      <c r="B93" s="114" t="s">
        <v>121</v>
      </c>
      <c r="C93" s="588">
        <v>7.0405125224467131</v>
      </c>
      <c r="D93" s="582">
        <v>-0.27240132290138419</v>
      </c>
      <c r="E93" s="589">
        <v>8.6190404651197721</v>
      </c>
      <c r="F93" s="582">
        <v>0.40068274316431207</v>
      </c>
      <c r="G93" s="589">
        <v>7.6183522010157478</v>
      </c>
      <c r="H93" s="583">
        <v>-5.3366025818877283E-2</v>
      </c>
      <c r="I93" s="588">
        <v>7.639368485203903</v>
      </c>
      <c r="J93" s="582">
        <v>-0.20498831282720786</v>
      </c>
      <c r="K93" s="589">
        <v>8.9540508174528792</v>
      </c>
      <c r="L93" s="582">
        <v>0.54382281582013015</v>
      </c>
      <c r="M93" s="589">
        <v>8.1632828088958984</v>
      </c>
      <c r="N93" s="583">
        <v>7.5023225688234163E-2</v>
      </c>
      <c r="O93" s="588">
        <v>8.4340696181919199</v>
      </c>
      <c r="P93" s="582">
        <v>0.41915728402560859</v>
      </c>
      <c r="Q93" s="589">
        <v>8.9363833136560409</v>
      </c>
      <c r="R93" s="582">
        <v>0.81734294671643859</v>
      </c>
      <c r="S93" s="589">
        <v>8.6818645104301151</v>
      </c>
      <c r="T93" s="583">
        <v>0.61162058941406272</v>
      </c>
      <c r="U93" s="588">
        <v>7.8381509481293969</v>
      </c>
      <c r="V93" s="582">
        <v>-0.49459929727092078</v>
      </c>
      <c r="W93" s="589">
        <v>8.7856119616796491</v>
      </c>
      <c r="X93" s="582">
        <v>2.184708897010168E-2</v>
      </c>
      <c r="Y93" s="589">
        <v>8.1579150141643062</v>
      </c>
      <c r="Z93" s="583">
        <v>-0.33096495694207917</v>
      </c>
      <c r="AA93" s="588">
        <v>6.1331653645231379</v>
      </c>
      <c r="AB93" s="582">
        <v>-0.64200574711245295</v>
      </c>
      <c r="AC93" s="589">
        <v>6.1701180900222488</v>
      </c>
      <c r="AD93" s="582">
        <v>-0.59005256364223424</v>
      </c>
      <c r="AE93" s="589">
        <v>6.1438206313434556</v>
      </c>
      <c r="AF93" s="583">
        <v>-0.62659139592092217</v>
      </c>
      <c r="AG93" s="588">
        <v>6.166641731498105</v>
      </c>
      <c r="AH93" s="582">
        <v>-0.77945454163461658</v>
      </c>
      <c r="AI93" s="589">
        <v>6.1693961429023076</v>
      </c>
      <c r="AJ93" s="582">
        <v>-0.52042123396542905</v>
      </c>
      <c r="AK93" s="589">
        <v>6.1674207335610438</v>
      </c>
      <c r="AL93" s="583">
        <v>-0.69755018648660538</v>
      </c>
      <c r="AM93" s="588">
        <v>2.160290742157613</v>
      </c>
      <c r="AN93" s="583">
        <v>-0.16471150543746038</v>
      </c>
      <c r="AO93" s="588">
        <v>2.2499137038315498</v>
      </c>
      <c r="AP93" s="582">
        <v>-1.9146365607187148</v>
      </c>
      <c r="AQ93" s="589">
        <v>20.558011049723756</v>
      </c>
      <c r="AR93" s="582">
        <v>3.3845094724366902</v>
      </c>
      <c r="AS93" s="589">
        <v>4.2835225529303464</v>
      </c>
      <c r="AT93" s="583">
        <v>-3.1487278432661672</v>
      </c>
    </row>
    <row r="94" spans="2:46" s="4" customFormat="1" ht="15" hidden="1" customHeight="1" outlineLevel="1" x14ac:dyDescent="0.25">
      <c r="B94" s="114" t="s">
        <v>136</v>
      </c>
      <c r="C94" s="588">
        <v>6.5869697622425409</v>
      </c>
      <c r="D94" s="582">
        <v>-0.18086759603740887</v>
      </c>
      <c r="E94" s="589">
        <v>7.8343931216190725</v>
      </c>
      <c r="F94" s="582">
        <v>0.23299736351002132</v>
      </c>
      <c r="G94" s="589">
        <v>7.0597545703828581</v>
      </c>
      <c r="H94" s="583">
        <v>-4.7346209865665401E-2</v>
      </c>
      <c r="I94" s="588">
        <v>7.0599952255908329</v>
      </c>
      <c r="J94" s="582">
        <v>-0.19247654133802428</v>
      </c>
      <c r="K94" s="589">
        <v>8.0475591098748254</v>
      </c>
      <c r="L94" s="582">
        <v>0.30874224897932834</v>
      </c>
      <c r="M94" s="589">
        <v>7.4620099079971691</v>
      </c>
      <c r="N94" s="583">
        <v>-3.4438291245884045E-3</v>
      </c>
      <c r="O94" s="588">
        <v>7.7867040323836214</v>
      </c>
      <c r="P94" s="582">
        <v>-7.9821974404747031E-2</v>
      </c>
      <c r="Q94" s="589">
        <v>7.8377679231337769</v>
      </c>
      <c r="R94" s="582">
        <v>0.31273623273037643</v>
      </c>
      <c r="S94" s="589">
        <v>7.8133981246192024</v>
      </c>
      <c r="T94" s="583">
        <v>0.13524741714963984</v>
      </c>
      <c r="U94" s="588">
        <v>7.185143030578951</v>
      </c>
      <c r="V94" s="582">
        <v>-0.24620761932425506</v>
      </c>
      <c r="W94" s="589">
        <v>8.3282349403628348</v>
      </c>
      <c r="X94" s="582">
        <v>0.5423982311076152</v>
      </c>
      <c r="Y94" s="589">
        <v>7.5522833946058707</v>
      </c>
      <c r="Z94" s="583">
        <v>-4.2803996125417854E-3</v>
      </c>
      <c r="AA94" s="588">
        <v>6.1141120544899845</v>
      </c>
      <c r="AB94" s="582">
        <v>-8.7278766094160076E-2</v>
      </c>
      <c r="AC94" s="589">
        <v>6.2000519076044638</v>
      </c>
      <c r="AD94" s="582">
        <v>-0.22381398793141205</v>
      </c>
      <c r="AE94" s="589">
        <v>6.1410118931565609</v>
      </c>
      <c r="AF94" s="583">
        <v>-0.13581431103512909</v>
      </c>
      <c r="AG94" s="588">
        <v>6.2739108395806102</v>
      </c>
      <c r="AH94" s="582">
        <v>-0.13081320035994803</v>
      </c>
      <c r="AI94" s="589">
        <v>6.1970099284229967</v>
      </c>
      <c r="AJ94" s="582">
        <v>-0.19342713537940881</v>
      </c>
      <c r="AK94" s="589">
        <v>6.2496031528819316</v>
      </c>
      <c r="AL94" s="583">
        <v>-0.15019192908528112</v>
      </c>
      <c r="AM94" s="588">
        <v>2.0164205977673748</v>
      </c>
      <c r="AN94" s="583">
        <v>-0.24527040074929296</v>
      </c>
      <c r="AO94" s="588">
        <v>2.3053728070175437</v>
      </c>
      <c r="AP94" s="582">
        <v>-1.5432576591045128</v>
      </c>
      <c r="AQ94" s="589">
        <v>8.4866771159874617</v>
      </c>
      <c r="AR94" s="582">
        <v>-7.2244339951236487</v>
      </c>
      <c r="AS94" s="589">
        <v>3.9071892770105605</v>
      </c>
      <c r="AT94" s="583">
        <v>-3.2650694569915149</v>
      </c>
    </row>
    <row r="95" spans="2:46" s="4" customFormat="1" ht="15" hidden="1" customHeight="1" outlineLevel="1" x14ac:dyDescent="0.25">
      <c r="B95" s="114" t="s">
        <v>110</v>
      </c>
      <c r="C95" s="588">
        <v>7.4540556062295193</v>
      </c>
      <c r="D95" s="582">
        <v>4.3974273653869744E-2</v>
      </c>
      <c r="E95" s="589">
        <v>9.107513561199017</v>
      </c>
      <c r="F95" s="582">
        <v>4.2145164567058302E-2</v>
      </c>
      <c r="G95" s="589">
        <v>8.12033864546855</v>
      </c>
      <c r="H95" s="583">
        <v>5.7789224002284811E-2</v>
      </c>
      <c r="I95" s="588">
        <v>8.041997384841256</v>
      </c>
      <c r="J95" s="582">
        <v>0.10919881636564455</v>
      </c>
      <c r="K95" s="589">
        <v>9.1349980153718473</v>
      </c>
      <c r="L95" s="582">
        <v>7.7556407550011031E-2</v>
      </c>
      <c r="M95" s="589">
        <v>8.5259720131785404</v>
      </c>
      <c r="N95" s="583">
        <v>0.10304170435670024</v>
      </c>
      <c r="O95" s="588">
        <v>8.1217291356117887</v>
      </c>
      <c r="P95" s="582">
        <v>0.21134406660560234</v>
      </c>
      <c r="Q95" s="589">
        <v>8.980687720596169</v>
      </c>
      <c r="R95" s="582">
        <v>0.19091823575344868</v>
      </c>
      <c r="S95" s="589">
        <v>8.5839816857716364</v>
      </c>
      <c r="T95" s="583">
        <v>0.19456422467664503</v>
      </c>
      <c r="U95" s="588">
        <v>8.4721018231854153</v>
      </c>
      <c r="V95" s="582">
        <v>0.16950887105620005</v>
      </c>
      <c r="W95" s="589">
        <v>9.4353439779223347</v>
      </c>
      <c r="X95" s="582">
        <v>-5.3225814616096656E-2</v>
      </c>
      <c r="Y95" s="589">
        <v>8.8263520371175872</v>
      </c>
      <c r="Z95" s="583">
        <v>0.11239480030060989</v>
      </c>
      <c r="AA95" s="588">
        <v>7.3392618438045174</v>
      </c>
      <c r="AB95" s="582">
        <v>-3.4426819478054149E-2</v>
      </c>
      <c r="AC95" s="589">
        <v>8.7489948023928612</v>
      </c>
      <c r="AD95" s="582">
        <v>-0.14015464311009396</v>
      </c>
      <c r="AE95" s="589">
        <v>7.7847856069176053</v>
      </c>
      <c r="AF95" s="583">
        <v>-4.6769102376996941E-2</v>
      </c>
      <c r="AG95" s="588">
        <v>7.3485756360127965</v>
      </c>
      <c r="AH95" s="582">
        <v>-0.22980108246407749</v>
      </c>
      <c r="AI95" s="589">
        <v>9.3455864715759169</v>
      </c>
      <c r="AJ95" s="582">
        <v>0.45346099142226848</v>
      </c>
      <c r="AK95" s="589">
        <v>7.9425992650993544</v>
      </c>
      <c r="AL95" s="583">
        <v>-3.8948919189587983E-2</v>
      </c>
      <c r="AM95" s="588">
        <v>2.0181118556359054</v>
      </c>
      <c r="AN95" s="583">
        <v>3.7840233048342942E-2</v>
      </c>
      <c r="AO95" s="588">
        <v>2.6504643962848298</v>
      </c>
      <c r="AP95" s="582">
        <v>-1.0845068530617463</v>
      </c>
      <c r="AQ95" s="589">
        <v>13.125</v>
      </c>
      <c r="AR95" s="582">
        <v>-1.0678651059085844</v>
      </c>
      <c r="AS95" s="589">
        <v>4.8771331058020477</v>
      </c>
      <c r="AT95" s="583">
        <v>-2.1961765027388775</v>
      </c>
    </row>
    <row r="96" spans="2:46" s="4" customFormat="1" ht="15" hidden="1" customHeight="1" outlineLevel="1" x14ac:dyDescent="0.25">
      <c r="B96" s="114" t="s">
        <v>111</v>
      </c>
      <c r="C96" s="588">
        <v>6.9285063733338879</v>
      </c>
      <c r="D96" s="582">
        <v>-0.36166628116272825</v>
      </c>
      <c r="E96" s="589">
        <v>8.2967141821696053</v>
      </c>
      <c r="F96" s="582">
        <v>-0.58937835264608474</v>
      </c>
      <c r="G96" s="589">
        <v>7.4864179894831473</v>
      </c>
      <c r="H96" s="583">
        <v>-0.45035224680064534</v>
      </c>
      <c r="I96" s="588">
        <v>7.3515440631110511</v>
      </c>
      <c r="J96" s="582">
        <v>-0.29610183379641786</v>
      </c>
      <c r="K96" s="589">
        <v>8.2748612201413039</v>
      </c>
      <c r="L96" s="582">
        <v>-0.65185476392538177</v>
      </c>
      <c r="M96" s="589">
        <v>7.762378213844638</v>
      </c>
      <c r="N96" s="583">
        <v>-0.45186394717591938</v>
      </c>
      <c r="O96" s="588">
        <v>8.2041657216299999</v>
      </c>
      <c r="P96" s="582">
        <v>0.47215803209497675</v>
      </c>
      <c r="Q96" s="589">
        <v>8.3302117515943284</v>
      </c>
      <c r="R96" s="582">
        <v>-0.41404026885759393</v>
      </c>
      <c r="S96" s="589">
        <v>8.2734614337259167</v>
      </c>
      <c r="T96" s="583">
        <v>-1.3610775231466476E-2</v>
      </c>
      <c r="U96" s="588">
        <v>7.6128619865488298</v>
      </c>
      <c r="V96" s="582">
        <v>-0.3843873375372171</v>
      </c>
      <c r="W96" s="589">
        <v>8.7022087850719245</v>
      </c>
      <c r="X96" s="582">
        <v>-0.52815948929354128</v>
      </c>
      <c r="Y96" s="589">
        <v>8.0115587381241014</v>
      </c>
      <c r="Z96" s="583">
        <v>-0.42454099459946804</v>
      </c>
      <c r="AA96" s="588">
        <v>7.0303176341730556</v>
      </c>
      <c r="AB96" s="582">
        <v>-0.43222328750914052</v>
      </c>
      <c r="AC96" s="589">
        <v>8.3902639510457568</v>
      </c>
      <c r="AD96" s="582">
        <v>-0.13382332482376214</v>
      </c>
      <c r="AE96" s="589">
        <v>7.4711908568721501</v>
      </c>
      <c r="AF96" s="583">
        <v>-0.33839147006260717</v>
      </c>
      <c r="AG96" s="588">
        <v>7.2656781904833947</v>
      </c>
      <c r="AH96" s="582">
        <v>-0.52288779331841528</v>
      </c>
      <c r="AI96" s="589">
        <v>8.781239623685666</v>
      </c>
      <c r="AJ96" s="582">
        <v>0.20244469466994985</v>
      </c>
      <c r="AK96" s="589">
        <v>7.7400869610407605</v>
      </c>
      <c r="AL96" s="583">
        <v>-0.31248200201502829</v>
      </c>
      <c r="AM96" s="588">
        <v>2.1246281975014871</v>
      </c>
      <c r="AN96" s="583">
        <v>-0.63221117281793804</v>
      </c>
      <c r="AO96" s="588">
        <v>2.3985228951255539</v>
      </c>
      <c r="AP96" s="582">
        <v>-1.3719610531255242</v>
      </c>
      <c r="AQ96" s="589">
        <v>9.3767676767676775</v>
      </c>
      <c r="AR96" s="582">
        <v>-2.66192886091053</v>
      </c>
      <c r="AS96" s="589">
        <v>3.9775999999999998</v>
      </c>
      <c r="AT96" s="583">
        <v>-2.4384964483545133</v>
      </c>
    </row>
    <row r="97" spans="2:46" s="4" customFormat="1" ht="15.75" collapsed="1" x14ac:dyDescent="0.25">
      <c r="B97" s="102">
        <v>2010</v>
      </c>
      <c r="C97" s="590">
        <v>6.9921693793736255</v>
      </c>
      <c r="D97" s="595">
        <v>-0.20748362309691615</v>
      </c>
      <c r="E97" s="592">
        <v>8.2852487644708503</v>
      </c>
      <c r="F97" s="595">
        <v>-7.2281011679779184E-2</v>
      </c>
      <c r="G97" s="592">
        <v>7.4988521782326796</v>
      </c>
      <c r="H97" s="596">
        <v>-0.17455028602755984</v>
      </c>
      <c r="I97" s="590">
        <v>7.4284339237298687</v>
      </c>
      <c r="J97" s="595">
        <v>-0.22593339758439868</v>
      </c>
      <c r="K97" s="592">
        <v>8.397623328855353</v>
      </c>
      <c r="L97" s="595">
        <v>-1.6745828806051577E-2</v>
      </c>
      <c r="M97" s="592">
        <v>7.8417542529888475</v>
      </c>
      <c r="N97" s="596">
        <v>-0.15105268239501513</v>
      </c>
      <c r="O97" s="590">
        <v>7.8799714814826007</v>
      </c>
      <c r="P97" s="595">
        <v>-0.10905443392170078</v>
      </c>
      <c r="Q97" s="592">
        <v>8.2777709997378199</v>
      </c>
      <c r="R97" s="595">
        <v>3.9978723270403194E-2</v>
      </c>
      <c r="S97" s="592">
        <v>8.0939274883978083</v>
      </c>
      <c r="T97" s="596">
        <v>-3.5557489616776294E-2</v>
      </c>
      <c r="U97" s="590">
        <v>7.6557738201246659</v>
      </c>
      <c r="V97" s="595">
        <v>-0.27212515748925981</v>
      </c>
      <c r="W97" s="592">
        <v>8.662312237548921</v>
      </c>
      <c r="X97" s="595">
        <v>-1.3390211867848834E-2</v>
      </c>
      <c r="Y97" s="592">
        <v>8.0018504852338062</v>
      </c>
      <c r="Z97" s="596">
        <v>-0.19659090246600108</v>
      </c>
      <c r="AA97" s="590">
        <v>6.8989513318850513</v>
      </c>
      <c r="AB97" s="595">
        <v>-0.11464703100336138</v>
      </c>
      <c r="AC97" s="592">
        <v>7.4449907680795162</v>
      </c>
      <c r="AD97" s="595">
        <v>-0.40776635401555783</v>
      </c>
      <c r="AE97" s="592">
        <v>7.0679250222129371</v>
      </c>
      <c r="AF97" s="596">
        <v>-0.22351506187956449</v>
      </c>
      <c r="AG97" s="590">
        <v>7.013000863338581</v>
      </c>
      <c r="AH97" s="595">
        <v>-0.15257871684980362</v>
      </c>
      <c r="AI97" s="592">
        <v>7.5863346902307942</v>
      </c>
      <c r="AJ97" s="595">
        <v>-0.21926832289338094</v>
      </c>
      <c r="AK97" s="592">
        <v>7.1897370610189304</v>
      </c>
      <c r="AL97" s="596">
        <v>-0.18976177874372713</v>
      </c>
      <c r="AM97" s="590">
        <v>2.0961255170373039</v>
      </c>
      <c r="AN97" s="596">
        <v>-0.26344098465989507</v>
      </c>
      <c r="AO97" s="590">
        <v>2.5980427152120886</v>
      </c>
      <c r="AP97" s="595">
        <v>-1.3975471915849105</v>
      </c>
      <c r="AQ97" s="592">
        <v>10.338840736728061</v>
      </c>
      <c r="AR97" s="595">
        <v>-2.5995634121209967</v>
      </c>
      <c r="AS97" s="592">
        <v>4.5163556629525212</v>
      </c>
      <c r="AT97" s="596">
        <v>-2.4589975171845069</v>
      </c>
    </row>
    <row r="98" spans="2:46" s="4" customFormat="1" ht="15" hidden="1" customHeight="1" outlineLevel="1" x14ac:dyDescent="0.25">
      <c r="B98" s="114" t="s">
        <v>112</v>
      </c>
      <c r="C98" s="588">
        <v>8.6229990306885878</v>
      </c>
      <c r="D98" s="579">
        <v>0.20892156471648171</v>
      </c>
      <c r="E98" s="589">
        <v>9.440466565204984</v>
      </c>
      <c r="F98" s="579">
        <v>-1.0245406855186321</v>
      </c>
      <c r="G98" s="589">
        <v>8.9841593780369298</v>
      </c>
      <c r="H98" s="581">
        <v>-0.28937282598164771</v>
      </c>
      <c r="I98" s="588">
        <v>9.0152006157866484</v>
      </c>
      <c r="J98" s="579">
        <v>-1.3759821032293118E-2</v>
      </c>
      <c r="K98" s="589">
        <v>9.0764446407985471</v>
      </c>
      <c r="L98" s="579">
        <v>-1.1679674466206276</v>
      </c>
      <c r="M98" s="589">
        <v>9.0448270565213615</v>
      </c>
      <c r="N98" s="581">
        <v>-0.54351976928127854</v>
      </c>
      <c r="O98" s="588">
        <v>9.9731152301653925</v>
      </c>
      <c r="P98" s="579">
        <v>0.94591623058836483</v>
      </c>
      <c r="Q98" s="589">
        <v>9.0998146340082915</v>
      </c>
      <c r="R98" s="579">
        <v>-0.97937730220015418</v>
      </c>
      <c r="S98" s="589">
        <v>9.4352668456095099</v>
      </c>
      <c r="T98" s="581">
        <v>-0.18851011304791143</v>
      </c>
      <c r="U98" s="588">
        <v>9.013935273059273</v>
      </c>
      <c r="V98" s="579">
        <v>-0.48703616661432392</v>
      </c>
      <c r="W98" s="589">
        <v>9.2761101276788072</v>
      </c>
      <c r="X98" s="579">
        <v>-1.1925509717063445</v>
      </c>
      <c r="Y98" s="589">
        <v>9.1160447104383024</v>
      </c>
      <c r="Z98" s="581">
        <v>-0.74327793400780351</v>
      </c>
      <c r="AA98" s="588">
        <v>9.3403791624680714</v>
      </c>
      <c r="AB98" s="579">
        <v>0.74700920135936144</v>
      </c>
      <c r="AC98" s="589">
        <v>11.53751289295484</v>
      </c>
      <c r="AD98" s="579">
        <v>9.5905077205760136E-3</v>
      </c>
      <c r="AE98" s="589">
        <v>10.094456073385459</v>
      </c>
      <c r="AF98" s="581">
        <v>0.49492664253072682</v>
      </c>
      <c r="AG98" s="588">
        <v>9.6925827107790816</v>
      </c>
      <c r="AH98" s="579">
        <v>0.912337793958379</v>
      </c>
      <c r="AI98" s="589">
        <v>11.420958971824025</v>
      </c>
      <c r="AJ98" s="579">
        <v>3.2507296167468169E-2</v>
      </c>
      <c r="AK98" s="589">
        <v>10.298457806272744</v>
      </c>
      <c r="AL98" s="581">
        <v>0.62300483349663516</v>
      </c>
      <c r="AM98" s="588">
        <v>2.4302873986735447</v>
      </c>
      <c r="AN98" s="581">
        <v>-0.10321866657200962</v>
      </c>
      <c r="AO98" s="588">
        <v>4.3303571428571432</v>
      </c>
      <c r="AP98" s="579">
        <v>1.2465248075278019</v>
      </c>
      <c r="AQ98" s="589">
        <v>15.149139579349905</v>
      </c>
      <c r="AR98" s="579">
        <v>1.2012229126832388</v>
      </c>
      <c r="AS98" s="589">
        <v>8.4816581071166546</v>
      </c>
      <c r="AT98" s="581">
        <v>1.4322284493219781</v>
      </c>
    </row>
    <row r="99" spans="2:46" s="4" customFormat="1" ht="15" hidden="1" customHeight="1" outlineLevel="1" x14ac:dyDescent="0.25">
      <c r="B99" s="114" t="s">
        <v>113</v>
      </c>
      <c r="C99" s="588">
        <v>7.3909330093314338</v>
      </c>
      <c r="D99" s="582">
        <v>-7.5831032424845013E-2</v>
      </c>
      <c r="E99" s="589">
        <v>9.2279442228612059</v>
      </c>
      <c r="F99" s="582">
        <v>0.18231226240488674</v>
      </c>
      <c r="G99" s="589">
        <v>8.1613846082026651</v>
      </c>
      <c r="H99" s="583">
        <v>1.1223057665395331E-2</v>
      </c>
      <c r="I99" s="588">
        <v>7.7651669482261747</v>
      </c>
      <c r="J99" s="582">
        <v>-0.14724556442667414</v>
      </c>
      <c r="K99" s="589">
        <v>8.9086718710796653</v>
      </c>
      <c r="L99" s="582">
        <v>0.24539392850557817</v>
      </c>
      <c r="M99" s="589">
        <v>8.2959917472255036</v>
      </c>
      <c r="N99" s="583">
        <v>1.980270616019375E-2</v>
      </c>
      <c r="O99" s="588">
        <v>8.5231573180496447</v>
      </c>
      <c r="P99" s="582">
        <v>-0.23812532018012078</v>
      </c>
      <c r="Q99" s="589">
        <v>8.8642751039809866</v>
      </c>
      <c r="R99" s="582">
        <v>0.10118957221427394</v>
      </c>
      <c r="S99" s="589">
        <v>8.7232309327571489</v>
      </c>
      <c r="T99" s="583">
        <v>-3.9147545040416176E-2</v>
      </c>
      <c r="U99" s="588">
        <v>7.7910862844797748</v>
      </c>
      <c r="V99" s="582">
        <v>-0.17629826025286288</v>
      </c>
      <c r="W99" s="589">
        <v>9.1219931615044683</v>
      </c>
      <c r="X99" s="582">
        <v>0.27348453959744923</v>
      </c>
      <c r="Y99" s="589">
        <v>8.2885748026787844</v>
      </c>
      <c r="Z99" s="583">
        <v>-1.2571083897462643E-2</v>
      </c>
      <c r="AA99" s="588">
        <v>7.7962112139357647</v>
      </c>
      <c r="AB99" s="582">
        <v>-0.16105832236573203</v>
      </c>
      <c r="AC99" s="589">
        <v>11.127006880733944</v>
      </c>
      <c r="AD99" s="582">
        <v>-0.36668757546580188</v>
      </c>
      <c r="AE99" s="589">
        <v>8.8389002737349109</v>
      </c>
      <c r="AF99" s="583">
        <v>-0.19303131062722834</v>
      </c>
      <c r="AG99" s="588">
        <v>8.0334584503716222</v>
      </c>
      <c r="AH99" s="582">
        <v>-0.22690600954407891</v>
      </c>
      <c r="AI99" s="589">
        <v>11.016199904706443</v>
      </c>
      <c r="AJ99" s="582">
        <v>-0.40521468051730203</v>
      </c>
      <c r="AK99" s="589">
        <v>8.9864846578030377</v>
      </c>
      <c r="AL99" s="583">
        <v>-0.23837181059086632</v>
      </c>
      <c r="AM99" s="588">
        <v>2.5885183232269973</v>
      </c>
      <c r="AN99" s="583">
        <v>8.0174226094473333E-2</v>
      </c>
      <c r="AO99" s="588">
        <v>3.9829738933030647</v>
      </c>
      <c r="AP99" s="582">
        <v>1.4419590134862008</v>
      </c>
      <c r="AQ99" s="589">
        <v>12.944186046511629</v>
      </c>
      <c r="AR99" s="582">
        <v>-0.77541964899768168</v>
      </c>
      <c r="AS99" s="589">
        <v>7.7706422018348622</v>
      </c>
      <c r="AT99" s="583">
        <v>0.63954258411505105</v>
      </c>
    </row>
    <row r="100" spans="2:46" s="4" customFormat="1" ht="15" hidden="1" customHeight="1" outlineLevel="1" x14ac:dyDescent="0.25">
      <c r="B100" s="114" t="s">
        <v>114</v>
      </c>
      <c r="C100" s="588">
        <v>7.5082973758652605</v>
      </c>
      <c r="D100" s="582">
        <v>0.36523768399174017</v>
      </c>
      <c r="E100" s="589">
        <v>8.683283623693379</v>
      </c>
      <c r="F100" s="582">
        <v>-0.11958974280620538</v>
      </c>
      <c r="G100" s="589">
        <v>8.0229714682008648</v>
      </c>
      <c r="H100" s="583">
        <v>0.18320119444637939</v>
      </c>
      <c r="I100" s="588">
        <v>7.9102021255944868</v>
      </c>
      <c r="J100" s="582">
        <v>0.28337695438373611</v>
      </c>
      <c r="K100" s="589">
        <v>8.6078266579120157</v>
      </c>
      <c r="L100" s="582">
        <v>-0.18465093527676224</v>
      </c>
      <c r="M100" s="589">
        <v>8.2452135911309554</v>
      </c>
      <c r="N100" s="583">
        <v>8.1705545878184793E-2</v>
      </c>
      <c r="O100" s="588">
        <v>8.2366162648140584</v>
      </c>
      <c r="P100" s="582">
        <v>0.18428527579589726</v>
      </c>
      <c r="Q100" s="589">
        <v>8.2944493253432299</v>
      </c>
      <c r="R100" s="582">
        <v>-0.33806090531153288</v>
      </c>
      <c r="S100" s="589">
        <v>8.2718428766543397</v>
      </c>
      <c r="T100" s="583">
        <v>-0.11928673047130189</v>
      </c>
      <c r="U100" s="588">
        <v>8.1268633047890901</v>
      </c>
      <c r="V100" s="582">
        <v>0.36860744538089474</v>
      </c>
      <c r="W100" s="589">
        <v>9.3362434921906292</v>
      </c>
      <c r="X100" s="582">
        <v>0.25069167001435666</v>
      </c>
      <c r="Y100" s="589">
        <v>8.574009224778079</v>
      </c>
      <c r="Z100" s="583">
        <v>0.33986530310042795</v>
      </c>
      <c r="AA100" s="588">
        <v>7.9365272475563202</v>
      </c>
      <c r="AB100" s="582">
        <v>1.1353354166884992</v>
      </c>
      <c r="AC100" s="589">
        <v>8.9337440427757766</v>
      </c>
      <c r="AD100" s="582">
        <v>0.33253177607710249</v>
      </c>
      <c r="AE100" s="589">
        <v>8.2867738116299012</v>
      </c>
      <c r="AF100" s="583">
        <v>0.88639024889142348</v>
      </c>
      <c r="AG100" s="588">
        <v>8.1757442852716142</v>
      </c>
      <c r="AH100" s="582">
        <v>1.2101450731277623</v>
      </c>
      <c r="AI100" s="589">
        <v>8.799190910655879</v>
      </c>
      <c r="AJ100" s="582">
        <v>0.2843143757752955</v>
      </c>
      <c r="AK100" s="589">
        <v>8.397965914494776</v>
      </c>
      <c r="AL100" s="583">
        <v>0.91364279899634582</v>
      </c>
      <c r="AM100" s="588">
        <v>2.3424482494249936</v>
      </c>
      <c r="AN100" s="583">
        <v>-0.56251217592694891</v>
      </c>
      <c r="AO100" s="588">
        <v>4.5410923940786114</v>
      </c>
      <c r="AP100" s="582">
        <v>0.61246432112064175</v>
      </c>
      <c r="AQ100" s="589">
        <v>12.654818325434439</v>
      </c>
      <c r="AR100" s="582">
        <v>-1.3476073871186234</v>
      </c>
      <c r="AS100" s="589">
        <v>7.7262015503875965</v>
      </c>
      <c r="AT100" s="583">
        <v>-0.18509070566610752</v>
      </c>
    </row>
    <row r="101" spans="2:46" s="4" customFormat="1" ht="15" hidden="1" customHeight="1" outlineLevel="1" x14ac:dyDescent="0.25">
      <c r="B101" s="114" t="s">
        <v>115</v>
      </c>
      <c r="C101" s="588">
        <v>6.5143796479969653</v>
      </c>
      <c r="D101" s="582">
        <v>-0.84750200803790321</v>
      </c>
      <c r="E101" s="589">
        <v>7.6792711835707896</v>
      </c>
      <c r="F101" s="582">
        <v>-1.2266182343505418</v>
      </c>
      <c r="G101" s="589">
        <v>6.9747460746122414</v>
      </c>
      <c r="H101" s="583">
        <v>-0.98068060153978198</v>
      </c>
      <c r="I101" s="588">
        <v>6.8994575378395808</v>
      </c>
      <c r="J101" s="582">
        <v>-0.87913307240210781</v>
      </c>
      <c r="K101" s="589">
        <v>7.8419304752868113</v>
      </c>
      <c r="L101" s="582">
        <v>-1.1779683821771334</v>
      </c>
      <c r="M101" s="589">
        <v>7.3045713667753249</v>
      </c>
      <c r="N101" s="583">
        <v>-0.99658488854704519</v>
      </c>
      <c r="O101" s="588">
        <v>6.8631228403129647</v>
      </c>
      <c r="P101" s="582">
        <v>-0.69118781810827912</v>
      </c>
      <c r="Q101" s="589">
        <v>7.5922294308463583</v>
      </c>
      <c r="R101" s="582">
        <v>-1.2506527581896778</v>
      </c>
      <c r="S101" s="589">
        <v>7.2629514930502213</v>
      </c>
      <c r="T101" s="583">
        <v>-0.98389779435870661</v>
      </c>
      <c r="U101" s="588">
        <v>7.4878434126217854</v>
      </c>
      <c r="V101" s="582">
        <v>-0.75438049970099819</v>
      </c>
      <c r="W101" s="589">
        <v>8.0707939016633574</v>
      </c>
      <c r="X101" s="582">
        <v>-1.1013847086273305</v>
      </c>
      <c r="Y101" s="589">
        <v>7.6993085221671436</v>
      </c>
      <c r="Z101" s="583">
        <v>-0.85364495201186941</v>
      </c>
      <c r="AA101" s="588">
        <v>6.3216593821211102</v>
      </c>
      <c r="AB101" s="582">
        <v>-1.4252462795645675</v>
      </c>
      <c r="AC101" s="589">
        <v>6.6390351758793971</v>
      </c>
      <c r="AD101" s="582">
        <v>-1.6717065121001431</v>
      </c>
      <c r="AE101" s="589">
        <v>6.4223406833050642</v>
      </c>
      <c r="AF101" s="583">
        <v>-1.5094843825166002</v>
      </c>
      <c r="AG101" s="588">
        <v>6.3175528040786597</v>
      </c>
      <c r="AH101" s="582">
        <v>-1.5637959106937158</v>
      </c>
      <c r="AI101" s="589">
        <v>6.5903867650346522</v>
      </c>
      <c r="AJ101" s="582">
        <v>-1.5789904662227849</v>
      </c>
      <c r="AK101" s="589">
        <v>6.4042033513206471</v>
      </c>
      <c r="AL101" s="583">
        <v>-1.5716012119907452</v>
      </c>
      <c r="AM101" s="588">
        <v>2.2812906185488186</v>
      </c>
      <c r="AN101" s="583">
        <v>-0.11864117250444117</v>
      </c>
      <c r="AO101" s="588">
        <v>3.7145833333333331</v>
      </c>
      <c r="AP101" s="582">
        <v>0.99130011512935079</v>
      </c>
      <c r="AQ101" s="589">
        <v>10.044428259286235</v>
      </c>
      <c r="AR101" s="582">
        <v>0.15568145621718088</v>
      </c>
      <c r="AS101" s="589">
        <v>6.3537807470391741</v>
      </c>
      <c r="AT101" s="583">
        <v>0.84620310728762149</v>
      </c>
    </row>
    <row r="102" spans="2:46" s="4" customFormat="1" ht="15" hidden="1" customHeight="1" outlineLevel="1" x14ac:dyDescent="0.25">
      <c r="B102" s="114" t="s">
        <v>135</v>
      </c>
      <c r="C102" s="588">
        <v>6.5399425181473161</v>
      </c>
      <c r="D102" s="582">
        <v>-0.13075903324522198</v>
      </c>
      <c r="E102" s="589">
        <v>7.5326660709861013</v>
      </c>
      <c r="F102" s="582">
        <v>-0.51162488603454825</v>
      </c>
      <c r="G102" s="589">
        <v>6.9173748833119699</v>
      </c>
      <c r="H102" s="583">
        <v>-0.26784965291272389</v>
      </c>
      <c r="I102" s="588">
        <v>6.9125113412383064</v>
      </c>
      <c r="J102" s="582">
        <v>-0.23026740847645133</v>
      </c>
      <c r="K102" s="589">
        <v>7.6216516045240548</v>
      </c>
      <c r="L102" s="582">
        <v>-0.61999880106223149</v>
      </c>
      <c r="M102" s="589">
        <v>7.2029746314035661</v>
      </c>
      <c r="N102" s="583">
        <v>-0.38216780283258611</v>
      </c>
      <c r="O102" s="588">
        <v>7.6174989049496276</v>
      </c>
      <c r="P102" s="582">
        <v>0.26847622541817184</v>
      </c>
      <c r="Q102" s="589">
        <v>7.2900944256079336</v>
      </c>
      <c r="R102" s="582">
        <v>-0.83169777134595702</v>
      </c>
      <c r="S102" s="589">
        <v>7.438816928311347</v>
      </c>
      <c r="T102" s="583">
        <v>-0.30115140663455886</v>
      </c>
      <c r="U102" s="588">
        <v>6.9338115847512896</v>
      </c>
      <c r="V102" s="582">
        <v>-0.44970134005160922</v>
      </c>
      <c r="W102" s="589">
        <v>8.021567635903919</v>
      </c>
      <c r="X102" s="582">
        <v>-0.6940360705542421</v>
      </c>
      <c r="Y102" s="589">
        <v>7.2810751907010536</v>
      </c>
      <c r="Z102" s="583">
        <v>-0.53416861243239477</v>
      </c>
      <c r="AA102" s="588">
        <v>6.6369481354479207</v>
      </c>
      <c r="AB102" s="582">
        <v>0.14186364722867228</v>
      </c>
      <c r="AC102" s="589">
        <v>6.8306674797129325</v>
      </c>
      <c r="AD102" s="582">
        <v>-0.35738791749038068</v>
      </c>
      <c r="AE102" s="589">
        <v>6.7021780676954181</v>
      </c>
      <c r="AF102" s="583">
        <v>-3.7625826009285213E-2</v>
      </c>
      <c r="AG102" s="588">
        <v>6.6839399269381676</v>
      </c>
      <c r="AH102" s="582">
        <v>-3.0295067422970057E-2</v>
      </c>
      <c r="AI102" s="589">
        <v>6.8394385305781675</v>
      </c>
      <c r="AJ102" s="582">
        <v>-0.26172995792541354</v>
      </c>
      <c r="AK102" s="589">
        <v>6.7370409308790249</v>
      </c>
      <c r="AL102" s="583">
        <v>-0.11514688828992625</v>
      </c>
      <c r="AM102" s="588">
        <v>2.2369749146504381</v>
      </c>
      <c r="AN102" s="583">
        <v>-0.48264428590011521</v>
      </c>
      <c r="AO102" s="588">
        <v>3.4576271186440679</v>
      </c>
      <c r="AP102" s="582">
        <v>0.44066322129739532</v>
      </c>
      <c r="AQ102" s="589">
        <v>12.694331983805668</v>
      </c>
      <c r="AR102" s="582">
        <v>3.5164112978463962</v>
      </c>
      <c r="AS102" s="589">
        <v>6.6971955981540647</v>
      </c>
      <c r="AT102" s="583">
        <v>1.9017129248867377</v>
      </c>
    </row>
    <row r="103" spans="2:46" s="4" customFormat="1" ht="15" hidden="1" customHeight="1" outlineLevel="1" x14ac:dyDescent="0.25">
      <c r="B103" s="114" t="s">
        <v>118</v>
      </c>
      <c r="C103" s="588">
        <v>6.9611211192475961</v>
      </c>
      <c r="D103" s="582">
        <v>-0.15196295479627597</v>
      </c>
      <c r="E103" s="589">
        <v>7.9395341662810424</v>
      </c>
      <c r="F103" s="582">
        <v>-0.60405211872064335</v>
      </c>
      <c r="G103" s="589">
        <v>7.3418586969570514</v>
      </c>
      <c r="H103" s="583">
        <v>-0.32991360686646143</v>
      </c>
      <c r="I103" s="588">
        <v>7.5260040302396325</v>
      </c>
      <c r="J103" s="582">
        <v>-0.16072167395149783</v>
      </c>
      <c r="K103" s="589">
        <v>8.2160049001945659</v>
      </c>
      <c r="L103" s="582">
        <v>-0.6028524030535749</v>
      </c>
      <c r="M103" s="589">
        <v>7.8130738500513424</v>
      </c>
      <c r="N103" s="583">
        <v>-0.35259944095220419</v>
      </c>
      <c r="O103" s="588">
        <v>8.0964636416147879</v>
      </c>
      <c r="P103" s="582">
        <v>0.18585869427214785</v>
      </c>
      <c r="Q103" s="589">
        <v>7.9208055417746177</v>
      </c>
      <c r="R103" s="582">
        <v>-0.4724373027222839</v>
      </c>
      <c r="S103" s="589">
        <v>8.0019670640333711</v>
      </c>
      <c r="T103" s="583">
        <v>-0.17931029222474848</v>
      </c>
      <c r="U103" s="588">
        <v>7.7137847248315419</v>
      </c>
      <c r="V103" s="582">
        <v>-8.0707937790874595E-2</v>
      </c>
      <c r="W103" s="589">
        <v>8.5042484053436027</v>
      </c>
      <c r="X103" s="582">
        <v>-0.88233762632243362</v>
      </c>
      <c r="Y103" s="589">
        <v>7.9843228681819305</v>
      </c>
      <c r="Z103" s="583">
        <v>-0.32818780733032327</v>
      </c>
      <c r="AA103" s="588">
        <v>6.4512111044721241</v>
      </c>
      <c r="AB103" s="582">
        <v>-0.24859700750018376</v>
      </c>
      <c r="AC103" s="589">
        <v>6.6251059193802204</v>
      </c>
      <c r="AD103" s="582">
        <v>-0.59364627869250963</v>
      </c>
      <c r="AE103" s="589">
        <v>6.5143124881034309</v>
      </c>
      <c r="AF103" s="583">
        <v>-0.36634690643021273</v>
      </c>
      <c r="AG103" s="588">
        <v>6.4516773263897669</v>
      </c>
      <c r="AH103" s="582">
        <v>-0.39977194897255153</v>
      </c>
      <c r="AI103" s="589">
        <v>6.6097300662605063</v>
      </c>
      <c r="AJ103" s="582">
        <v>-0.47726760696582193</v>
      </c>
      <c r="AK103" s="589">
        <v>6.5089613822448582</v>
      </c>
      <c r="AL103" s="583">
        <v>-0.42418956502277094</v>
      </c>
      <c r="AM103" s="588">
        <v>2.2040784313725492</v>
      </c>
      <c r="AN103" s="583">
        <v>-0.33063659453418648</v>
      </c>
      <c r="AO103" s="588">
        <v>3.7808471454880292</v>
      </c>
      <c r="AP103" s="582">
        <v>1.0647624288309028</v>
      </c>
      <c r="AQ103" s="589">
        <v>13.412790697674419</v>
      </c>
      <c r="AR103" s="582">
        <v>-6.7376316939359526E-2</v>
      </c>
      <c r="AS103" s="589">
        <v>5.460212873796249</v>
      </c>
      <c r="AT103" s="583">
        <v>0.42786786031915991</v>
      </c>
    </row>
    <row r="104" spans="2:46" s="4" customFormat="1" ht="15" hidden="1" customHeight="1" outlineLevel="1" x14ac:dyDescent="0.25">
      <c r="B104" s="114" t="s">
        <v>119</v>
      </c>
      <c r="C104" s="588">
        <v>7.023464693330201</v>
      </c>
      <c r="D104" s="582">
        <v>-0.59771187070422815</v>
      </c>
      <c r="E104" s="589">
        <v>7.7482241736114998</v>
      </c>
      <c r="F104" s="582">
        <v>-1.1273458897317878</v>
      </c>
      <c r="G104" s="589">
        <v>7.3219014498094177</v>
      </c>
      <c r="H104" s="583">
        <v>-0.81052783204716672</v>
      </c>
      <c r="I104" s="588">
        <v>7.6223725550348567</v>
      </c>
      <c r="J104" s="582">
        <v>-0.81723134480867987</v>
      </c>
      <c r="K104" s="589">
        <v>7.9982035848756432</v>
      </c>
      <c r="L104" s="582">
        <v>-1.2740168386172019</v>
      </c>
      <c r="M104" s="589">
        <v>7.7891667990515359</v>
      </c>
      <c r="N104" s="583">
        <v>-1.0171376188321801</v>
      </c>
      <c r="O104" s="588">
        <v>7.8381110220732859</v>
      </c>
      <c r="P104" s="582">
        <v>-0.43480273566231542</v>
      </c>
      <c r="Q104" s="589">
        <v>7.9581088599693315</v>
      </c>
      <c r="R104" s="582">
        <v>-1.3056313685333736</v>
      </c>
      <c r="S104" s="589">
        <v>7.9068733038359555</v>
      </c>
      <c r="T104" s="583">
        <v>-0.9241942480662475</v>
      </c>
      <c r="U104" s="588">
        <v>7.9843550544815827</v>
      </c>
      <c r="V104" s="582">
        <v>-1.1367458450861569</v>
      </c>
      <c r="W104" s="589">
        <v>8.2234556782885182</v>
      </c>
      <c r="X104" s="582">
        <v>-1.3055160928063128</v>
      </c>
      <c r="Y104" s="589">
        <v>8.0697555339652869</v>
      </c>
      <c r="Z104" s="583">
        <v>-1.1994401776541412</v>
      </c>
      <c r="AA104" s="588">
        <v>6.0553523809523808</v>
      </c>
      <c r="AB104" s="582">
        <v>-0.47311851868931232</v>
      </c>
      <c r="AC104" s="589">
        <v>6.3562009132420094</v>
      </c>
      <c r="AD104" s="582">
        <v>-0.83839732739203665</v>
      </c>
      <c r="AE104" s="589">
        <v>6.1584600938967133</v>
      </c>
      <c r="AF104" s="583">
        <v>-0.61300567876857937</v>
      </c>
      <c r="AG104" s="588">
        <v>6.1762104428729376</v>
      </c>
      <c r="AH104" s="582">
        <v>-0.50381360749135506</v>
      </c>
      <c r="AI104" s="589">
        <v>6.3298717897511683</v>
      </c>
      <c r="AJ104" s="582">
        <v>-0.65493207038168055</v>
      </c>
      <c r="AK104" s="589">
        <v>6.2289308520843036</v>
      </c>
      <c r="AL104" s="583">
        <v>-0.56105151362378081</v>
      </c>
      <c r="AM104" s="588">
        <v>2.2926829268292681</v>
      </c>
      <c r="AN104" s="583">
        <v>-0.29377725557876255</v>
      </c>
      <c r="AO104" s="588">
        <v>3.8714797747055814</v>
      </c>
      <c r="AP104" s="582">
        <v>0.55827069853054079</v>
      </c>
      <c r="AQ104" s="589">
        <v>8.4561717352415027</v>
      </c>
      <c r="AR104" s="582">
        <v>2.2647219211151084</v>
      </c>
      <c r="AS104" s="589">
        <v>4.8917197452229297</v>
      </c>
      <c r="AT104" s="583">
        <v>1.0633764318496763</v>
      </c>
    </row>
    <row r="105" spans="2:46" s="4" customFormat="1" ht="15" hidden="1" customHeight="1" outlineLevel="1" x14ac:dyDescent="0.25">
      <c r="B105" s="114" t="s">
        <v>120</v>
      </c>
      <c r="C105" s="588">
        <v>7.2287011612502132</v>
      </c>
      <c r="D105" s="582">
        <v>-0.1495552246762033</v>
      </c>
      <c r="E105" s="589">
        <v>8.1824950899997972</v>
      </c>
      <c r="F105" s="582">
        <v>-0.21698179020839881</v>
      </c>
      <c r="G105" s="589">
        <v>7.6315121146174931</v>
      </c>
      <c r="H105" s="583">
        <v>-0.18507603992445709</v>
      </c>
      <c r="I105" s="588">
        <v>7.7181814022297806</v>
      </c>
      <c r="J105" s="582">
        <v>-0.24180206705925755</v>
      </c>
      <c r="K105" s="589">
        <v>8.4576592631838796</v>
      </c>
      <c r="L105" s="582">
        <v>-0.15216790668887192</v>
      </c>
      <c r="M105" s="589">
        <v>8.0567264067211699</v>
      </c>
      <c r="N105" s="583">
        <v>-0.20474199130310922</v>
      </c>
      <c r="O105" s="588">
        <v>7.6485886020357201</v>
      </c>
      <c r="P105" s="582">
        <v>-0.50508443069270559</v>
      </c>
      <c r="Q105" s="589">
        <v>8.4731437082718166</v>
      </c>
      <c r="R105" s="582">
        <v>-0.28670799951960113</v>
      </c>
      <c r="S105" s="589">
        <v>8.1174517087667155</v>
      </c>
      <c r="T105" s="583">
        <v>-0.37929097344702178</v>
      </c>
      <c r="U105" s="588">
        <v>8.0852662750618958</v>
      </c>
      <c r="V105" s="582">
        <v>-0.20669387744941581</v>
      </c>
      <c r="W105" s="589">
        <v>8.3862484204266714</v>
      </c>
      <c r="X105" s="582">
        <v>-0.45563796286159786</v>
      </c>
      <c r="Y105" s="589">
        <v>8.2041759661693874</v>
      </c>
      <c r="Z105" s="583">
        <v>-0.30090919431104268</v>
      </c>
      <c r="AA105" s="588">
        <v>6.3175034131810852</v>
      </c>
      <c r="AB105" s="582">
        <v>-0.28643717725376572</v>
      </c>
      <c r="AC105" s="589">
        <v>6.5863148625289458</v>
      </c>
      <c r="AD105" s="582">
        <v>-0.90696634357649497</v>
      </c>
      <c r="AE105" s="589">
        <v>6.4041548829336499</v>
      </c>
      <c r="AF105" s="583">
        <v>-0.51848064331590926</v>
      </c>
      <c r="AG105" s="588">
        <v>6.4271994048122281</v>
      </c>
      <c r="AH105" s="582">
        <v>-0.31418365882611443</v>
      </c>
      <c r="AI105" s="589">
        <v>6.549654238254794</v>
      </c>
      <c r="AJ105" s="582">
        <v>-0.80182897289081367</v>
      </c>
      <c r="AK105" s="589">
        <v>6.4665978553816164</v>
      </c>
      <c r="AL105" s="583">
        <v>-0.49285530313154169</v>
      </c>
      <c r="AM105" s="588">
        <v>2.7496463932107496</v>
      </c>
      <c r="AN105" s="583">
        <v>0.15872991612267695</v>
      </c>
      <c r="AO105" s="588">
        <v>5.1269349845201235</v>
      </c>
      <c r="AP105" s="582">
        <v>0.95020120375949713</v>
      </c>
      <c r="AQ105" s="589">
        <v>12.219451371571072</v>
      </c>
      <c r="AR105" s="582">
        <v>3.8644312912497867</v>
      </c>
      <c r="AS105" s="589">
        <v>7.8433619866284623</v>
      </c>
      <c r="AT105" s="583">
        <v>1.9515057386891286</v>
      </c>
    </row>
    <row r="106" spans="2:46" s="4" customFormat="1" ht="15" hidden="1" customHeight="1" outlineLevel="1" x14ac:dyDescent="0.25">
      <c r="B106" s="114" t="s">
        <v>121</v>
      </c>
      <c r="C106" s="588">
        <v>7.3129138453480973</v>
      </c>
      <c r="D106" s="582">
        <v>-9.1512638643562738E-2</v>
      </c>
      <c r="E106" s="589">
        <v>8.21835772195546</v>
      </c>
      <c r="F106" s="582">
        <v>-0.44065285536221666</v>
      </c>
      <c r="G106" s="589">
        <v>7.6717182268346251</v>
      </c>
      <c r="H106" s="583">
        <v>-0.21702075706506818</v>
      </c>
      <c r="I106" s="588">
        <v>7.8443567980311109</v>
      </c>
      <c r="J106" s="582">
        <v>-0.27299240428061822</v>
      </c>
      <c r="K106" s="589">
        <v>8.4102280016327491</v>
      </c>
      <c r="L106" s="582">
        <v>-0.46652163776223965</v>
      </c>
      <c r="M106" s="589">
        <v>8.0882595832076642</v>
      </c>
      <c r="N106" s="583">
        <v>-0.35056312750501384</v>
      </c>
      <c r="O106" s="588">
        <v>8.0149123341663113</v>
      </c>
      <c r="P106" s="582">
        <v>-0.13411653117992017</v>
      </c>
      <c r="Q106" s="589">
        <v>8.1190403669396023</v>
      </c>
      <c r="R106" s="582">
        <v>-0.92359698800412637</v>
      </c>
      <c r="S106" s="589">
        <v>8.0702439210160524</v>
      </c>
      <c r="T106" s="583">
        <v>-0.54615894614434168</v>
      </c>
      <c r="U106" s="588">
        <v>8.3327502454003177</v>
      </c>
      <c r="V106" s="582">
        <v>-0.30115078870708345</v>
      </c>
      <c r="W106" s="589">
        <v>8.7637648727095474</v>
      </c>
      <c r="X106" s="582">
        <v>1.1917081936317686E-2</v>
      </c>
      <c r="Y106" s="589">
        <v>8.4888799711063854</v>
      </c>
      <c r="Z106" s="583">
        <v>-0.18728417324751412</v>
      </c>
      <c r="AA106" s="588">
        <v>6.7751711116355908</v>
      </c>
      <c r="AB106" s="582">
        <v>-4.4008990048432395E-2</v>
      </c>
      <c r="AC106" s="589">
        <v>6.760170653664483</v>
      </c>
      <c r="AD106" s="582">
        <v>-0.74158035653370824</v>
      </c>
      <c r="AE106" s="589">
        <v>6.7704120272643777</v>
      </c>
      <c r="AF106" s="583">
        <v>-0.27358371385662039</v>
      </c>
      <c r="AG106" s="588">
        <v>6.9460962731327216</v>
      </c>
      <c r="AH106" s="582">
        <v>-0.17943492558819418</v>
      </c>
      <c r="AI106" s="589">
        <v>6.6898173768677367</v>
      </c>
      <c r="AJ106" s="582">
        <v>-0.71811326304072232</v>
      </c>
      <c r="AK106" s="589">
        <v>6.8649709200476492</v>
      </c>
      <c r="AL106" s="583">
        <v>-0.3518931200343367</v>
      </c>
      <c r="AM106" s="588">
        <v>2.3250022475950733</v>
      </c>
      <c r="AN106" s="583">
        <v>6.8956258431600581E-2</v>
      </c>
      <c r="AO106" s="588">
        <v>4.1645502645502646</v>
      </c>
      <c r="AP106" s="582">
        <v>0.41243228525939557</v>
      </c>
      <c r="AQ106" s="589">
        <v>17.173501577287066</v>
      </c>
      <c r="AR106" s="582">
        <v>5.4516140270862632</v>
      </c>
      <c r="AS106" s="589">
        <v>7.4322503961965136</v>
      </c>
      <c r="AT106" s="583">
        <v>1.7824775059263729</v>
      </c>
    </row>
    <row r="107" spans="2:46" s="4" customFormat="1" ht="15" hidden="1" customHeight="1" outlineLevel="1" x14ac:dyDescent="0.25">
      <c r="B107" s="114" t="s">
        <v>136</v>
      </c>
      <c r="C107" s="588">
        <v>6.7678373582799498</v>
      </c>
      <c r="D107" s="582">
        <v>-0.33369121226230103</v>
      </c>
      <c r="E107" s="589">
        <v>7.6013957581090512</v>
      </c>
      <c r="F107" s="582">
        <v>-0.33378897410126651</v>
      </c>
      <c r="G107" s="589">
        <v>7.1071007802485235</v>
      </c>
      <c r="H107" s="583">
        <v>-0.34152400107212966</v>
      </c>
      <c r="I107" s="588">
        <v>7.2524717669288572</v>
      </c>
      <c r="J107" s="582">
        <v>-0.445560607133479</v>
      </c>
      <c r="K107" s="589">
        <v>7.738816860895497</v>
      </c>
      <c r="L107" s="582">
        <v>-0.24011052583201664</v>
      </c>
      <c r="M107" s="589">
        <v>7.4654537371217575</v>
      </c>
      <c r="N107" s="583">
        <v>-0.36037580869627295</v>
      </c>
      <c r="O107" s="588">
        <v>7.8665260067883684</v>
      </c>
      <c r="P107" s="582">
        <v>-3.0977855028791801E-2</v>
      </c>
      <c r="Q107" s="589">
        <v>7.5250316904034005</v>
      </c>
      <c r="R107" s="582">
        <v>-0.35962861981309935</v>
      </c>
      <c r="S107" s="589">
        <v>7.6781507074695625</v>
      </c>
      <c r="T107" s="583">
        <v>-0.21211224488659486</v>
      </c>
      <c r="U107" s="588">
        <v>7.431350649903206</v>
      </c>
      <c r="V107" s="582">
        <v>-0.56124033711131638</v>
      </c>
      <c r="W107" s="589">
        <v>7.7858367092552196</v>
      </c>
      <c r="X107" s="582">
        <v>-0.27881678128681031</v>
      </c>
      <c r="Y107" s="589">
        <v>7.5565637942184125</v>
      </c>
      <c r="Z107" s="583">
        <v>-0.46250216690173573</v>
      </c>
      <c r="AA107" s="588">
        <v>6.2013908205841446</v>
      </c>
      <c r="AB107" s="582">
        <v>-0.65724652398475847</v>
      </c>
      <c r="AC107" s="589">
        <v>6.4238658955358758</v>
      </c>
      <c r="AD107" s="582">
        <v>-1.0583542361668519</v>
      </c>
      <c r="AE107" s="589">
        <v>6.27682620419169</v>
      </c>
      <c r="AF107" s="583">
        <v>-0.80209178065478071</v>
      </c>
      <c r="AG107" s="588">
        <v>6.4047240399405583</v>
      </c>
      <c r="AH107" s="582">
        <v>-0.75523393344258416</v>
      </c>
      <c r="AI107" s="589">
        <v>6.3904370638024055</v>
      </c>
      <c r="AJ107" s="582">
        <v>-0.83186440030801112</v>
      </c>
      <c r="AK107" s="589">
        <v>6.3997950819672127</v>
      </c>
      <c r="AL107" s="583">
        <v>-0.78245400678734356</v>
      </c>
      <c r="AM107" s="588">
        <v>2.2616909985166678</v>
      </c>
      <c r="AN107" s="583">
        <v>-4.3130983735016226E-2</v>
      </c>
      <c r="AO107" s="588">
        <v>3.8486304661220565</v>
      </c>
      <c r="AP107" s="582">
        <v>6.4278704078732929E-2</v>
      </c>
      <c r="AQ107" s="589">
        <v>15.71111111111111</v>
      </c>
      <c r="AR107" s="582">
        <v>2.2212715389185966</v>
      </c>
      <c r="AS107" s="589">
        <v>7.1722587340020754</v>
      </c>
      <c r="AT107" s="583">
        <v>1.1350194092751638</v>
      </c>
    </row>
    <row r="108" spans="2:46" s="4" customFormat="1" ht="15" hidden="1" customHeight="1" outlineLevel="1" x14ac:dyDescent="0.25">
      <c r="B108" s="114" t="s">
        <v>110</v>
      </c>
      <c r="C108" s="588">
        <v>7.4100813325756496</v>
      </c>
      <c r="D108" s="582">
        <v>5.7586759970297052E-2</v>
      </c>
      <c r="E108" s="589">
        <v>9.0653683966319587</v>
      </c>
      <c r="F108" s="582">
        <v>0.48438029593311072</v>
      </c>
      <c r="G108" s="589">
        <v>8.0625494214662652</v>
      </c>
      <c r="H108" s="583">
        <v>0.18277918938214022</v>
      </c>
      <c r="I108" s="588">
        <v>7.9327985684756115</v>
      </c>
      <c r="J108" s="582">
        <v>-3.0477109765696397E-3</v>
      </c>
      <c r="K108" s="589">
        <v>9.0574416078218363</v>
      </c>
      <c r="L108" s="582">
        <v>0.61896632038537724</v>
      </c>
      <c r="M108" s="589">
        <v>8.4229303088218401</v>
      </c>
      <c r="N108" s="583">
        <v>0.24800718551765044</v>
      </c>
      <c r="O108" s="588">
        <v>7.9103850690061863</v>
      </c>
      <c r="P108" s="582">
        <v>7.7544610819467508E-2</v>
      </c>
      <c r="Q108" s="589">
        <v>8.7897694848427204</v>
      </c>
      <c r="R108" s="582">
        <v>0.46948116216890234</v>
      </c>
      <c r="S108" s="589">
        <v>8.3894174610949914</v>
      </c>
      <c r="T108" s="583">
        <v>0.26796380404811337</v>
      </c>
      <c r="U108" s="588">
        <v>8.3025929521292152</v>
      </c>
      <c r="V108" s="582">
        <v>-3.3942526427466646E-2</v>
      </c>
      <c r="W108" s="589">
        <v>9.4885697925384314</v>
      </c>
      <c r="X108" s="582">
        <v>0.91339851963461349</v>
      </c>
      <c r="Y108" s="589">
        <v>8.7139572368169773</v>
      </c>
      <c r="Z108" s="583">
        <v>0.28840791156813772</v>
      </c>
      <c r="AA108" s="588">
        <v>7.3736886632825716</v>
      </c>
      <c r="AB108" s="582">
        <v>8.0410507341977855E-2</v>
      </c>
      <c r="AC108" s="589">
        <v>8.8891494455029552</v>
      </c>
      <c r="AD108" s="582">
        <v>-0.15561449465636024</v>
      </c>
      <c r="AE108" s="589">
        <v>7.8315547092946023</v>
      </c>
      <c r="AF108" s="583">
        <v>-4.3727741930106312E-2</v>
      </c>
      <c r="AG108" s="588">
        <v>7.578376718476874</v>
      </c>
      <c r="AH108" s="582">
        <v>2.3573492953164354E-2</v>
      </c>
      <c r="AI108" s="589">
        <v>8.8921254801536485</v>
      </c>
      <c r="AJ108" s="582">
        <v>-1.4599220608049635E-2</v>
      </c>
      <c r="AK108" s="589">
        <v>7.9815481842889424</v>
      </c>
      <c r="AL108" s="583">
        <v>-2.5957900741155449E-2</v>
      </c>
      <c r="AM108" s="588">
        <v>1.9802716225875625</v>
      </c>
      <c r="AN108" s="583">
        <v>-0.39836425702909395</v>
      </c>
      <c r="AO108" s="588">
        <v>3.7349712493465761</v>
      </c>
      <c r="AP108" s="582">
        <v>-0.35101385559587506</v>
      </c>
      <c r="AQ108" s="589">
        <v>14.192865105908584</v>
      </c>
      <c r="AR108" s="582">
        <v>-0.26203467137426628</v>
      </c>
      <c r="AS108" s="589">
        <v>7.0733096085409253</v>
      </c>
      <c r="AT108" s="583">
        <v>-0.93321670724854844</v>
      </c>
    </row>
    <row r="109" spans="2:46" s="4" customFormat="1" ht="15" hidden="1" customHeight="1" outlineLevel="1" x14ac:dyDescent="0.25">
      <c r="B109" s="114" t="s">
        <v>111</v>
      </c>
      <c r="C109" s="588">
        <v>7.2901726544966161</v>
      </c>
      <c r="D109" s="582">
        <v>-0.34408678266794368</v>
      </c>
      <c r="E109" s="589">
        <v>8.8860925348156901</v>
      </c>
      <c r="F109" s="582">
        <v>-3.4405658325063371E-2</v>
      </c>
      <c r="G109" s="589">
        <v>7.9367702362837926</v>
      </c>
      <c r="H109" s="583">
        <v>-0.24934493108455857</v>
      </c>
      <c r="I109" s="588">
        <v>7.647645896907469</v>
      </c>
      <c r="J109" s="582">
        <v>-0.5739139458281981</v>
      </c>
      <c r="K109" s="589">
        <v>8.9267159840666856</v>
      </c>
      <c r="L109" s="582">
        <v>8.1845405397489301E-2</v>
      </c>
      <c r="M109" s="589">
        <v>8.2142421610205574</v>
      </c>
      <c r="N109" s="583">
        <v>-0.30249697290214073</v>
      </c>
      <c r="O109" s="588">
        <v>7.7320076895350232</v>
      </c>
      <c r="P109" s="582">
        <v>-1.0849059455439134</v>
      </c>
      <c r="Q109" s="589">
        <v>8.7442520204519223</v>
      </c>
      <c r="R109" s="582">
        <v>-2.9041662002564195E-2</v>
      </c>
      <c r="S109" s="589">
        <v>8.2870722089573832</v>
      </c>
      <c r="T109" s="583">
        <v>-0.50445975299046886</v>
      </c>
      <c r="U109" s="588">
        <v>7.9972493240860469</v>
      </c>
      <c r="V109" s="582">
        <v>-0.49890394878506683</v>
      </c>
      <c r="W109" s="589">
        <v>9.2303682743654658</v>
      </c>
      <c r="X109" s="582">
        <v>0.32871122044255152</v>
      </c>
      <c r="Y109" s="589">
        <v>8.4360997327235694</v>
      </c>
      <c r="Z109" s="583">
        <v>-0.21620017138833703</v>
      </c>
      <c r="AA109" s="588">
        <v>7.4625409216821961</v>
      </c>
      <c r="AB109" s="582">
        <v>-0.15332237153123263</v>
      </c>
      <c r="AC109" s="589">
        <v>8.524087275869519</v>
      </c>
      <c r="AD109" s="582">
        <v>-0.7166943536292667</v>
      </c>
      <c r="AE109" s="589">
        <v>7.8095823269347573</v>
      </c>
      <c r="AF109" s="583">
        <v>-0.36922359374043445</v>
      </c>
      <c r="AG109" s="588">
        <v>7.78856598380181</v>
      </c>
      <c r="AH109" s="582">
        <v>-0.12672263462214417</v>
      </c>
      <c r="AI109" s="589">
        <v>8.5787949290157162</v>
      </c>
      <c r="AJ109" s="582">
        <v>-0.60303075602885237</v>
      </c>
      <c r="AK109" s="589">
        <v>8.0525689630557888</v>
      </c>
      <c r="AL109" s="583">
        <v>-0.30376708155088572</v>
      </c>
      <c r="AM109" s="588">
        <v>2.7568393703194252</v>
      </c>
      <c r="AN109" s="583">
        <v>0.39085871076078416</v>
      </c>
      <c r="AO109" s="588">
        <v>3.7704839482510781</v>
      </c>
      <c r="AP109" s="582">
        <v>-8.4793527265787816E-2</v>
      </c>
      <c r="AQ109" s="589">
        <v>12.038696537678208</v>
      </c>
      <c r="AR109" s="582">
        <v>1.1393406600614604</v>
      </c>
      <c r="AS109" s="589">
        <v>6.4160964483545131</v>
      </c>
      <c r="AT109" s="583">
        <v>0.37308569566634109</v>
      </c>
    </row>
    <row r="110" spans="2:46" s="4" customFormat="1" ht="15.75" collapsed="1" x14ac:dyDescent="0.25">
      <c r="B110" s="102">
        <v>2009</v>
      </c>
      <c r="C110" s="590">
        <v>7.1996530024705416</v>
      </c>
      <c r="D110" s="595">
        <v>-0.17987774204766449</v>
      </c>
      <c r="E110" s="592">
        <v>8.3575297761506295</v>
      </c>
      <c r="F110" s="595">
        <v>-0.40504562659523557</v>
      </c>
      <c r="G110" s="592">
        <v>7.6734024642602394</v>
      </c>
      <c r="H110" s="596">
        <v>-0.27434471765047785</v>
      </c>
      <c r="I110" s="590">
        <v>7.6543673213142673</v>
      </c>
      <c r="J110" s="595">
        <v>-0.2975138273765765</v>
      </c>
      <c r="K110" s="592">
        <v>8.4143691576614046</v>
      </c>
      <c r="L110" s="595">
        <v>-0.39408548699252322</v>
      </c>
      <c r="M110" s="592">
        <v>7.9928069353838627</v>
      </c>
      <c r="N110" s="596">
        <v>-0.34443394192406984</v>
      </c>
      <c r="O110" s="590">
        <v>7.9890259154043015</v>
      </c>
      <c r="P110" s="595">
        <v>-0.15066327090693754</v>
      </c>
      <c r="Q110" s="592">
        <v>8.2377922764674167</v>
      </c>
      <c r="R110" s="595">
        <v>-0.50275231786443264</v>
      </c>
      <c r="S110" s="592">
        <v>8.1294849780145846</v>
      </c>
      <c r="T110" s="596">
        <v>-0.34935057569446926</v>
      </c>
      <c r="U110" s="590">
        <v>7.9278989776139257</v>
      </c>
      <c r="V110" s="595">
        <v>-0.34230758042801579</v>
      </c>
      <c r="W110" s="592">
        <v>8.6757024494167698</v>
      </c>
      <c r="X110" s="595">
        <v>-0.34219359036848296</v>
      </c>
      <c r="Y110" s="592">
        <v>8.1984413876998072</v>
      </c>
      <c r="Z110" s="596">
        <v>-0.34171515979331701</v>
      </c>
      <c r="AA110" s="590">
        <v>7.0135983628884127</v>
      </c>
      <c r="AB110" s="595">
        <v>-0.11370209451118019</v>
      </c>
      <c r="AC110" s="592">
        <v>7.852757122095074</v>
      </c>
      <c r="AD110" s="595">
        <v>-0.53864109343182776</v>
      </c>
      <c r="AE110" s="592">
        <v>7.2914400840925016</v>
      </c>
      <c r="AF110" s="596">
        <v>-0.26826986730727764</v>
      </c>
      <c r="AG110" s="590">
        <v>7.1655795801883846</v>
      </c>
      <c r="AH110" s="595">
        <v>-0.17155918019720229</v>
      </c>
      <c r="AI110" s="592">
        <v>7.8056030131241751</v>
      </c>
      <c r="AJ110" s="595">
        <v>-0.45222606590315095</v>
      </c>
      <c r="AK110" s="592">
        <v>7.3794988397626575</v>
      </c>
      <c r="AL110" s="596">
        <v>-0.27277701344407568</v>
      </c>
      <c r="AM110" s="590">
        <v>2.3595665016971989</v>
      </c>
      <c r="AN110" s="596">
        <v>-0.14493259247850077</v>
      </c>
      <c r="AO110" s="590">
        <v>3.9955899067969991</v>
      </c>
      <c r="AP110" s="595">
        <v>0.55229670240255135</v>
      </c>
      <c r="AQ110" s="592">
        <v>12.938404148849058</v>
      </c>
      <c r="AR110" s="595">
        <v>0.903165468250819</v>
      </c>
      <c r="AS110" s="592">
        <v>6.9753531801370281</v>
      </c>
      <c r="AT110" s="596">
        <v>0.73903394381779197</v>
      </c>
    </row>
    <row r="111" spans="2:46" s="4" customFormat="1" ht="15" hidden="1" customHeight="1" outlineLevel="1" x14ac:dyDescent="0.25">
      <c r="B111" s="114" t="s">
        <v>112</v>
      </c>
      <c r="C111" s="588">
        <v>8.414077465972106</v>
      </c>
      <c r="D111" s="579">
        <v>5.4311655628447753E-2</v>
      </c>
      <c r="E111" s="589">
        <v>10.465007250723616</v>
      </c>
      <c r="F111" s="579">
        <v>0.11699640187104521</v>
      </c>
      <c r="G111" s="589">
        <v>9.2735322040185775</v>
      </c>
      <c r="H111" s="581">
        <v>7.8287979871753066E-2</v>
      </c>
      <c r="I111" s="588">
        <v>9.0289604368189416</v>
      </c>
      <c r="J111" s="579">
        <v>0.11127783571021865</v>
      </c>
      <c r="K111" s="589">
        <v>10.244412087419175</v>
      </c>
      <c r="L111" s="579">
        <v>0.11453798932263304</v>
      </c>
      <c r="M111" s="589">
        <v>9.5883468258026401</v>
      </c>
      <c r="N111" s="581">
        <v>0.11205211537039261</v>
      </c>
      <c r="O111" s="588">
        <v>9.0271989995770276</v>
      </c>
      <c r="P111" s="579">
        <v>0.1742009694218325</v>
      </c>
      <c r="Q111" s="589">
        <v>10.079191936208446</v>
      </c>
      <c r="R111" s="579">
        <v>0.25208569811392145</v>
      </c>
      <c r="S111" s="589">
        <v>9.6237769586574213</v>
      </c>
      <c r="T111" s="581">
        <v>0.23400094411076466</v>
      </c>
      <c r="U111" s="588">
        <v>9.5009714396735969</v>
      </c>
      <c r="V111" s="579">
        <v>0.405093941893238</v>
      </c>
      <c r="W111" s="589">
        <v>10.468661099385152</v>
      </c>
      <c r="X111" s="579">
        <v>2.2021214267088141E-2</v>
      </c>
      <c r="Y111" s="589">
        <v>9.859322644446106</v>
      </c>
      <c r="Z111" s="581">
        <v>0.25532521549175513</v>
      </c>
      <c r="AA111" s="588">
        <v>8.59336996110871</v>
      </c>
      <c r="AB111" s="579">
        <v>0.25325654402526254</v>
      </c>
      <c r="AC111" s="589">
        <v>11.527922385234264</v>
      </c>
      <c r="AD111" s="579">
        <v>0.15051213595982382</v>
      </c>
      <c r="AE111" s="589">
        <v>9.5995294308547319</v>
      </c>
      <c r="AF111" s="581">
        <v>0.25338318189174913</v>
      </c>
      <c r="AG111" s="588">
        <v>8.7802449168207026</v>
      </c>
      <c r="AH111" s="579">
        <v>-1.8407127958827374E-2</v>
      </c>
      <c r="AI111" s="589">
        <v>11.388451675656556</v>
      </c>
      <c r="AJ111" s="579">
        <v>-6.411828309992984E-2</v>
      </c>
      <c r="AK111" s="589">
        <v>9.6754529727761085</v>
      </c>
      <c r="AL111" s="581">
        <v>-2.5552772183857542E-2</v>
      </c>
      <c r="AM111" s="588">
        <v>2.5335060652455543</v>
      </c>
      <c r="AN111" s="581">
        <v>-0.14458037578291449</v>
      </c>
      <c r="AO111" s="588">
        <v>3.0838323353293413</v>
      </c>
      <c r="AP111" s="579">
        <v>-0.62272287804505355</v>
      </c>
      <c r="AQ111" s="589">
        <v>13.947916666666666</v>
      </c>
      <c r="AR111" s="579">
        <v>0.73118069993069845</v>
      </c>
      <c r="AS111" s="589">
        <v>7.0494296577946765</v>
      </c>
      <c r="AT111" s="581">
        <v>-1.0168081311021551</v>
      </c>
    </row>
    <row r="112" spans="2:46" s="4" customFormat="1" ht="15" hidden="1" customHeight="1" outlineLevel="1" x14ac:dyDescent="0.25">
      <c r="B112" s="114" t="s">
        <v>113</v>
      </c>
      <c r="C112" s="588">
        <v>7.4667640417562788</v>
      </c>
      <c r="D112" s="582">
        <v>-6.4814124715308452E-2</v>
      </c>
      <c r="E112" s="589">
        <v>9.0456319604563191</v>
      </c>
      <c r="F112" s="582">
        <v>-0.39631010850919779</v>
      </c>
      <c r="G112" s="589">
        <v>8.1501615505372698</v>
      </c>
      <c r="H112" s="583">
        <v>-0.19827175464384084</v>
      </c>
      <c r="I112" s="588">
        <v>7.9124125126528488</v>
      </c>
      <c r="J112" s="582">
        <v>-3.4367197915781134E-2</v>
      </c>
      <c r="K112" s="589">
        <v>8.6632779425740871</v>
      </c>
      <c r="L112" s="582">
        <v>-0.47419863818447183</v>
      </c>
      <c r="M112" s="589">
        <v>8.2761890410653098</v>
      </c>
      <c r="N112" s="583">
        <v>-0.2372905174400799</v>
      </c>
      <c r="O112" s="588">
        <v>8.7612826382297655</v>
      </c>
      <c r="P112" s="582">
        <v>0.34932692444705005</v>
      </c>
      <c r="Q112" s="589">
        <v>8.7630855317667127</v>
      </c>
      <c r="R112" s="582">
        <v>-0.17509089723203708</v>
      </c>
      <c r="S112" s="589">
        <v>8.7623784777975651</v>
      </c>
      <c r="T112" s="583">
        <v>3.9983354672514793E-2</v>
      </c>
      <c r="U112" s="588">
        <v>7.9673845447326377</v>
      </c>
      <c r="V112" s="582">
        <v>3.8158979143435801E-2</v>
      </c>
      <c r="W112" s="589">
        <v>8.848508621907019</v>
      </c>
      <c r="X112" s="582">
        <v>-0.6236835933071152</v>
      </c>
      <c r="Y112" s="589">
        <v>8.3011458865762471</v>
      </c>
      <c r="Z112" s="583">
        <v>-0.21295810850997476</v>
      </c>
      <c r="AA112" s="588">
        <v>7.9572695363014967</v>
      </c>
      <c r="AB112" s="582">
        <v>0.16059484560004655</v>
      </c>
      <c r="AC112" s="589">
        <v>11.493694456199746</v>
      </c>
      <c r="AD112" s="582">
        <v>0.29385592471338562</v>
      </c>
      <c r="AE112" s="589">
        <v>9.0319315843621393</v>
      </c>
      <c r="AF112" s="583">
        <v>0.19678512999703379</v>
      </c>
      <c r="AG112" s="588">
        <v>8.2603644599157011</v>
      </c>
      <c r="AH112" s="582">
        <v>0.11355545354006757</v>
      </c>
      <c r="AI112" s="589">
        <v>11.421414585223745</v>
      </c>
      <c r="AJ112" s="582">
        <v>7.9760621809111143E-2</v>
      </c>
      <c r="AK112" s="589">
        <v>9.2248564683939041</v>
      </c>
      <c r="AL112" s="583">
        <v>9.4715565501068966E-2</v>
      </c>
      <c r="AM112" s="588">
        <v>2.5083440971325239</v>
      </c>
      <c r="AN112" s="583">
        <v>-0.13460689485276056</v>
      </c>
      <c r="AO112" s="588">
        <v>2.5410148798168639</v>
      </c>
      <c r="AP112" s="582">
        <v>-1.1329136916117073</v>
      </c>
      <c r="AQ112" s="589">
        <v>13.71960569550931</v>
      </c>
      <c r="AR112" s="582">
        <v>1.8060357581397906</v>
      </c>
      <c r="AS112" s="589">
        <v>7.1310996177198112</v>
      </c>
      <c r="AT112" s="583">
        <v>-0.34147016091348981</v>
      </c>
    </row>
    <row r="113" spans="2:46" s="4" customFormat="1" ht="15" hidden="1" customHeight="1" outlineLevel="1" x14ac:dyDescent="0.25">
      <c r="B113" s="114" t="s">
        <v>114</v>
      </c>
      <c r="C113" s="588">
        <v>7.1430596918735203</v>
      </c>
      <c r="D113" s="582">
        <v>-0.14952998337852019</v>
      </c>
      <c r="E113" s="589">
        <v>8.8028733664995844</v>
      </c>
      <c r="F113" s="582">
        <v>9.9558643137276803E-2</v>
      </c>
      <c r="G113" s="589">
        <v>7.8397702737544854</v>
      </c>
      <c r="H113" s="583">
        <v>-6.1495295363092062E-2</v>
      </c>
      <c r="I113" s="588">
        <v>7.6268251712107507</v>
      </c>
      <c r="J113" s="582">
        <v>-8.7423267032714413E-2</v>
      </c>
      <c r="K113" s="589">
        <v>8.792477593188778</v>
      </c>
      <c r="L113" s="582">
        <v>0.25614850630705277</v>
      </c>
      <c r="M113" s="589">
        <v>8.1635080452527706</v>
      </c>
      <c r="N113" s="583">
        <v>5.7574105302004241E-2</v>
      </c>
      <c r="O113" s="588">
        <v>8.0523309890181611</v>
      </c>
      <c r="P113" s="582">
        <v>-9.2066028039090142E-2</v>
      </c>
      <c r="Q113" s="589">
        <v>8.6325102306547628</v>
      </c>
      <c r="R113" s="582">
        <v>3.1728480046021801E-2</v>
      </c>
      <c r="S113" s="589">
        <v>8.3911296071256416</v>
      </c>
      <c r="T113" s="583">
        <v>-1.0877062482789412E-2</v>
      </c>
      <c r="U113" s="588">
        <v>7.7582558594081954</v>
      </c>
      <c r="V113" s="582">
        <v>5.0803490340283197E-2</v>
      </c>
      <c r="W113" s="589">
        <v>9.0855518221762726</v>
      </c>
      <c r="X113" s="582">
        <v>0.28995258497515763</v>
      </c>
      <c r="Y113" s="589">
        <v>8.2341439216776511</v>
      </c>
      <c r="Z113" s="583">
        <v>0.10123387240922099</v>
      </c>
      <c r="AA113" s="588">
        <v>6.801191830867821</v>
      </c>
      <c r="AB113" s="582">
        <v>-0.81077661055529227</v>
      </c>
      <c r="AC113" s="589">
        <v>8.6012122666986741</v>
      </c>
      <c r="AD113" s="582">
        <v>-0.8407577547146019</v>
      </c>
      <c r="AE113" s="589">
        <v>7.4003835627384777</v>
      </c>
      <c r="AF113" s="583">
        <v>-0.823271380331974</v>
      </c>
      <c r="AG113" s="588">
        <v>6.9655992121438519</v>
      </c>
      <c r="AH113" s="582">
        <v>-1.0347434948606988</v>
      </c>
      <c r="AI113" s="589">
        <v>8.5148765348805835</v>
      </c>
      <c r="AJ113" s="582">
        <v>-0.93443702909525328</v>
      </c>
      <c r="AK113" s="589">
        <v>7.4843231154984302</v>
      </c>
      <c r="AL113" s="583">
        <v>-1.0117564456128196</v>
      </c>
      <c r="AM113" s="588">
        <v>2.9049604253519425</v>
      </c>
      <c r="AN113" s="583">
        <v>0.29888865854146163</v>
      </c>
      <c r="AO113" s="588">
        <v>3.9286280729579697</v>
      </c>
      <c r="AP113" s="582">
        <v>0.70023102830650785</v>
      </c>
      <c r="AQ113" s="589">
        <v>14.002425712553062</v>
      </c>
      <c r="AR113" s="582">
        <v>2.6698146616321523</v>
      </c>
      <c r="AS113" s="589">
        <v>7.911292256053704</v>
      </c>
      <c r="AT113" s="583">
        <v>0.86776964469702289</v>
      </c>
    </row>
    <row r="114" spans="2:46" s="4" customFormat="1" ht="15" hidden="1" customHeight="1" outlineLevel="1" x14ac:dyDescent="0.25">
      <c r="B114" s="114" t="s">
        <v>115</v>
      </c>
      <c r="C114" s="588">
        <v>7.3618816560348685</v>
      </c>
      <c r="D114" s="582">
        <v>0.50035181806241358</v>
      </c>
      <c r="E114" s="589">
        <v>8.9058894179213315</v>
      </c>
      <c r="F114" s="582">
        <v>0.33745688767506898</v>
      </c>
      <c r="G114" s="589">
        <v>7.9554266761520234</v>
      </c>
      <c r="H114" s="583">
        <v>0.42234069756053039</v>
      </c>
      <c r="I114" s="588">
        <v>7.7785906102416886</v>
      </c>
      <c r="J114" s="582">
        <v>0.43705158566767022</v>
      </c>
      <c r="K114" s="589">
        <v>9.0198988574639447</v>
      </c>
      <c r="L114" s="582">
        <v>0.20966192825921404</v>
      </c>
      <c r="M114" s="589">
        <v>8.3011562553223701</v>
      </c>
      <c r="N114" s="583">
        <v>0.32570176270529405</v>
      </c>
      <c r="O114" s="588">
        <v>7.5543106584212438</v>
      </c>
      <c r="P114" s="582">
        <v>-9.2644110095513099E-2</v>
      </c>
      <c r="Q114" s="589">
        <v>8.8428821890360361</v>
      </c>
      <c r="R114" s="582">
        <v>0.37583399233610848</v>
      </c>
      <c r="S114" s="589">
        <v>8.2468492874089279</v>
      </c>
      <c r="T114" s="583">
        <v>0.15832014934771976</v>
      </c>
      <c r="U114" s="588">
        <v>8.2422239123227836</v>
      </c>
      <c r="V114" s="582">
        <v>0.76742295128259919</v>
      </c>
      <c r="W114" s="589">
        <v>9.1721786102906879</v>
      </c>
      <c r="X114" s="582">
        <v>-9.7887223620762853E-3</v>
      </c>
      <c r="Y114" s="589">
        <v>8.552953474179013</v>
      </c>
      <c r="Z114" s="583">
        <v>0.49645342138103032</v>
      </c>
      <c r="AA114" s="588">
        <v>7.7469056616856777</v>
      </c>
      <c r="AB114" s="582">
        <v>1.1534714411286897</v>
      </c>
      <c r="AC114" s="589">
        <v>8.3107416879795402</v>
      </c>
      <c r="AD114" s="582">
        <v>1.0455430608683836</v>
      </c>
      <c r="AE114" s="589">
        <v>7.9318250658216645</v>
      </c>
      <c r="AF114" s="583">
        <v>1.1213507575212693</v>
      </c>
      <c r="AG114" s="588">
        <v>7.8813487147723755</v>
      </c>
      <c r="AH114" s="582">
        <v>1.1848966779786831</v>
      </c>
      <c r="AI114" s="589">
        <v>8.1693772312574371</v>
      </c>
      <c r="AJ114" s="582">
        <v>0.94340134039094448</v>
      </c>
      <c r="AK114" s="589">
        <v>7.9758045633113923</v>
      </c>
      <c r="AL114" s="583">
        <v>1.1052676288814967</v>
      </c>
      <c r="AM114" s="588">
        <v>2.3999317910532598</v>
      </c>
      <c r="AN114" s="583">
        <v>-0.46819369306757652</v>
      </c>
      <c r="AO114" s="588">
        <v>2.7232832182039823</v>
      </c>
      <c r="AP114" s="582">
        <v>-0.37469446659378614</v>
      </c>
      <c r="AQ114" s="589">
        <v>9.8887468030690542</v>
      </c>
      <c r="AR114" s="582">
        <v>-0.91431549893728103</v>
      </c>
      <c r="AS114" s="589">
        <v>5.5075776397515526</v>
      </c>
      <c r="AT114" s="583">
        <v>-0.65495910951346215</v>
      </c>
    </row>
    <row r="115" spans="2:46" s="4" customFormat="1" ht="15" hidden="1" customHeight="1" outlineLevel="1" x14ac:dyDescent="0.25">
      <c r="B115" s="114" t="s">
        <v>135</v>
      </c>
      <c r="C115" s="588">
        <v>6.6707015513925381</v>
      </c>
      <c r="D115" s="582">
        <v>-0.54827585735895834</v>
      </c>
      <c r="E115" s="589">
        <v>8.0442909570206496</v>
      </c>
      <c r="F115" s="582">
        <v>-1.0359279258220795</v>
      </c>
      <c r="G115" s="589">
        <v>7.1852245362246938</v>
      </c>
      <c r="H115" s="583">
        <v>-0.74777561309327467</v>
      </c>
      <c r="I115" s="588">
        <v>7.1427787497147577</v>
      </c>
      <c r="J115" s="582">
        <v>-0.78576881364737261</v>
      </c>
      <c r="K115" s="589">
        <v>8.2416504055862863</v>
      </c>
      <c r="L115" s="582">
        <v>-1.2305954572978752</v>
      </c>
      <c r="M115" s="589">
        <v>7.5851424342361522</v>
      </c>
      <c r="N115" s="583">
        <v>-0.99016252957230044</v>
      </c>
      <c r="O115" s="588">
        <v>7.3490226795314557</v>
      </c>
      <c r="P115" s="582">
        <v>-1.0440332383744488</v>
      </c>
      <c r="Q115" s="589">
        <v>8.1217921969538907</v>
      </c>
      <c r="R115" s="582">
        <v>-0.76902502197527056</v>
      </c>
      <c r="S115" s="589">
        <v>7.7399683349459059</v>
      </c>
      <c r="T115" s="583">
        <v>-0.91591000391157085</v>
      </c>
      <c r="U115" s="588">
        <v>7.3835129248028988</v>
      </c>
      <c r="V115" s="582">
        <v>-0.53362943161390586</v>
      </c>
      <c r="W115" s="589">
        <v>8.7156037064581611</v>
      </c>
      <c r="X115" s="582">
        <v>-1.5679466742945145</v>
      </c>
      <c r="Y115" s="589">
        <v>7.8152438031334484</v>
      </c>
      <c r="Z115" s="583">
        <v>-0.8404636920442865</v>
      </c>
      <c r="AA115" s="588">
        <v>6.4950844882192484</v>
      </c>
      <c r="AB115" s="582">
        <v>-7.9865904326692494E-2</v>
      </c>
      <c r="AC115" s="589">
        <v>7.1880553972033132</v>
      </c>
      <c r="AD115" s="582">
        <v>-7.219550790740481E-2</v>
      </c>
      <c r="AE115" s="589">
        <v>6.7398038937047033</v>
      </c>
      <c r="AF115" s="583">
        <v>-6.7306976542593766E-2</v>
      </c>
      <c r="AG115" s="588">
        <v>6.7142349943611377</v>
      </c>
      <c r="AH115" s="582">
        <v>-1.3831943008125513E-2</v>
      </c>
      <c r="AI115" s="589">
        <v>7.1011684885035811</v>
      </c>
      <c r="AJ115" s="582">
        <v>-0.21995057705783605</v>
      </c>
      <c r="AK115" s="589">
        <v>6.8521878191689511</v>
      </c>
      <c r="AL115" s="583">
        <v>-7.9407376977621347E-2</v>
      </c>
      <c r="AM115" s="588">
        <v>2.7196192005505533</v>
      </c>
      <c r="AN115" s="583">
        <v>-0.26150262479237751</v>
      </c>
      <c r="AO115" s="588">
        <v>3.0169638973466726</v>
      </c>
      <c r="AP115" s="582">
        <v>4.6132064433456854E-2</v>
      </c>
      <c r="AQ115" s="589">
        <v>9.1779206859592719</v>
      </c>
      <c r="AR115" s="582">
        <v>-1.0660137402702361</v>
      </c>
      <c r="AS115" s="589">
        <v>4.795482673267327</v>
      </c>
      <c r="AT115" s="583">
        <v>-0.75356428163736844</v>
      </c>
    </row>
    <row r="116" spans="2:46" s="4" customFormat="1" ht="15" hidden="1" customHeight="1" outlineLevel="1" x14ac:dyDescent="0.25">
      <c r="B116" s="114" t="s">
        <v>118</v>
      </c>
      <c r="C116" s="588">
        <v>7.1130840740438721</v>
      </c>
      <c r="D116" s="582">
        <v>0.39320717837884533</v>
      </c>
      <c r="E116" s="589">
        <v>8.5435862850016857</v>
      </c>
      <c r="F116" s="582">
        <v>0.81289185575129963</v>
      </c>
      <c r="G116" s="589">
        <v>7.6717723038235128</v>
      </c>
      <c r="H116" s="583">
        <v>0.54770399480467091</v>
      </c>
      <c r="I116" s="588">
        <v>7.6867257041911303</v>
      </c>
      <c r="J116" s="582">
        <v>0.4595652389268885</v>
      </c>
      <c r="K116" s="589">
        <v>8.8188573032481408</v>
      </c>
      <c r="L116" s="582">
        <v>0.77574020556347634</v>
      </c>
      <c r="M116" s="589">
        <v>8.1656732910035466</v>
      </c>
      <c r="N116" s="583">
        <v>0.58717591921965351</v>
      </c>
      <c r="O116" s="588">
        <v>7.9106049473426401</v>
      </c>
      <c r="P116" s="582">
        <v>0.17510066960402959</v>
      </c>
      <c r="Q116" s="589">
        <v>8.3932428444969016</v>
      </c>
      <c r="R116" s="582">
        <v>0.52561494853981827</v>
      </c>
      <c r="S116" s="589">
        <v>8.1812773562581196</v>
      </c>
      <c r="T116" s="583">
        <v>0.37579748675681124</v>
      </c>
      <c r="U116" s="588">
        <v>7.7944926626224165</v>
      </c>
      <c r="V116" s="582">
        <v>0.51109113634991576</v>
      </c>
      <c r="W116" s="589">
        <v>9.3865860316660363</v>
      </c>
      <c r="X116" s="582">
        <v>1.1638226429548606</v>
      </c>
      <c r="Y116" s="589">
        <v>8.3125106755122538</v>
      </c>
      <c r="Z116" s="583">
        <v>0.71412721738594787</v>
      </c>
      <c r="AA116" s="588">
        <v>6.6998081119723079</v>
      </c>
      <c r="AB116" s="582">
        <v>0.52057191723637075</v>
      </c>
      <c r="AC116" s="589">
        <v>7.2187521980727301</v>
      </c>
      <c r="AD116" s="582">
        <v>0.85523733004733771</v>
      </c>
      <c r="AE116" s="589">
        <v>6.8806593945336436</v>
      </c>
      <c r="AF116" s="583">
        <v>0.63479160324725026</v>
      </c>
      <c r="AG116" s="588">
        <v>6.8514492753623184</v>
      </c>
      <c r="AH116" s="582">
        <v>0.56114327920869211</v>
      </c>
      <c r="AI116" s="589">
        <v>7.0869976732263282</v>
      </c>
      <c r="AJ116" s="582">
        <v>0.78288258456791393</v>
      </c>
      <c r="AK116" s="589">
        <v>6.9331509472676291</v>
      </c>
      <c r="AL116" s="583">
        <v>0.63783622885778524</v>
      </c>
      <c r="AM116" s="588">
        <v>2.5347150259067357</v>
      </c>
      <c r="AN116" s="583">
        <v>-0.67491218539081199</v>
      </c>
      <c r="AO116" s="588">
        <v>2.7160847166571265</v>
      </c>
      <c r="AP116" s="582">
        <v>-0.35547358337919732</v>
      </c>
      <c r="AQ116" s="589">
        <v>13.480167014613778</v>
      </c>
      <c r="AR116" s="582">
        <v>1.0040850100579704</v>
      </c>
      <c r="AS116" s="589">
        <v>5.0323450134770891</v>
      </c>
      <c r="AT116" s="583">
        <v>-0.31328979786964695</v>
      </c>
    </row>
    <row r="117" spans="2:46" s="4" customFormat="1" ht="15" hidden="1" customHeight="1" outlineLevel="1" x14ac:dyDescent="0.25">
      <c r="B117" s="114" t="s">
        <v>119</v>
      </c>
      <c r="C117" s="588">
        <v>7.6211765640344291</v>
      </c>
      <c r="D117" s="582">
        <v>0.30634772456332904</v>
      </c>
      <c r="E117" s="589">
        <v>8.8755700633432877</v>
      </c>
      <c r="F117" s="582">
        <v>0.12695537431537041</v>
      </c>
      <c r="G117" s="589">
        <v>8.1324292818565844</v>
      </c>
      <c r="H117" s="583">
        <v>0.23258823367552051</v>
      </c>
      <c r="I117" s="588">
        <v>8.4396038998435365</v>
      </c>
      <c r="J117" s="582">
        <v>0.36143971545947906</v>
      </c>
      <c r="K117" s="589">
        <v>9.2722204234928451</v>
      </c>
      <c r="L117" s="582">
        <v>2.4941404722600424E-2</v>
      </c>
      <c r="M117" s="589">
        <v>8.806304417883716</v>
      </c>
      <c r="N117" s="583">
        <v>0.2131540728605561</v>
      </c>
      <c r="O117" s="588">
        <v>8.2729137577356013</v>
      </c>
      <c r="P117" s="582">
        <v>-0.1827481214519846</v>
      </c>
      <c r="Q117" s="589">
        <v>9.2637402285027051</v>
      </c>
      <c r="R117" s="582">
        <v>8.3419114758978452E-2</v>
      </c>
      <c r="S117" s="589">
        <v>8.831067551902203</v>
      </c>
      <c r="T117" s="583">
        <v>-1.8165947146664863E-2</v>
      </c>
      <c r="U117" s="588">
        <v>9.1211008995677396</v>
      </c>
      <c r="V117" s="582">
        <v>0.65883728652963214</v>
      </c>
      <c r="W117" s="589">
        <v>9.528971771094831</v>
      </c>
      <c r="X117" s="582">
        <v>5.7044526091290848E-2</v>
      </c>
      <c r="Y117" s="589">
        <v>9.2691957116194281</v>
      </c>
      <c r="Z117" s="583">
        <v>0.45999031487917819</v>
      </c>
      <c r="AA117" s="588">
        <v>6.5284708996416931</v>
      </c>
      <c r="AB117" s="582">
        <v>0.22576399862624541</v>
      </c>
      <c r="AC117" s="589">
        <v>7.1945982406340461</v>
      </c>
      <c r="AD117" s="582">
        <v>0.28324834137279709</v>
      </c>
      <c r="AE117" s="589">
        <v>6.7714657726652927</v>
      </c>
      <c r="AF117" s="583">
        <v>0.24576153768639042</v>
      </c>
      <c r="AG117" s="588">
        <v>6.6800240503642927</v>
      </c>
      <c r="AH117" s="582">
        <v>0.25872484271745577</v>
      </c>
      <c r="AI117" s="589">
        <v>6.9848038601328488</v>
      </c>
      <c r="AJ117" s="582">
        <v>0.15878151437909249</v>
      </c>
      <c r="AK117" s="589">
        <v>6.7899823657080844</v>
      </c>
      <c r="AL117" s="583">
        <v>0.22153540434895014</v>
      </c>
      <c r="AM117" s="588">
        <v>2.5864601824080307</v>
      </c>
      <c r="AN117" s="583">
        <v>-0.33470973402650994</v>
      </c>
      <c r="AO117" s="588">
        <v>3.3132090761750406</v>
      </c>
      <c r="AP117" s="582">
        <v>0.15726292808229569</v>
      </c>
      <c r="AQ117" s="589">
        <v>6.1914498141263943</v>
      </c>
      <c r="AR117" s="582">
        <v>-1.9977393750627952</v>
      </c>
      <c r="AS117" s="589">
        <v>3.8283433133732534</v>
      </c>
      <c r="AT117" s="583">
        <v>-0.58238099881091321</v>
      </c>
    </row>
    <row r="118" spans="2:46" s="4" customFormat="1" ht="15" hidden="1" customHeight="1" outlineLevel="1" x14ac:dyDescent="0.25">
      <c r="B118" s="114" t="s">
        <v>120</v>
      </c>
      <c r="C118" s="588">
        <v>7.3782563859264165</v>
      </c>
      <c r="D118" s="582">
        <v>-0.25143780572240537</v>
      </c>
      <c r="E118" s="589">
        <v>8.3994768802081961</v>
      </c>
      <c r="F118" s="582">
        <v>-8.9417909789714756E-2</v>
      </c>
      <c r="G118" s="589">
        <v>7.8165881545419502</v>
      </c>
      <c r="H118" s="583">
        <v>-0.18649172559244498</v>
      </c>
      <c r="I118" s="588">
        <v>7.9599834692890381</v>
      </c>
      <c r="J118" s="582">
        <v>-0.40090805625026515</v>
      </c>
      <c r="K118" s="589">
        <v>8.6098271698727515</v>
      </c>
      <c r="L118" s="582">
        <v>-0.22285231120383386</v>
      </c>
      <c r="M118" s="589">
        <v>8.2614683980242791</v>
      </c>
      <c r="N118" s="583">
        <v>-0.32161111773817908</v>
      </c>
      <c r="O118" s="588">
        <v>8.1536730327284257</v>
      </c>
      <c r="P118" s="582">
        <v>-0.36055554244697241</v>
      </c>
      <c r="Q118" s="589">
        <v>8.7598517077914178</v>
      </c>
      <c r="R118" s="582">
        <v>-0.21920568190312117</v>
      </c>
      <c r="S118" s="589">
        <v>8.4967426822137373</v>
      </c>
      <c r="T118" s="583">
        <v>-0.2780000909366791</v>
      </c>
      <c r="U118" s="588">
        <v>8.2919601525113116</v>
      </c>
      <c r="V118" s="582">
        <v>-0.3655490372102701</v>
      </c>
      <c r="W118" s="589">
        <v>8.8418863832882693</v>
      </c>
      <c r="X118" s="582">
        <v>-0.23064448090926248</v>
      </c>
      <c r="Y118" s="589">
        <v>8.5050851604804301</v>
      </c>
      <c r="Z118" s="583">
        <v>-0.31322642849189286</v>
      </c>
      <c r="AA118" s="588">
        <v>6.6039405904348509</v>
      </c>
      <c r="AB118" s="582">
        <v>0.11660463484171757</v>
      </c>
      <c r="AC118" s="589">
        <v>7.4932812061054408</v>
      </c>
      <c r="AD118" s="582">
        <v>0.41958553944617805</v>
      </c>
      <c r="AE118" s="589">
        <v>6.9226355262495591</v>
      </c>
      <c r="AF118" s="583">
        <v>0.22682404100096498</v>
      </c>
      <c r="AG118" s="588">
        <v>6.7413830636383425</v>
      </c>
      <c r="AH118" s="582">
        <v>0.15430497969304824</v>
      </c>
      <c r="AI118" s="589">
        <v>7.3514832111456077</v>
      </c>
      <c r="AJ118" s="582">
        <v>0.26584634130370688</v>
      </c>
      <c r="AK118" s="589">
        <v>6.959453158513158</v>
      </c>
      <c r="AL118" s="583">
        <v>0.19712606118086118</v>
      </c>
      <c r="AM118" s="588">
        <v>2.5909164770880726</v>
      </c>
      <c r="AN118" s="583">
        <v>-0.12725348378280144</v>
      </c>
      <c r="AO118" s="588">
        <v>4.1767337807606264</v>
      </c>
      <c r="AP118" s="582">
        <v>0.53247888863819792</v>
      </c>
      <c r="AQ118" s="589">
        <v>8.3550200803212853</v>
      </c>
      <c r="AR118" s="582">
        <v>-0.59357805051983625</v>
      </c>
      <c r="AS118" s="589">
        <v>5.8918562479393337</v>
      </c>
      <c r="AT118" s="583">
        <v>-0.35922821238217661</v>
      </c>
    </row>
    <row r="119" spans="2:46" s="4" customFormat="1" ht="15" hidden="1" customHeight="1" outlineLevel="1" x14ac:dyDescent="0.25">
      <c r="B119" s="114" t="s">
        <v>121</v>
      </c>
      <c r="C119" s="588">
        <v>7.40442648399166</v>
      </c>
      <c r="D119" s="582">
        <v>0.15208402542605359</v>
      </c>
      <c r="E119" s="589">
        <v>8.6590105773176766</v>
      </c>
      <c r="F119" s="582">
        <v>-0.18323349499245722</v>
      </c>
      <c r="G119" s="589">
        <v>7.8887389838996933</v>
      </c>
      <c r="H119" s="583">
        <v>3.0160891737101458E-2</v>
      </c>
      <c r="I119" s="588">
        <v>8.1173492023117291</v>
      </c>
      <c r="J119" s="582">
        <v>0.17261946873954859</v>
      </c>
      <c r="K119" s="589">
        <v>8.8767496393949887</v>
      </c>
      <c r="L119" s="582">
        <v>-0.27195811408413739</v>
      </c>
      <c r="M119" s="589">
        <v>8.4388227107126781</v>
      </c>
      <c r="N119" s="583">
        <v>-7.9055175404434408E-3</v>
      </c>
      <c r="O119" s="588">
        <v>8.1490288653462315</v>
      </c>
      <c r="P119" s="582">
        <v>0.1014485481441163</v>
      </c>
      <c r="Q119" s="589">
        <v>9.0426373549437287</v>
      </c>
      <c r="R119" s="582">
        <v>-0.13251400822038839</v>
      </c>
      <c r="S119" s="589">
        <v>8.6164028671603941</v>
      </c>
      <c r="T119" s="583">
        <v>-3.8256543635686313E-3</v>
      </c>
      <c r="U119" s="588">
        <v>8.6339010341074012</v>
      </c>
      <c r="V119" s="582">
        <v>0.19537994973824269</v>
      </c>
      <c r="W119" s="589">
        <v>8.7518477907732297</v>
      </c>
      <c r="X119" s="582">
        <v>-0.56787453631036655</v>
      </c>
      <c r="Y119" s="589">
        <v>8.6761641443538995</v>
      </c>
      <c r="Z119" s="583">
        <v>-5.7479172848097448E-2</v>
      </c>
      <c r="AA119" s="588">
        <v>6.8191801016840232</v>
      </c>
      <c r="AB119" s="582">
        <v>0.31376369489546008</v>
      </c>
      <c r="AC119" s="589">
        <v>7.5017510101981912</v>
      </c>
      <c r="AD119" s="582">
        <v>9.7151707062303139E-2</v>
      </c>
      <c r="AE119" s="589">
        <v>7.0439957411209981</v>
      </c>
      <c r="AF119" s="583">
        <v>0.25064336569422441</v>
      </c>
      <c r="AG119" s="588">
        <v>7.1255311987209158</v>
      </c>
      <c r="AH119" s="582">
        <v>0.48933916225108209</v>
      </c>
      <c r="AI119" s="589">
        <v>7.407930639908459</v>
      </c>
      <c r="AJ119" s="582">
        <v>3.2695382693904484E-2</v>
      </c>
      <c r="AK119" s="589">
        <v>7.2168640400819859</v>
      </c>
      <c r="AL119" s="583">
        <v>0.34985448828183863</v>
      </c>
      <c r="AM119" s="588">
        <v>2.2560459891634728</v>
      </c>
      <c r="AN119" s="583">
        <v>-0.36713211250734146</v>
      </c>
      <c r="AO119" s="588">
        <v>3.752117979290869</v>
      </c>
      <c r="AP119" s="582">
        <v>0.72291813097839253</v>
      </c>
      <c r="AQ119" s="589">
        <v>11.721887550200803</v>
      </c>
      <c r="AR119" s="582">
        <v>1.3379690904046537</v>
      </c>
      <c r="AS119" s="589">
        <v>5.6497728902701407</v>
      </c>
      <c r="AT119" s="583">
        <v>-0.32933226530560322</v>
      </c>
    </row>
    <row r="120" spans="2:46" s="4" customFormat="1" ht="15" hidden="1" customHeight="1" outlineLevel="1" x14ac:dyDescent="0.25">
      <c r="B120" s="114" t="s">
        <v>136</v>
      </c>
      <c r="C120" s="588">
        <v>7.1015285705422508</v>
      </c>
      <c r="D120" s="582">
        <v>0.28189813086283699</v>
      </c>
      <c r="E120" s="589">
        <v>7.9351847322103177</v>
      </c>
      <c r="F120" s="582">
        <v>-0.23946534230843763</v>
      </c>
      <c r="G120" s="589">
        <v>7.4486247813206532</v>
      </c>
      <c r="H120" s="583">
        <v>7.2366068803741967E-2</v>
      </c>
      <c r="I120" s="588">
        <v>7.6980323740623362</v>
      </c>
      <c r="J120" s="582">
        <v>0.29899210071610582</v>
      </c>
      <c r="K120" s="589">
        <v>7.9789273867275137</v>
      </c>
      <c r="L120" s="582">
        <v>-0.39497832340446148</v>
      </c>
      <c r="M120" s="589">
        <v>7.8258295458180305</v>
      </c>
      <c r="N120" s="583">
        <v>-6.0015392652870148E-3</v>
      </c>
      <c r="O120" s="588">
        <v>7.8975038618171602</v>
      </c>
      <c r="P120" s="582">
        <v>0.43395981896556979</v>
      </c>
      <c r="Q120" s="589">
        <v>7.8846603102164998</v>
      </c>
      <c r="R120" s="582">
        <v>-0.19109377369863623</v>
      </c>
      <c r="S120" s="589">
        <v>7.8902629523561574</v>
      </c>
      <c r="T120" s="583">
        <v>8.7034573916790592E-2</v>
      </c>
      <c r="U120" s="588">
        <v>7.9925909870145224</v>
      </c>
      <c r="V120" s="582">
        <v>0.29167434964059424</v>
      </c>
      <c r="W120" s="589">
        <v>8.06465349054203</v>
      </c>
      <c r="X120" s="582">
        <v>-0.62142951723786233</v>
      </c>
      <c r="Y120" s="589">
        <v>8.0190659611201482</v>
      </c>
      <c r="Z120" s="583">
        <v>-2.7244480385995473E-2</v>
      </c>
      <c r="AA120" s="588">
        <v>6.8586373445689031</v>
      </c>
      <c r="AB120" s="582">
        <v>0.6117246380121637</v>
      </c>
      <c r="AC120" s="589">
        <v>7.4822201317027277</v>
      </c>
      <c r="AD120" s="582">
        <v>0.54596872878465774</v>
      </c>
      <c r="AE120" s="589">
        <v>7.0789179848464707</v>
      </c>
      <c r="AF120" s="583">
        <v>0.58690480459859984</v>
      </c>
      <c r="AG120" s="588">
        <v>7.1599579733831424</v>
      </c>
      <c r="AH120" s="582">
        <v>0.71779489609663472</v>
      </c>
      <c r="AI120" s="589">
        <v>7.2223014641104166</v>
      </c>
      <c r="AJ120" s="582">
        <v>0.46458476220766798</v>
      </c>
      <c r="AK120" s="589">
        <v>7.1822490887545563</v>
      </c>
      <c r="AL120" s="583">
        <v>0.62698121131385331</v>
      </c>
      <c r="AM120" s="588">
        <v>2.304821982251684</v>
      </c>
      <c r="AN120" s="583">
        <v>-0.21062826564408432</v>
      </c>
      <c r="AO120" s="588">
        <v>3.7843517620433236</v>
      </c>
      <c r="AP120" s="582">
        <v>0.46865138117155025</v>
      </c>
      <c r="AQ120" s="589">
        <v>13.489839572192514</v>
      </c>
      <c r="AR120" s="582">
        <v>1.4914879238408663</v>
      </c>
      <c r="AS120" s="589">
        <v>6.0372393247269116</v>
      </c>
      <c r="AT120" s="583">
        <v>-1.0562342588255627</v>
      </c>
    </row>
    <row r="121" spans="2:46" s="4" customFormat="1" ht="15" hidden="1" customHeight="1" outlineLevel="1" x14ac:dyDescent="0.25">
      <c r="B121" s="114" t="s">
        <v>110</v>
      </c>
      <c r="C121" s="588">
        <v>7.3524945726053526</v>
      </c>
      <c r="D121" s="582">
        <v>1.0109268589761911E-3</v>
      </c>
      <c r="E121" s="589">
        <v>8.580988100698848</v>
      </c>
      <c r="F121" s="582">
        <v>-0.24363687997025885</v>
      </c>
      <c r="G121" s="589">
        <v>7.879770232084125</v>
      </c>
      <c r="H121" s="583">
        <v>-9.6316581895286468E-2</v>
      </c>
      <c r="I121" s="588">
        <v>7.9358462794521811</v>
      </c>
      <c r="J121" s="582">
        <v>-6.438831560778624E-3</v>
      </c>
      <c r="K121" s="589">
        <v>8.438475287436459</v>
      </c>
      <c r="L121" s="582">
        <v>-0.24649223123271646</v>
      </c>
      <c r="M121" s="589">
        <v>8.1749231233041897</v>
      </c>
      <c r="N121" s="583">
        <v>-0.11650521979042061</v>
      </c>
      <c r="O121" s="588">
        <v>7.8328404581867188</v>
      </c>
      <c r="P121" s="582">
        <v>-0.22252046372468204</v>
      </c>
      <c r="Q121" s="589">
        <v>8.320288322673818</v>
      </c>
      <c r="R121" s="582">
        <v>-0.63650580704975468</v>
      </c>
      <c r="S121" s="589">
        <v>8.121453657046878</v>
      </c>
      <c r="T121" s="583">
        <v>-0.4505496831186111</v>
      </c>
      <c r="U121" s="588">
        <v>8.3365354785566819</v>
      </c>
      <c r="V121" s="582">
        <v>0.15974381553209938</v>
      </c>
      <c r="W121" s="589">
        <v>8.5751712729038179</v>
      </c>
      <c r="X121" s="582">
        <v>-4.963569380689492E-2</v>
      </c>
      <c r="Y121" s="589">
        <v>8.4255493252488396</v>
      </c>
      <c r="Z121" s="583">
        <v>7.9003383737402899E-2</v>
      </c>
      <c r="AA121" s="588">
        <v>7.2932781559405937</v>
      </c>
      <c r="AB121" s="582">
        <v>3.7870706849748359E-2</v>
      </c>
      <c r="AC121" s="589">
        <v>9.0447639401593154</v>
      </c>
      <c r="AD121" s="582">
        <v>-0.31802830606737942</v>
      </c>
      <c r="AE121" s="589">
        <v>7.8752824512247086</v>
      </c>
      <c r="AF121" s="583">
        <v>-5.9125997129244823E-2</v>
      </c>
      <c r="AG121" s="588">
        <v>7.5548032255237096</v>
      </c>
      <c r="AH121" s="582">
        <v>0.17349434424384569</v>
      </c>
      <c r="AI121" s="589">
        <v>8.9067247007616981</v>
      </c>
      <c r="AJ121" s="582">
        <v>-0.35348376030513151</v>
      </c>
      <c r="AK121" s="589">
        <v>8.0075060850300979</v>
      </c>
      <c r="AL121" s="583">
        <v>2.261940208149138E-2</v>
      </c>
      <c r="AM121" s="588">
        <v>2.3786358796166565</v>
      </c>
      <c r="AN121" s="583">
        <v>9.0360455215577673E-2</v>
      </c>
      <c r="AO121" s="588">
        <v>4.0859851049424512</v>
      </c>
      <c r="AP121" s="582">
        <v>0.75202015941900235</v>
      </c>
      <c r="AQ121" s="589">
        <v>14.454899777282851</v>
      </c>
      <c r="AR121" s="582">
        <v>1.869045684756161</v>
      </c>
      <c r="AS121" s="589">
        <v>8.0065263157894737</v>
      </c>
      <c r="AT121" s="583">
        <v>-9.8773064802404775E-2</v>
      </c>
    </row>
    <row r="122" spans="2:46" s="4" customFormat="1" ht="15" hidden="1" customHeight="1" outlineLevel="1" x14ac:dyDescent="0.25">
      <c r="B122" s="114" t="s">
        <v>111</v>
      </c>
      <c r="C122" s="588">
        <v>7.6342594371645598</v>
      </c>
      <c r="D122" s="582">
        <v>0.13958468638461952</v>
      </c>
      <c r="E122" s="589">
        <v>8.9204981931407534</v>
      </c>
      <c r="F122" s="582">
        <v>-0.36060660263396827</v>
      </c>
      <c r="G122" s="589">
        <v>8.1861151673683512</v>
      </c>
      <c r="H122" s="583">
        <v>-7.8654324528276476E-2</v>
      </c>
      <c r="I122" s="588">
        <v>8.2215598427356671</v>
      </c>
      <c r="J122" s="582">
        <v>4.3601237274977223E-3</v>
      </c>
      <c r="K122" s="589">
        <v>8.8448705786691963</v>
      </c>
      <c r="L122" s="582">
        <v>-0.41351169797955833</v>
      </c>
      <c r="M122" s="589">
        <v>8.5167391339226981</v>
      </c>
      <c r="N122" s="583">
        <v>-0.19550582618449397</v>
      </c>
      <c r="O122" s="588">
        <v>8.8169136350789366</v>
      </c>
      <c r="P122" s="582">
        <v>0.45890288657827405</v>
      </c>
      <c r="Q122" s="589">
        <v>8.7732936824544865</v>
      </c>
      <c r="R122" s="582">
        <v>-0.15269320162012612</v>
      </c>
      <c r="S122" s="589">
        <v>8.791531961947852</v>
      </c>
      <c r="T122" s="583">
        <v>9.0381916470182233E-2</v>
      </c>
      <c r="U122" s="588">
        <v>8.4961532728711138</v>
      </c>
      <c r="V122" s="582">
        <v>-0.14332453170761816</v>
      </c>
      <c r="W122" s="589">
        <v>8.9016570539229143</v>
      </c>
      <c r="X122" s="582">
        <v>-0.96547568622598767</v>
      </c>
      <c r="Y122" s="589">
        <v>8.6522999041119064</v>
      </c>
      <c r="Z122" s="583">
        <v>-0.43911419003625518</v>
      </c>
      <c r="AA122" s="588">
        <v>7.6158632932134287</v>
      </c>
      <c r="AB122" s="582">
        <v>0.62492888031399829</v>
      </c>
      <c r="AC122" s="589">
        <v>9.2407816294987857</v>
      </c>
      <c r="AD122" s="582">
        <v>-3.1360541490647265E-2</v>
      </c>
      <c r="AE122" s="589">
        <v>8.1788059206751917</v>
      </c>
      <c r="AF122" s="583">
        <v>0.38767698805621631</v>
      </c>
      <c r="AG122" s="588">
        <v>7.9152886184239541</v>
      </c>
      <c r="AH122" s="582">
        <v>0.60170763774044733</v>
      </c>
      <c r="AI122" s="589">
        <v>9.1818256850445685</v>
      </c>
      <c r="AJ122" s="582">
        <v>1.420113019812419E-2</v>
      </c>
      <c r="AK122" s="589">
        <v>8.3563360446066746</v>
      </c>
      <c r="AL122" s="583">
        <v>0.37576879106768235</v>
      </c>
      <c r="AM122" s="588">
        <v>2.365980659558641</v>
      </c>
      <c r="AN122" s="583">
        <v>-0.10116744035848946</v>
      </c>
      <c r="AO122" s="588">
        <v>3.8552774755168659</v>
      </c>
      <c r="AP122" s="582">
        <v>0.63031852641998576</v>
      </c>
      <c r="AQ122" s="589">
        <v>10.899355877616747</v>
      </c>
      <c r="AR122" s="582">
        <v>-0.78152186532996204</v>
      </c>
      <c r="AS122" s="589">
        <v>6.043010752688172</v>
      </c>
      <c r="AT122" s="583">
        <v>-0.52781534505432326</v>
      </c>
    </row>
    <row r="123" spans="2:46" s="4" customFormat="1" ht="15.75" collapsed="1" x14ac:dyDescent="0.25">
      <c r="B123" s="102">
        <v>2008</v>
      </c>
      <c r="C123" s="590">
        <v>7.3795307445182061</v>
      </c>
      <c r="D123" s="595">
        <v>6.4073786653993103E-2</v>
      </c>
      <c r="E123" s="592">
        <v>8.7625754027458651</v>
      </c>
      <c r="F123" s="595">
        <v>-7.5308568028022549E-2</v>
      </c>
      <c r="G123" s="592">
        <v>7.9477471819107173</v>
      </c>
      <c r="H123" s="596">
        <v>2.905718422156589E-3</v>
      </c>
      <c r="I123" s="590">
        <v>7.9518811486908438</v>
      </c>
      <c r="J123" s="595">
        <v>3.9760307006090123E-2</v>
      </c>
      <c r="K123" s="592">
        <v>8.8084546446539278</v>
      </c>
      <c r="L123" s="595">
        <v>-0.14334118917229688</v>
      </c>
      <c r="M123" s="592">
        <v>8.3372408773079325</v>
      </c>
      <c r="N123" s="596">
        <v>-4.5404781985647347E-2</v>
      </c>
      <c r="O123" s="590">
        <v>8.1396891863112391</v>
      </c>
      <c r="P123" s="595">
        <v>-3.0298949121725371E-2</v>
      </c>
      <c r="Q123" s="592">
        <v>8.7405445943318494</v>
      </c>
      <c r="R123" s="595">
        <v>-8.539855433840593E-2</v>
      </c>
      <c r="S123" s="592">
        <v>8.4788355537090538</v>
      </c>
      <c r="T123" s="596">
        <v>-5.5505329127216285E-2</v>
      </c>
      <c r="U123" s="590">
        <v>8.2702065580419415</v>
      </c>
      <c r="V123" s="595">
        <v>0.15187638916851753</v>
      </c>
      <c r="W123" s="592">
        <v>9.0178960397852528</v>
      </c>
      <c r="X123" s="595">
        <v>-0.22509100177808605</v>
      </c>
      <c r="Y123" s="592">
        <v>8.5401565474931243</v>
      </c>
      <c r="Z123" s="596">
        <v>1.6909883088906952E-2</v>
      </c>
      <c r="AA123" s="590">
        <v>7.1273004573995928</v>
      </c>
      <c r="AB123" s="595">
        <v>0.25856051191976892</v>
      </c>
      <c r="AC123" s="592">
        <v>8.3913982155269018</v>
      </c>
      <c r="AD123" s="595">
        <v>0.25086272074915605</v>
      </c>
      <c r="AE123" s="592">
        <v>7.5597099513997792</v>
      </c>
      <c r="AF123" s="596">
        <v>0.25810847368100731</v>
      </c>
      <c r="AG123" s="590">
        <v>7.3371387603855869</v>
      </c>
      <c r="AH123" s="595">
        <v>0.27439881006941746</v>
      </c>
      <c r="AI123" s="592">
        <v>8.2578290790273261</v>
      </c>
      <c r="AJ123" s="595">
        <v>0.15137086313848158</v>
      </c>
      <c r="AK123" s="592">
        <v>7.6522758532067332</v>
      </c>
      <c r="AL123" s="596">
        <v>0.23236929736358469</v>
      </c>
      <c r="AM123" s="590">
        <v>2.5044990941756997</v>
      </c>
      <c r="AN123" s="596">
        <v>-0.18374853057588592</v>
      </c>
      <c r="AO123" s="590">
        <v>3.4432932043944477</v>
      </c>
      <c r="AP123" s="595">
        <v>0.17126255305345151</v>
      </c>
      <c r="AQ123" s="592">
        <v>12.035238680598239</v>
      </c>
      <c r="AR123" s="595">
        <v>0.75426031921484693</v>
      </c>
      <c r="AS123" s="592">
        <v>6.2363192363192361</v>
      </c>
      <c r="AT123" s="596">
        <v>-0.33974988968694397</v>
      </c>
    </row>
    <row r="124" spans="2:46" s="4" customFormat="1" ht="15" hidden="1" customHeight="1" outlineLevel="1" x14ac:dyDescent="0.25">
      <c r="B124" s="114" t="s">
        <v>112</v>
      </c>
      <c r="C124" s="588">
        <v>8.3597658103436583</v>
      </c>
      <c r="D124" s="579">
        <v>2.9315946309228735E-2</v>
      </c>
      <c r="E124" s="589">
        <v>10.348010848852571</v>
      </c>
      <c r="F124" s="579">
        <v>0.69229936424384952</v>
      </c>
      <c r="G124" s="589">
        <v>9.1952442241468244</v>
      </c>
      <c r="H124" s="581">
        <v>0.2733815994746589</v>
      </c>
      <c r="I124" s="588">
        <v>8.9176826011087229</v>
      </c>
      <c r="J124" s="579">
        <v>4.9036012468731016E-2</v>
      </c>
      <c r="K124" s="589">
        <v>10.129874098096542</v>
      </c>
      <c r="L124" s="579">
        <v>0.68168417072543086</v>
      </c>
      <c r="M124" s="589">
        <v>9.4762947104322475</v>
      </c>
      <c r="N124" s="581">
        <v>0.32709422665048393</v>
      </c>
      <c r="O124" s="588">
        <v>8.8529980301551952</v>
      </c>
      <c r="P124" s="579">
        <v>0.19438879004514931</v>
      </c>
      <c r="Q124" s="589">
        <v>9.8271062380945242</v>
      </c>
      <c r="R124" s="579">
        <v>0.73931477849338734</v>
      </c>
      <c r="S124" s="589">
        <v>9.3897760145466567</v>
      </c>
      <c r="T124" s="581">
        <v>0.4762879506817832</v>
      </c>
      <c r="U124" s="588">
        <v>9.0958774977803589</v>
      </c>
      <c r="V124" s="579">
        <v>3.9404474806509882E-2</v>
      </c>
      <c r="W124" s="589">
        <v>10.446639885118064</v>
      </c>
      <c r="X124" s="579">
        <v>-4.2429139691565254E-2</v>
      </c>
      <c r="Y124" s="589">
        <v>9.6039974289543508</v>
      </c>
      <c r="Z124" s="581">
        <v>1.2707833230296117E-2</v>
      </c>
      <c r="AA124" s="588">
        <v>8.3401134170834474</v>
      </c>
      <c r="AB124" s="579">
        <v>-0.10406123680366619</v>
      </c>
      <c r="AC124" s="589">
        <v>11.37741024927444</v>
      </c>
      <c r="AD124" s="579">
        <v>0.69258055103721361</v>
      </c>
      <c r="AE124" s="589">
        <v>9.3461462489629827</v>
      </c>
      <c r="AF124" s="581">
        <v>8.8204681537650487E-2</v>
      </c>
      <c r="AG124" s="588">
        <v>8.79865204477953</v>
      </c>
      <c r="AH124" s="579">
        <v>2.6507356656487957E-2</v>
      </c>
      <c r="AI124" s="589">
        <v>11.452569958756486</v>
      </c>
      <c r="AJ124" s="579">
        <v>0.80641420785887519</v>
      </c>
      <c r="AK124" s="589">
        <v>9.701005744959966</v>
      </c>
      <c r="AL124" s="581">
        <v>0.24460684798424204</v>
      </c>
      <c r="AM124" s="588">
        <v>2.6780864410284688</v>
      </c>
      <c r="AN124" s="581">
        <v>0.30769530125558209</v>
      </c>
      <c r="AO124" s="588">
        <v>3.7065552133743949</v>
      </c>
      <c r="AP124" s="579">
        <v>-2.3055461192758031E-3</v>
      </c>
      <c r="AQ124" s="589">
        <v>13.216735966735968</v>
      </c>
      <c r="AR124" s="579">
        <v>0.95537233037233094</v>
      </c>
      <c r="AS124" s="589">
        <v>8.0662377888968315</v>
      </c>
      <c r="AT124" s="581">
        <v>0.464513650965797</v>
      </c>
    </row>
    <row r="125" spans="2:46" s="4" customFormat="1" ht="15" hidden="1" customHeight="1" outlineLevel="1" x14ac:dyDescent="0.25">
      <c r="B125" s="114" t="s">
        <v>113</v>
      </c>
      <c r="C125" s="588">
        <v>7.5315781664715873</v>
      </c>
      <c r="D125" s="582">
        <v>-0.14687174381043189</v>
      </c>
      <c r="E125" s="589">
        <v>9.4419420689655169</v>
      </c>
      <c r="F125" s="582">
        <v>-5.6808720222738529E-2</v>
      </c>
      <c r="G125" s="589">
        <v>8.3484333051811106</v>
      </c>
      <c r="H125" s="583">
        <v>-0.13011692927560681</v>
      </c>
      <c r="I125" s="588">
        <v>7.94677971056863</v>
      </c>
      <c r="J125" s="582">
        <v>-0.25080708054366863</v>
      </c>
      <c r="K125" s="589">
        <v>9.137476580758559</v>
      </c>
      <c r="L125" s="582">
        <v>-0.13915367770364462</v>
      </c>
      <c r="M125" s="589">
        <v>8.5134795585053897</v>
      </c>
      <c r="N125" s="583">
        <v>-0.21109450107034711</v>
      </c>
      <c r="O125" s="588">
        <v>8.4119557137827154</v>
      </c>
      <c r="P125" s="582">
        <v>-1.6739704786854048E-2</v>
      </c>
      <c r="Q125" s="589">
        <v>8.9381764289987498</v>
      </c>
      <c r="R125" s="582">
        <v>-0.72558708202283917</v>
      </c>
      <c r="S125" s="589">
        <v>8.7223951231250503</v>
      </c>
      <c r="T125" s="583">
        <v>-0.43866267027888028</v>
      </c>
      <c r="U125" s="588">
        <v>7.9292255655892019</v>
      </c>
      <c r="V125" s="582">
        <v>-0.34313237818415754</v>
      </c>
      <c r="W125" s="589">
        <v>9.4721922152141342</v>
      </c>
      <c r="X125" s="582">
        <v>-0.11511100176054079</v>
      </c>
      <c r="Y125" s="589">
        <v>8.5141039950862218</v>
      </c>
      <c r="Z125" s="583">
        <v>-0.26802476540334652</v>
      </c>
      <c r="AA125" s="588">
        <v>7.7966746907014501</v>
      </c>
      <c r="AB125" s="582">
        <v>5.6376856766432226E-2</v>
      </c>
      <c r="AC125" s="589">
        <v>11.19983853148636</v>
      </c>
      <c r="AD125" s="582">
        <v>0.48261967940983297</v>
      </c>
      <c r="AE125" s="589">
        <v>8.8351464543651055</v>
      </c>
      <c r="AF125" s="583">
        <v>0.12457611215978304</v>
      </c>
      <c r="AG125" s="588">
        <v>8.1468090063756335</v>
      </c>
      <c r="AH125" s="582">
        <v>0.10118138999260573</v>
      </c>
      <c r="AI125" s="589">
        <v>11.341653963414634</v>
      </c>
      <c r="AJ125" s="582">
        <v>0.60998858640491882</v>
      </c>
      <c r="AK125" s="589">
        <v>9.1301409028928351</v>
      </c>
      <c r="AL125" s="583">
        <v>0.20197807573426019</v>
      </c>
      <c r="AM125" s="588">
        <v>2.6429509919852845</v>
      </c>
      <c r="AN125" s="583">
        <v>-0.1095980776043155</v>
      </c>
      <c r="AO125" s="588">
        <v>3.6739285714285712</v>
      </c>
      <c r="AP125" s="582">
        <v>0.18140214051351489</v>
      </c>
      <c r="AQ125" s="589">
        <v>11.91356993736952</v>
      </c>
      <c r="AR125" s="582">
        <v>0.9231452912412923</v>
      </c>
      <c r="AS125" s="589">
        <v>7.472569778633301</v>
      </c>
      <c r="AT125" s="583">
        <v>0.47956686318140562</v>
      </c>
    </row>
    <row r="126" spans="2:46" s="4" customFormat="1" ht="15" hidden="1" customHeight="1" outlineLevel="1" x14ac:dyDescent="0.25">
      <c r="B126" s="114" t="s">
        <v>114</v>
      </c>
      <c r="C126" s="588">
        <v>7.2925896752520405</v>
      </c>
      <c r="D126" s="582">
        <v>-0.37177314953093266</v>
      </c>
      <c r="E126" s="589">
        <v>8.7033147233623076</v>
      </c>
      <c r="F126" s="582">
        <v>-0.27134385244576542</v>
      </c>
      <c r="G126" s="589">
        <v>7.9012655691175775</v>
      </c>
      <c r="H126" s="583">
        <v>-0.33724286966505712</v>
      </c>
      <c r="I126" s="588">
        <v>7.7142484382434651</v>
      </c>
      <c r="J126" s="582">
        <v>-0.37878118919750836</v>
      </c>
      <c r="K126" s="589">
        <v>8.5363290868817252</v>
      </c>
      <c r="L126" s="582">
        <v>-0.32826699191349817</v>
      </c>
      <c r="M126" s="589">
        <v>8.1059339399507664</v>
      </c>
      <c r="N126" s="583">
        <v>-0.3581422246039363</v>
      </c>
      <c r="O126" s="588">
        <v>8.1443970170572513</v>
      </c>
      <c r="P126" s="582">
        <v>-0.18465809544630929</v>
      </c>
      <c r="Q126" s="589">
        <v>8.6007817506087409</v>
      </c>
      <c r="R126" s="582">
        <v>-0.35817314166848213</v>
      </c>
      <c r="S126" s="589">
        <v>8.402006669608431</v>
      </c>
      <c r="T126" s="583">
        <v>-0.29472454282941385</v>
      </c>
      <c r="U126" s="588">
        <v>7.7074523690679122</v>
      </c>
      <c r="V126" s="582">
        <v>-0.44367321990306152</v>
      </c>
      <c r="W126" s="589">
        <v>8.7955992372011149</v>
      </c>
      <c r="X126" s="582">
        <v>-0.45920317135576383</v>
      </c>
      <c r="Y126" s="589">
        <v>8.1329100492684301</v>
      </c>
      <c r="Z126" s="583">
        <v>-0.4432603004803024</v>
      </c>
      <c r="AA126" s="588">
        <v>7.6119684414231132</v>
      </c>
      <c r="AB126" s="582">
        <v>-0.45813454357348871</v>
      </c>
      <c r="AC126" s="589">
        <v>9.441970021413276</v>
      </c>
      <c r="AD126" s="582">
        <v>-2.5489261974346533E-2</v>
      </c>
      <c r="AE126" s="589">
        <v>8.2236549430704518</v>
      </c>
      <c r="AF126" s="583">
        <v>-0.3334533703015552</v>
      </c>
      <c r="AG126" s="588">
        <v>8.0003427070045507</v>
      </c>
      <c r="AH126" s="582">
        <v>-0.37662403757892093</v>
      </c>
      <c r="AI126" s="589">
        <v>9.4493135639758368</v>
      </c>
      <c r="AJ126" s="582">
        <v>-4.5715463600361161E-2</v>
      </c>
      <c r="AK126" s="589">
        <v>8.4960795611112498</v>
      </c>
      <c r="AL126" s="583">
        <v>-0.27357469725829731</v>
      </c>
      <c r="AM126" s="588">
        <v>2.6060717668104809</v>
      </c>
      <c r="AN126" s="583">
        <v>9.0781159202471429E-2</v>
      </c>
      <c r="AO126" s="588">
        <v>3.2283970446514618</v>
      </c>
      <c r="AP126" s="582">
        <v>9.058305958696744E-2</v>
      </c>
      <c r="AQ126" s="589">
        <v>11.33261105092091</v>
      </c>
      <c r="AR126" s="582">
        <v>0.92209650953388511</v>
      </c>
      <c r="AS126" s="589">
        <v>7.0435226113566811</v>
      </c>
      <c r="AT126" s="583">
        <v>0.43993341448390222</v>
      </c>
    </row>
    <row r="127" spans="2:46" s="4" customFormat="1" ht="15" hidden="1" customHeight="1" outlineLevel="1" x14ac:dyDescent="0.25">
      <c r="B127" s="114" t="s">
        <v>115</v>
      </c>
      <c r="C127" s="588">
        <v>6.861529837972455</v>
      </c>
      <c r="D127" s="582">
        <v>-4.0837731557768819E-2</v>
      </c>
      <c r="E127" s="589">
        <v>8.5684325302462625</v>
      </c>
      <c r="F127" s="582">
        <v>0.16228219088899642</v>
      </c>
      <c r="G127" s="589">
        <v>7.533085978591493</v>
      </c>
      <c r="H127" s="583">
        <v>1.3333993111463549E-2</v>
      </c>
      <c r="I127" s="588">
        <v>7.3415390245740184</v>
      </c>
      <c r="J127" s="582">
        <v>4.2767835659001108E-3</v>
      </c>
      <c r="K127" s="589">
        <v>8.8102369292047307</v>
      </c>
      <c r="L127" s="582">
        <v>0.14950562559837088</v>
      </c>
      <c r="M127" s="589">
        <v>7.9754544926170761</v>
      </c>
      <c r="N127" s="583">
        <v>5.5095498992555392E-2</v>
      </c>
      <c r="O127" s="588">
        <v>7.6469547685167569</v>
      </c>
      <c r="P127" s="582">
        <v>0.32351566923323638</v>
      </c>
      <c r="Q127" s="589">
        <v>8.4670481966999276</v>
      </c>
      <c r="R127" s="582">
        <v>9.4071966860465039E-3</v>
      </c>
      <c r="S127" s="589">
        <v>8.0885291380612081</v>
      </c>
      <c r="T127" s="583">
        <v>0.14896061913772396</v>
      </c>
      <c r="U127" s="588">
        <v>7.4748009610401844</v>
      </c>
      <c r="V127" s="582">
        <v>-5.1979784032564424E-2</v>
      </c>
      <c r="W127" s="589">
        <v>9.1819673326527642</v>
      </c>
      <c r="X127" s="582">
        <v>8.5147544666899222E-2</v>
      </c>
      <c r="Y127" s="589">
        <v>8.0565000527979826</v>
      </c>
      <c r="Z127" s="583">
        <v>-1.9165591127046966E-2</v>
      </c>
      <c r="AA127" s="588">
        <v>6.593434220556988</v>
      </c>
      <c r="AB127" s="582">
        <v>-1.7213130597720117E-2</v>
      </c>
      <c r="AC127" s="589">
        <v>7.2651986271111566</v>
      </c>
      <c r="AD127" s="582">
        <v>0.11904227242259147</v>
      </c>
      <c r="AE127" s="589">
        <v>6.8104743083003951</v>
      </c>
      <c r="AF127" s="583">
        <v>1.0295933608616359E-2</v>
      </c>
      <c r="AG127" s="588">
        <v>6.6964520367936924</v>
      </c>
      <c r="AH127" s="582">
        <v>-0.1598660221115189</v>
      </c>
      <c r="AI127" s="589">
        <v>7.2259758908664926</v>
      </c>
      <c r="AJ127" s="582">
        <v>0.10005118266330371</v>
      </c>
      <c r="AK127" s="589">
        <v>6.8705369344298957</v>
      </c>
      <c r="AL127" s="583">
        <v>-8.2086176190561133E-2</v>
      </c>
      <c r="AM127" s="588">
        <v>2.8681254841208363</v>
      </c>
      <c r="AN127" s="583">
        <v>0.18121668204126395</v>
      </c>
      <c r="AO127" s="588">
        <v>3.0979776847977685</v>
      </c>
      <c r="AP127" s="582">
        <v>-0.11194853921296266</v>
      </c>
      <c r="AQ127" s="589">
        <v>10.803062302006335</v>
      </c>
      <c r="AR127" s="582">
        <v>1.6188193803813871</v>
      </c>
      <c r="AS127" s="589">
        <v>6.1625367492650147</v>
      </c>
      <c r="AT127" s="583">
        <v>0.26587684891439611</v>
      </c>
    </row>
    <row r="128" spans="2:46" s="4" customFormat="1" ht="15" hidden="1" customHeight="1" outlineLevel="1" x14ac:dyDescent="0.25">
      <c r="B128" s="114" t="s">
        <v>135</v>
      </c>
      <c r="C128" s="588">
        <v>7.2189774087514964</v>
      </c>
      <c r="D128" s="582">
        <v>-0.13842499384506635</v>
      </c>
      <c r="E128" s="589">
        <v>9.080218882842729</v>
      </c>
      <c r="F128" s="582">
        <v>0.19775432283885053</v>
      </c>
      <c r="G128" s="589">
        <v>7.9330001493179685</v>
      </c>
      <c r="H128" s="583">
        <v>-9.4676640072881568E-3</v>
      </c>
      <c r="I128" s="588">
        <v>7.9285475633621303</v>
      </c>
      <c r="J128" s="582">
        <v>3.3950109012434559E-2</v>
      </c>
      <c r="K128" s="589">
        <v>9.4722458628841615</v>
      </c>
      <c r="L128" s="582">
        <v>0.20681788264684009</v>
      </c>
      <c r="M128" s="589">
        <v>8.5753049638084526</v>
      </c>
      <c r="N128" s="583">
        <v>0.10104653387280571</v>
      </c>
      <c r="O128" s="588">
        <v>8.3930559179059046</v>
      </c>
      <c r="P128" s="582">
        <v>0.16910648841439269</v>
      </c>
      <c r="Q128" s="589">
        <v>8.8908172189291612</v>
      </c>
      <c r="R128" s="582">
        <v>-0.21679886368597145</v>
      </c>
      <c r="S128" s="589">
        <v>8.6558783388574767</v>
      </c>
      <c r="T128" s="583">
        <v>-2.0081033472205689E-2</v>
      </c>
      <c r="U128" s="588">
        <v>7.9171423564168046</v>
      </c>
      <c r="V128" s="582">
        <v>-7.1421896784083394E-2</v>
      </c>
      <c r="W128" s="589">
        <v>10.283550380752676</v>
      </c>
      <c r="X128" s="582">
        <v>0.60448535895506872</v>
      </c>
      <c r="Y128" s="589">
        <v>8.6557074951777349</v>
      </c>
      <c r="Z128" s="583">
        <v>0.11618906231145765</v>
      </c>
      <c r="AA128" s="588">
        <v>6.5749503925459409</v>
      </c>
      <c r="AB128" s="582">
        <v>-0.7148452956671294</v>
      </c>
      <c r="AC128" s="589">
        <v>7.260250905110718</v>
      </c>
      <c r="AD128" s="582">
        <v>0.32391792822497312</v>
      </c>
      <c r="AE128" s="589">
        <v>6.8071108702472971</v>
      </c>
      <c r="AF128" s="583">
        <v>-0.37181762285744124</v>
      </c>
      <c r="AG128" s="588">
        <v>6.7280669373692632</v>
      </c>
      <c r="AH128" s="582">
        <v>-0.79777109537638147</v>
      </c>
      <c r="AI128" s="589">
        <v>7.3211190655614171</v>
      </c>
      <c r="AJ128" s="582">
        <v>0.36373178974838094</v>
      </c>
      <c r="AK128" s="589">
        <v>6.9315951961465725</v>
      </c>
      <c r="AL128" s="583">
        <v>-0.41593437134788847</v>
      </c>
      <c r="AM128" s="588">
        <v>2.9811218253429308</v>
      </c>
      <c r="AN128" s="583">
        <v>0.63795864996499052</v>
      </c>
      <c r="AO128" s="588">
        <v>2.9708318329132157</v>
      </c>
      <c r="AP128" s="582">
        <v>-0.58787095854819649</v>
      </c>
      <c r="AQ128" s="589">
        <v>10.243934426229508</v>
      </c>
      <c r="AR128" s="582">
        <v>0.18679156908665107</v>
      </c>
      <c r="AS128" s="589">
        <v>5.5490469549046955</v>
      </c>
      <c r="AT128" s="583">
        <v>-0.66208035316138769</v>
      </c>
    </row>
    <row r="129" spans="2:46" s="4" customFormat="1" ht="15" hidden="1" customHeight="1" outlineLevel="1" x14ac:dyDescent="0.25">
      <c r="B129" s="114" t="s">
        <v>118</v>
      </c>
      <c r="C129" s="588">
        <v>6.7198768956650268</v>
      </c>
      <c r="D129" s="582">
        <v>-0.51195901187350579</v>
      </c>
      <c r="E129" s="589">
        <v>7.7306944292503861</v>
      </c>
      <c r="F129" s="582">
        <v>-0.13041997000555394</v>
      </c>
      <c r="G129" s="589">
        <v>7.1240683090188419</v>
      </c>
      <c r="H129" s="583">
        <v>-0.37036971892157045</v>
      </c>
      <c r="I129" s="588">
        <v>7.2271604652642418</v>
      </c>
      <c r="J129" s="582">
        <v>-0.64597403725031466</v>
      </c>
      <c r="K129" s="589">
        <v>8.0431170976846644</v>
      </c>
      <c r="L129" s="582">
        <v>-9.3784501271906962E-2</v>
      </c>
      <c r="M129" s="589">
        <v>7.578497371783893</v>
      </c>
      <c r="N129" s="583">
        <v>-0.41547371345237938</v>
      </c>
      <c r="O129" s="588">
        <v>7.7355042777386105</v>
      </c>
      <c r="P129" s="582">
        <v>-0.68823945527834329</v>
      </c>
      <c r="Q129" s="589">
        <v>7.8676278959570833</v>
      </c>
      <c r="R129" s="582">
        <v>-0.52702023554413735</v>
      </c>
      <c r="S129" s="589">
        <v>7.8054798695013083</v>
      </c>
      <c r="T129" s="583">
        <v>-0.60244128558712084</v>
      </c>
      <c r="U129" s="588">
        <v>7.2834015262725007</v>
      </c>
      <c r="V129" s="582">
        <v>-0.59995642392810034</v>
      </c>
      <c r="W129" s="589">
        <v>8.2227633887111757</v>
      </c>
      <c r="X129" s="582">
        <v>0.15421231726332607</v>
      </c>
      <c r="Y129" s="589">
        <v>7.5983834581263059</v>
      </c>
      <c r="Z129" s="583">
        <v>-0.35312009717619297</v>
      </c>
      <c r="AA129" s="588">
        <v>6.1792361947359371</v>
      </c>
      <c r="AB129" s="582">
        <v>-0.69912069877666116</v>
      </c>
      <c r="AC129" s="589">
        <v>6.3635148680253923</v>
      </c>
      <c r="AD129" s="582">
        <v>-2.4620888151898335E-2</v>
      </c>
      <c r="AE129" s="589">
        <v>6.2458677912863934</v>
      </c>
      <c r="AF129" s="583">
        <v>-0.46075291850040134</v>
      </c>
      <c r="AG129" s="588">
        <v>6.2903059961536263</v>
      </c>
      <c r="AH129" s="582">
        <v>-0.87929462424187577</v>
      </c>
      <c r="AI129" s="589">
        <v>6.3041150886584143</v>
      </c>
      <c r="AJ129" s="582">
        <v>-6.2966418791191359E-2</v>
      </c>
      <c r="AK129" s="589">
        <v>6.2953147184098439</v>
      </c>
      <c r="AL129" s="583">
        <v>-0.58851275802733216</v>
      </c>
      <c r="AM129" s="588">
        <v>3.2096272112975477</v>
      </c>
      <c r="AN129" s="583">
        <v>0.97561438345732432</v>
      </c>
      <c r="AO129" s="588">
        <v>3.0715583000363238</v>
      </c>
      <c r="AP129" s="582">
        <v>-0.17186519014522483</v>
      </c>
      <c r="AQ129" s="589">
        <v>12.476082004555808</v>
      </c>
      <c r="AR129" s="582">
        <v>-1.6582088108284765E-2</v>
      </c>
      <c r="AS129" s="589">
        <v>5.345634811346736</v>
      </c>
      <c r="AT129" s="583">
        <v>-0.89672873397124064</v>
      </c>
    </row>
    <row r="130" spans="2:46" s="4" customFormat="1" ht="15" hidden="1" customHeight="1" outlineLevel="1" x14ac:dyDescent="0.25">
      <c r="B130" s="114" t="s">
        <v>119</v>
      </c>
      <c r="C130" s="588">
        <v>7.3148288394711001</v>
      </c>
      <c r="D130" s="582">
        <v>-0.40780966934733076</v>
      </c>
      <c r="E130" s="589">
        <v>8.7486146890279173</v>
      </c>
      <c r="F130" s="582">
        <v>-0.29670368474840458</v>
      </c>
      <c r="G130" s="589">
        <v>7.8998410481810639</v>
      </c>
      <c r="H130" s="583">
        <v>-0.38587764538012959</v>
      </c>
      <c r="I130" s="588">
        <v>8.0781641843840575</v>
      </c>
      <c r="J130" s="582">
        <v>-0.50058533776689984</v>
      </c>
      <c r="K130" s="589">
        <v>9.2472790187702447</v>
      </c>
      <c r="L130" s="582">
        <v>-0.32132223586784825</v>
      </c>
      <c r="M130" s="589">
        <v>8.5931503450231599</v>
      </c>
      <c r="N130" s="583">
        <v>-0.44733258336757942</v>
      </c>
      <c r="O130" s="588">
        <v>8.4556618791875859</v>
      </c>
      <c r="P130" s="582">
        <v>-0.47606244368718009</v>
      </c>
      <c r="Q130" s="589">
        <v>9.1803211137437266</v>
      </c>
      <c r="R130" s="582">
        <v>-0.65558404244746704</v>
      </c>
      <c r="S130" s="589">
        <v>8.8492334990488679</v>
      </c>
      <c r="T130" s="583">
        <v>-0.59054280622863509</v>
      </c>
      <c r="U130" s="588">
        <v>8.4622636130381075</v>
      </c>
      <c r="V130" s="582">
        <v>-0.37403337276898796</v>
      </c>
      <c r="W130" s="589">
        <v>9.4719272450035401</v>
      </c>
      <c r="X130" s="582">
        <v>-3.4617975809478452E-2</v>
      </c>
      <c r="Y130" s="589">
        <v>8.8092053967402499</v>
      </c>
      <c r="Z130" s="583">
        <v>-0.28158356000820461</v>
      </c>
      <c r="AA130" s="588">
        <v>6.3027069010154477</v>
      </c>
      <c r="AB130" s="582">
        <v>-0.4511924605965163</v>
      </c>
      <c r="AC130" s="589">
        <v>6.911349899261249</v>
      </c>
      <c r="AD130" s="582">
        <v>-1.578325257943014E-2</v>
      </c>
      <c r="AE130" s="589">
        <v>6.5257042349789023</v>
      </c>
      <c r="AF130" s="583">
        <v>-0.29019380409909612</v>
      </c>
      <c r="AG130" s="588">
        <v>6.4212992076468369</v>
      </c>
      <c r="AH130" s="582">
        <v>-0.43909402536784903</v>
      </c>
      <c r="AI130" s="589">
        <v>6.8260223457537563</v>
      </c>
      <c r="AJ130" s="582">
        <v>-0.11998666178870376</v>
      </c>
      <c r="AK130" s="589">
        <v>6.5684469613591343</v>
      </c>
      <c r="AL130" s="583">
        <v>-0.32252997215511225</v>
      </c>
      <c r="AM130" s="588">
        <v>2.9211699164345406</v>
      </c>
      <c r="AN130" s="583">
        <v>0.45525312554146558</v>
      </c>
      <c r="AO130" s="588">
        <v>3.1559461480927449</v>
      </c>
      <c r="AP130" s="582">
        <v>-0.20307192214250902</v>
      </c>
      <c r="AQ130" s="589">
        <v>8.1891891891891895</v>
      </c>
      <c r="AR130" s="582">
        <v>-0.98561292162875169</v>
      </c>
      <c r="AS130" s="589">
        <v>4.4107243121841666</v>
      </c>
      <c r="AT130" s="583">
        <v>-0.93002641831706967</v>
      </c>
    </row>
    <row r="131" spans="2:46" s="4" customFormat="1" ht="15" hidden="1" customHeight="1" outlineLevel="1" x14ac:dyDescent="0.25">
      <c r="B131" s="114" t="s">
        <v>120</v>
      </c>
      <c r="C131" s="588">
        <v>7.6296941916488219</v>
      </c>
      <c r="D131" s="582">
        <v>-0.20520637003343989</v>
      </c>
      <c r="E131" s="589">
        <v>8.4888947899979108</v>
      </c>
      <c r="F131" s="582">
        <v>-0.95241373833985143</v>
      </c>
      <c r="G131" s="589">
        <v>8.0030798801343952</v>
      </c>
      <c r="H131" s="583">
        <v>-0.52925320116594499</v>
      </c>
      <c r="I131" s="588">
        <v>8.3608915255393033</v>
      </c>
      <c r="J131" s="582">
        <v>-0.22143056388762972</v>
      </c>
      <c r="K131" s="589">
        <v>8.8326794810765854</v>
      </c>
      <c r="L131" s="582">
        <v>-1.1446070021382173</v>
      </c>
      <c r="M131" s="589">
        <v>8.5830795157624582</v>
      </c>
      <c r="N131" s="583">
        <v>-0.65723840662797528</v>
      </c>
      <c r="O131" s="588">
        <v>8.5142285751753981</v>
      </c>
      <c r="P131" s="582">
        <v>-1.7370584076779494E-2</v>
      </c>
      <c r="Q131" s="589">
        <v>8.9790573896945389</v>
      </c>
      <c r="R131" s="582">
        <v>-1.0462059759581397</v>
      </c>
      <c r="S131" s="589">
        <v>8.7747427731504164</v>
      </c>
      <c r="T131" s="583">
        <v>-0.59572895045238994</v>
      </c>
      <c r="U131" s="588">
        <v>8.6575091897215817</v>
      </c>
      <c r="V131" s="582">
        <v>-0.36978075823012269</v>
      </c>
      <c r="W131" s="589">
        <v>9.0725308641975317</v>
      </c>
      <c r="X131" s="582">
        <v>-1.254137053738452</v>
      </c>
      <c r="Y131" s="589">
        <v>8.8183115889723229</v>
      </c>
      <c r="Z131" s="583">
        <v>-0.70283967176244211</v>
      </c>
      <c r="AA131" s="588">
        <v>6.4873359555931334</v>
      </c>
      <c r="AB131" s="582">
        <v>-0.21242880245251072</v>
      </c>
      <c r="AC131" s="589">
        <v>7.0736956666592627</v>
      </c>
      <c r="AD131" s="582">
        <v>-0.10234427423537706</v>
      </c>
      <c r="AE131" s="589">
        <v>6.6958114852485942</v>
      </c>
      <c r="AF131" s="583">
        <v>-0.17297819208874365</v>
      </c>
      <c r="AG131" s="588">
        <v>6.5870780839452943</v>
      </c>
      <c r="AH131" s="582">
        <v>-0.26215442512254583</v>
      </c>
      <c r="AI131" s="589">
        <v>7.0856368698419008</v>
      </c>
      <c r="AJ131" s="582">
        <v>-3.640667295869271E-2</v>
      </c>
      <c r="AK131" s="589">
        <v>6.7623270973322969</v>
      </c>
      <c r="AL131" s="583">
        <v>-0.18455102963243331</v>
      </c>
      <c r="AM131" s="588">
        <v>2.718169960870874</v>
      </c>
      <c r="AN131" s="583">
        <v>-0.21442731452757657</v>
      </c>
      <c r="AO131" s="588">
        <v>3.6442548921224285</v>
      </c>
      <c r="AP131" s="582">
        <v>-0.1830794845077226</v>
      </c>
      <c r="AQ131" s="589">
        <v>8.9485981308411215</v>
      </c>
      <c r="AR131" s="582">
        <v>-1.6732307777134512</v>
      </c>
      <c r="AS131" s="589">
        <v>6.2510844603215103</v>
      </c>
      <c r="AT131" s="583">
        <v>-0.7646962705754996</v>
      </c>
    </row>
    <row r="132" spans="2:46" s="4" customFormat="1" ht="15" hidden="1" customHeight="1" outlineLevel="1" x14ac:dyDescent="0.25">
      <c r="B132" s="114" t="s">
        <v>121</v>
      </c>
      <c r="C132" s="588">
        <v>7.2523424585656064</v>
      </c>
      <c r="D132" s="582">
        <v>0.13859950026128764</v>
      </c>
      <c r="E132" s="589">
        <v>8.8422440723101339</v>
      </c>
      <c r="F132" s="582">
        <v>0.75727053888018148</v>
      </c>
      <c r="G132" s="589">
        <v>7.8585780921625918</v>
      </c>
      <c r="H132" s="583">
        <v>0.3418211093679222</v>
      </c>
      <c r="I132" s="588">
        <v>7.9447297335721805</v>
      </c>
      <c r="J132" s="582">
        <v>0.24828353416448046</v>
      </c>
      <c r="K132" s="589">
        <v>9.1487077534791261</v>
      </c>
      <c r="L132" s="582">
        <v>0.83613188323551491</v>
      </c>
      <c r="M132" s="589">
        <v>8.4467282282531215</v>
      </c>
      <c r="N132" s="583">
        <v>0.46825365641975125</v>
      </c>
      <c r="O132" s="588">
        <v>8.0475803172021152</v>
      </c>
      <c r="P132" s="582">
        <v>0.2270290485428843</v>
      </c>
      <c r="Q132" s="589">
        <v>9.1751513631641171</v>
      </c>
      <c r="R132" s="582">
        <v>0.47908178329172024</v>
      </c>
      <c r="S132" s="589">
        <v>8.6202285215239627</v>
      </c>
      <c r="T132" s="583">
        <v>0.33720650419624576</v>
      </c>
      <c r="U132" s="588">
        <v>8.4385210843691585</v>
      </c>
      <c r="V132" s="582">
        <v>0.50904761407294341</v>
      </c>
      <c r="W132" s="589">
        <v>9.3197223270835963</v>
      </c>
      <c r="X132" s="582">
        <v>1.0685242109036377</v>
      </c>
      <c r="Y132" s="589">
        <v>8.7336433172019969</v>
      </c>
      <c r="Z132" s="583">
        <v>0.68561105125235144</v>
      </c>
      <c r="AA132" s="588">
        <v>6.5054164067885631</v>
      </c>
      <c r="AB132" s="582">
        <v>-9.3355553961186999E-2</v>
      </c>
      <c r="AC132" s="589">
        <v>7.4045993031358881</v>
      </c>
      <c r="AD132" s="582">
        <v>0.51878044494730613</v>
      </c>
      <c r="AE132" s="589">
        <v>6.7933523754267737</v>
      </c>
      <c r="AF132" s="583">
        <v>0.1002284909589255</v>
      </c>
      <c r="AG132" s="588">
        <v>6.6361920364698337</v>
      </c>
      <c r="AH132" s="582">
        <v>-0.13871944557366689</v>
      </c>
      <c r="AI132" s="589">
        <v>7.3752352572145545</v>
      </c>
      <c r="AJ132" s="582">
        <v>0.56909540502581102</v>
      </c>
      <c r="AK132" s="589">
        <v>6.8670095518001473</v>
      </c>
      <c r="AL132" s="583">
        <v>8.1857671111475128E-2</v>
      </c>
      <c r="AM132" s="588">
        <v>2.6231781016708142</v>
      </c>
      <c r="AN132" s="583">
        <v>-2.196527123760772E-2</v>
      </c>
      <c r="AO132" s="588">
        <v>3.0291998483124765</v>
      </c>
      <c r="AP132" s="582">
        <v>-0.47668712186020779</v>
      </c>
      <c r="AQ132" s="589">
        <v>10.383918459796149</v>
      </c>
      <c r="AR132" s="582">
        <v>2.9308530718134662E-2</v>
      </c>
      <c r="AS132" s="589">
        <v>5.979105155575744</v>
      </c>
      <c r="AT132" s="583">
        <v>-0.39227124250688572</v>
      </c>
    </row>
    <row r="133" spans="2:46" s="4" customFormat="1" ht="15" hidden="1" customHeight="1" outlineLevel="1" x14ac:dyDescent="0.25">
      <c r="B133" s="114" t="s">
        <v>136</v>
      </c>
      <c r="C133" s="588">
        <v>6.8196304396794138</v>
      </c>
      <c r="D133" s="582">
        <v>-0.15238496558980863</v>
      </c>
      <c r="E133" s="589">
        <v>8.1746500745187554</v>
      </c>
      <c r="F133" s="582">
        <v>-0.20690823463346852</v>
      </c>
      <c r="G133" s="589">
        <v>7.3762587125169112</v>
      </c>
      <c r="H133" s="583">
        <v>-0.18526153593793371</v>
      </c>
      <c r="I133" s="588">
        <v>7.3990402733462304</v>
      </c>
      <c r="J133" s="582">
        <v>3.0905438418739273E-2</v>
      </c>
      <c r="K133" s="589">
        <v>8.3739057101319752</v>
      </c>
      <c r="L133" s="582">
        <v>-0.16945155419034386</v>
      </c>
      <c r="M133" s="589">
        <v>7.8318310850833175</v>
      </c>
      <c r="N133" s="583">
        <v>-6.9563345096417706E-2</v>
      </c>
      <c r="O133" s="588">
        <v>7.4635440428515905</v>
      </c>
      <c r="P133" s="582">
        <v>0.22443456657565264</v>
      </c>
      <c r="Q133" s="589">
        <v>8.0757540839151361</v>
      </c>
      <c r="R133" s="582">
        <v>-0.5726903320191763</v>
      </c>
      <c r="S133" s="589">
        <v>7.8032283784393668</v>
      </c>
      <c r="T133" s="583">
        <v>-0.19156407646755813</v>
      </c>
      <c r="U133" s="588">
        <v>7.7009166373739282</v>
      </c>
      <c r="V133" s="582">
        <v>-1.501769600365499E-2</v>
      </c>
      <c r="W133" s="589">
        <v>8.6860830077798923</v>
      </c>
      <c r="X133" s="582">
        <v>0.30732122529782124</v>
      </c>
      <c r="Y133" s="589">
        <v>8.0463104415061437</v>
      </c>
      <c r="Z133" s="583">
        <v>9.102352126934754E-2</v>
      </c>
      <c r="AA133" s="588">
        <v>6.2469127065567394</v>
      </c>
      <c r="AB133" s="582">
        <v>-0.64315656956792289</v>
      </c>
      <c r="AC133" s="589">
        <v>6.93625140291807</v>
      </c>
      <c r="AD133" s="582">
        <v>-0.29014402411622697</v>
      </c>
      <c r="AE133" s="589">
        <v>6.4920131802478709</v>
      </c>
      <c r="AF133" s="583">
        <v>-0.51183152986326164</v>
      </c>
      <c r="AG133" s="588">
        <v>6.4421630772865077</v>
      </c>
      <c r="AH133" s="582">
        <v>-0.67393747922855685</v>
      </c>
      <c r="AI133" s="589">
        <v>6.7577167019027486</v>
      </c>
      <c r="AJ133" s="582">
        <v>-0.38458356539751826</v>
      </c>
      <c r="AK133" s="589">
        <v>6.5552678774407029</v>
      </c>
      <c r="AL133" s="583">
        <v>-0.56976058699772558</v>
      </c>
      <c r="AM133" s="588">
        <v>2.5154502478957683</v>
      </c>
      <c r="AN133" s="583">
        <v>-6.3088942238361589E-2</v>
      </c>
      <c r="AO133" s="588">
        <v>3.3157003808717733</v>
      </c>
      <c r="AP133" s="582">
        <v>-0.30388683078342682</v>
      </c>
      <c r="AQ133" s="589">
        <v>11.998351648351647</v>
      </c>
      <c r="AR133" s="582">
        <v>0.33759215468076142</v>
      </c>
      <c r="AS133" s="589">
        <v>7.0934735835524743</v>
      </c>
      <c r="AT133" s="583">
        <v>-9.8159344922559733E-2</v>
      </c>
    </row>
    <row r="134" spans="2:46" s="4" customFormat="1" ht="15" hidden="1" customHeight="1" outlineLevel="1" x14ac:dyDescent="0.25">
      <c r="B134" s="114" t="s">
        <v>110</v>
      </c>
      <c r="C134" s="588">
        <v>7.3514836457463764</v>
      </c>
      <c r="D134" s="582">
        <v>4.1150746432386143E-2</v>
      </c>
      <c r="E134" s="589">
        <v>8.8246249806691068</v>
      </c>
      <c r="F134" s="582">
        <v>-0.90480464067615607</v>
      </c>
      <c r="G134" s="589">
        <v>7.9760868139794114</v>
      </c>
      <c r="H134" s="583">
        <v>-0.31439700590189279</v>
      </c>
      <c r="I134" s="588">
        <v>7.9422851110129598</v>
      </c>
      <c r="J134" s="582">
        <v>6.1951630632573362E-2</v>
      </c>
      <c r="K134" s="589">
        <v>8.6849675186691755</v>
      </c>
      <c r="L134" s="582">
        <v>-1.085392108506321</v>
      </c>
      <c r="M134" s="589">
        <v>8.2914283430946103</v>
      </c>
      <c r="N134" s="583">
        <v>-0.43609618974164732</v>
      </c>
      <c r="O134" s="588">
        <v>8.0553609219114009</v>
      </c>
      <c r="P134" s="582">
        <v>0.22315369462813894</v>
      </c>
      <c r="Q134" s="589">
        <v>8.9567941297235727</v>
      </c>
      <c r="R134" s="582">
        <v>-0.85693194772708559</v>
      </c>
      <c r="S134" s="589">
        <v>8.5720033401654891</v>
      </c>
      <c r="T134" s="583">
        <v>-0.33712086326737989</v>
      </c>
      <c r="U134" s="588">
        <v>8.1767916630245825</v>
      </c>
      <c r="V134" s="582">
        <v>0.20656131327837457</v>
      </c>
      <c r="W134" s="589">
        <v>8.6248069667107128</v>
      </c>
      <c r="X134" s="582">
        <v>-1.4956317674714086</v>
      </c>
      <c r="Y134" s="589">
        <v>8.3465459415114367</v>
      </c>
      <c r="Z134" s="583">
        <v>-0.35234291819068275</v>
      </c>
      <c r="AA134" s="588">
        <v>7.2554074490908453</v>
      </c>
      <c r="AB134" s="582">
        <v>5.7708340207526021E-2</v>
      </c>
      <c r="AC134" s="589">
        <v>9.3627922462266948</v>
      </c>
      <c r="AD134" s="582">
        <v>5.6330549341696567E-2</v>
      </c>
      <c r="AE134" s="589">
        <v>7.9344084483539534</v>
      </c>
      <c r="AF134" s="583">
        <v>5.9315414932804345E-2</v>
      </c>
      <c r="AG134" s="588">
        <v>7.381308881279864</v>
      </c>
      <c r="AH134" s="582">
        <v>-0.26382300154498139</v>
      </c>
      <c r="AI134" s="589">
        <v>9.2602084610668296</v>
      </c>
      <c r="AJ134" s="582">
        <v>-7.8451140704913769E-2</v>
      </c>
      <c r="AK134" s="589">
        <v>7.9848866829486065</v>
      </c>
      <c r="AL134" s="583">
        <v>-0.21670746278242969</v>
      </c>
      <c r="AM134" s="588">
        <v>2.2882754244010788</v>
      </c>
      <c r="AN134" s="583">
        <v>-0.24348772039905375</v>
      </c>
      <c r="AO134" s="588">
        <v>3.3339649455234488</v>
      </c>
      <c r="AP134" s="582">
        <v>-0.52849277713720522</v>
      </c>
      <c r="AQ134" s="589">
        <v>12.58585409252669</v>
      </c>
      <c r="AR134" s="582">
        <v>0.70420876850651126</v>
      </c>
      <c r="AS134" s="589">
        <v>8.1052993805918785</v>
      </c>
      <c r="AT134" s="583">
        <v>0.29754833057278685</v>
      </c>
    </row>
    <row r="135" spans="2:46" s="4" customFormat="1" ht="15" hidden="1" customHeight="1" outlineLevel="1" x14ac:dyDescent="0.25">
      <c r="B135" s="114" t="s">
        <v>111</v>
      </c>
      <c r="C135" s="588">
        <v>7.4946747507799403</v>
      </c>
      <c r="D135" s="582">
        <v>0.24178371202796711</v>
      </c>
      <c r="E135" s="589">
        <v>9.2811047957747217</v>
      </c>
      <c r="F135" s="582">
        <v>0.65222981396712498</v>
      </c>
      <c r="G135" s="589">
        <v>8.2647694918966277</v>
      </c>
      <c r="H135" s="583">
        <v>0.41118309476933845</v>
      </c>
      <c r="I135" s="588">
        <v>8.2171997190081694</v>
      </c>
      <c r="J135" s="582">
        <v>0.40858128452118603</v>
      </c>
      <c r="K135" s="589">
        <v>9.2583822766487547</v>
      </c>
      <c r="L135" s="582">
        <v>0.73097502049736107</v>
      </c>
      <c r="M135" s="589">
        <v>8.7122449601071921</v>
      </c>
      <c r="N135" s="583">
        <v>0.55941205818024287</v>
      </c>
      <c r="O135" s="588">
        <v>8.3580107485006625</v>
      </c>
      <c r="P135" s="582">
        <v>0.22636955811693049</v>
      </c>
      <c r="Q135" s="589">
        <v>8.9259868840746126</v>
      </c>
      <c r="R135" s="582">
        <v>0.2695050615881609</v>
      </c>
      <c r="S135" s="589">
        <v>8.7011500454776698</v>
      </c>
      <c r="T135" s="583">
        <v>0.26877037076670618</v>
      </c>
      <c r="U135" s="588">
        <v>8.6394778045787319</v>
      </c>
      <c r="V135" s="582">
        <v>0.76751823627976279</v>
      </c>
      <c r="W135" s="589">
        <v>9.867132740148902</v>
      </c>
      <c r="X135" s="582">
        <v>1.1203010618884637</v>
      </c>
      <c r="Y135" s="589">
        <v>9.0914140941481616</v>
      </c>
      <c r="Z135" s="583">
        <v>0.88821607601855135</v>
      </c>
      <c r="AA135" s="588">
        <v>6.9909344128994304</v>
      </c>
      <c r="AB135" s="582">
        <v>-2.8650146315060354E-2</v>
      </c>
      <c r="AC135" s="589">
        <v>9.2721421709894329</v>
      </c>
      <c r="AD135" s="582">
        <v>0.19367597788235535</v>
      </c>
      <c r="AE135" s="589">
        <v>7.7911289326189754</v>
      </c>
      <c r="AF135" s="583">
        <v>5.0520847855644924E-2</v>
      </c>
      <c r="AG135" s="588">
        <v>7.3135809806835068</v>
      </c>
      <c r="AH135" s="582">
        <v>-6.6197979611212432E-2</v>
      </c>
      <c r="AI135" s="589">
        <v>9.1676245548464443</v>
      </c>
      <c r="AJ135" s="582">
        <v>3.5884963516986446E-2</v>
      </c>
      <c r="AK135" s="589">
        <v>7.9805672535389922</v>
      </c>
      <c r="AL135" s="583">
        <v>-2.805287058029915E-2</v>
      </c>
      <c r="AM135" s="588">
        <v>2.4671480999171305</v>
      </c>
      <c r="AN135" s="583">
        <v>-0.25232423949697624</v>
      </c>
      <c r="AO135" s="588">
        <v>3.2249589490968802</v>
      </c>
      <c r="AP135" s="582">
        <v>8.8328912466843601E-2</v>
      </c>
      <c r="AQ135" s="589">
        <v>11.680877742946709</v>
      </c>
      <c r="AR135" s="582">
        <v>1.6766115313426138</v>
      </c>
      <c r="AS135" s="589">
        <v>6.5708260977424953</v>
      </c>
      <c r="AT135" s="583">
        <v>0.26781369372595698</v>
      </c>
    </row>
    <row r="136" spans="2:46" s="4" customFormat="1" ht="15.75" collapsed="1" x14ac:dyDescent="0.25">
      <c r="B136" s="102">
        <v>2007</v>
      </c>
      <c r="C136" s="590">
        <v>7.315456957864213</v>
      </c>
      <c r="D136" s="595">
        <v>-0.12355448034304306</v>
      </c>
      <c r="E136" s="592">
        <v>8.8378839707738877</v>
      </c>
      <c r="F136" s="595">
        <v>-4.8709658058278649E-2</v>
      </c>
      <c r="G136" s="592">
        <v>7.9448414634885607</v>
      </c>
      <c r="H136" s="596">
        <v>-0.10660970714706242</v>
      </c>
      <c r="I136" s="590">
        <v>7.9121208416847537</v>
      </c>
      <c r="J136" s="595">
        <v>-9.2536410740322594E-2</v>
      </c>
      <c r="K136" s="592">
        <v>8.9517958338262247</v>
      </c>
      <c r="L136" s="595">
        <v>-8.2252769954022753E-2</v>
      </c>
      <c r="M136" s="592">
        <v>8.3826456592935799</v>
      </c>
      <c r="N136" s="596">
        <v>-9.8789563186347351E-2</v>
      </c>
      <c r="O136" s="590">
        <v>8.1699881354329644</v>
      </c>
      <c r="P136" s="595">
        <v>4.0090794073842417E-2</v>
      </c>
      <c r="Q136" s="592">
        <v>8.8259431486702553</v>
      </c>
      <c r="R136" s="595">
        <v>-0.29465908321573941</v>
      </c>
      <c r="S136" s="592">
        <v>8.5343408828362701</v>
      </c>
      <c r="T136" s="596">
        <v>-0.14722058882153455</v>
      </c>
      <c r="U136" s="590">
        <v>8.118330168873424</v>
      </c>
      <c r="V136" s="595">
        <v>-6.5053594279024907E-2</v>
      </c>
      <c r="W136" s="592">
        <v>9.2429870415633388</v>
      </c>
      <c r="X136" s="595">
        <v>-4.0429610057136856E-2</v>
      </c>
      <c r="Y136" s="592">
        <v>8.5232466644042173</v>
      </c>
      <c r="Z136" s="596">
        <v>-6.3904544111387906E-2</v>
      </c>
      <c r="AA136" s="590">
        <v>6.8687399454798239</v>
      </c>
      <c r="AB136" s="595">
        <v>-0.25458525044586011</v>
      </c>
      <c r="AC136" s="592">
        <v>8.1405354947777457</v>
      </c>
      <c r="AD136" s="595">
        <v>0.11548470901836261</v>
      </c>
      <c r="AE136" s="592">
        <v>7.3016014777187719</v>
      </c>
      <c r="AF136" s="596">
        <v>-0.13114434620244531</v>
      </c>
      <c r="AG136" s="590">
        <v>7.0627399503161694</v>
      </c>
      <c r="AH136" s="595">
        <v>-0.31382836084544685</v>
      </c>
      <c r="AI136" s="592">
        <v>8.1064582158888445</v>
      </c>
      <c r="AJ136" s="595">
        <v>9.7281969275385904E-2</v>
      </c>
      <c r="AK136" s="592">
        <v>7.4199065558431485</v>
      </c>
      <c r="AL136" s="596">
        <v>-0.17561320864949526</v>
      </c>
      <c r="AM136" s="590">
        <v>2.6882476247515856</v>
      </c>
      <c r="AN136" s="596">
        <v>0.13125616540036855</v>
      </c>
      <c r="AO136" s="590">
        <v>3.2720306513409962</v>
      </c>
      <c r="AP136" s="595">
        <v>-0.18121996586480238</v>
      </c>
      <c r="AQ136" s="592">
        <v>11.280978361383392</v>
      </c>
      <c r="AR136" s="595">
        <v>0.54022555056377364</v>
      </c>
      <c r="AS136" s="592">
        <v>6.5760691260061801</v>
      </c>
      <c r="AT136" s="596">
        <v>-6.3038929633480123E-2</v>
      </c>
    </row>
    <row r="137" spans="2:46" s="4" customFormat="1" ht="15" hidden="1" customHeight="1" outlineLevel="1" x14ac:dyDescent="0.25">
      <c r="B137" s="114" t="s">
        <v>112</v>
      </c>
      <c r="C137" s="588">
        <v>8.3304498640344296</v>
      </c>
      <c r="D137" s="579">
        <v>-0.35186095021956554</v>
      </c>
      <c r="E137" s="589">
        <v>9.6557114846087213</v>
      </c>
      <c r="F137" s="579">
        <v>-1.4226377320146977</v>
      </c>
      <c r="G137" s="589">
        <v>8.9218626246721655</v>
      </c>
      <c r="H137" s="581">
        <v>-0.81588548704397645</v>
      </c>
      <c r="I137" s="588">
        <v>8.8686465886399919</v>
      </c>
      <c r="J137" s="579">
        <v>-0.38133437002762349</v>
      </c>
      <c r="K137" s="589">
        <v>9.4481899273711107</v>
      </c>
      <c r="L137" s="579">
        <v>-1.5489181038814781</v>
      </c>
      <c r="M137" s="589">
        <v>9.1492004837817635</v>
      </c>
      <c r="N137" s="581">
        <v>-0.93775345027370527</v>
      </c>
      <c r="O137" s="588">
        <v>8.6586092401100458</v>
      </c>
      <c r="P137" s="579">
        <v>8.6586092401100458</v>
      </c>
      <c r="Q137" s="589">
        <v>9.0877914596011369</v>
      </c>
      <c r="R137" s="579">
        <v>9.0877914596011369</v>
      </c>
      <c r="S137" s="589">
        <v>8.9134880638648735</v>
      </c>
      <c r="T137" s="581">
        <v>8.9134880638648735</v>
      </c>
      <c r="U137" s="588">
        <v>9.056473022973849</v>
      </c>
      <c r="V137" s="579">
        <v>9.056473022973849</v>
      </c>
      <c r="W137" s="589">
        <v>10.489069024809629</v>
      </c>
      <c r="X137" s="579">
        <v>10.489069024809629</v>
      </c>
      <c r="Y137" s="589">
        <v>9.5912895957240547</v>
      </c>
      <c r="Z137" s="581">
        <v>9.5912895957240547</v>
      </c>
      <c r="AA137" s="588">
        <v>8.4441746538871136</v>
      </c>
      <c r="AB137" s="579">
        <v>-0.4601443842937929</v>
      </c>
      <c r="AC137" s="589">
        <v>10.684829698237227</v>
      </c>
      <c r="AD137" s="579">
        <v>-0.72692129266974526</v>
      </c>
      <c r="AE137" s="589">
        <v>9.2579415674253323</v>
      </c>
      <c r="AF137" s="581">
        <v>-0.54699094893962297</v>
      </c>
      <c r="AG137" s="588">
        <v>8.772144688123042</v>
      </c>
      <c r="AH137" s="579">
        <v>8.772144688123042</v>
      </c>
      <c r="AI137" s="589">
        <v>10.646155750897611</v>
      </c>
      <c r="AJ137" s="579">
        <v>10.646155750897611</v>
      </c>
      <c r="AK137" s="589">
        <v>9.456398896975724</v>
      </c>
      <c r="AL137" s="581">
        <v>9.456398896975724</v>
      </c>
      <c r="AM137" s="588">
        <v>2.3703911397728867</v>
      </c>
      <c r="AN137" s="581">
        <v>8.8257463680341708E-2</v>
      </c>
      <c r="AO137" s="588">
        <v>3.7088607594936707</v>
      </c>
      <c r="AP137" s="579">
        <v>-0.65269431610028183</v>
      </c>
      <c r="AQ137" s="589">
        <v>12.261363636363637</v>
      </c>
      <c r="AR137" s="579">
        <v>-0.1382222849614152</v>
      </c>
      <c r="AS137" s="589">
        <v>7.6017241379310345</v>
      </c>
      <c r="AT137" s="581">
        <v>-0.86381497411970543</v>
      </c>
    </row>
    <row r="138" spans="2:46" s="4" customFormat="1" ht="15" hidden="1" customHeight="1" outlineLevel="1" x14ac:dyDescent="0.25">
      <c r="B138" s="114" t="s">
        <v>113</v>
      </c>
      <c r="C138" s="588">
        <v>7.6784499102820192</v>
      </c>
      <c r="D138" s="582">
        <v>-0.48214134093514005</v>
      </c>
      <c r="E138" s="589">
        <v>9.4987507891882554</v>
      </c>
      <c r="F138" s="582">
        <v>-0.90953917342740809</v>
      </c>
      <c r="G138" s="589">
        <v>8.4785502344567174</v>
      </c>
      <c r="H138" s="583">
        <v>-0.6936708598484298</v>
      </c>
      <c r="I138" s="588">
        <v>8.1975867911122986</v>
      </c>
      <c r="J138" s="582">
        <v>-0.58906699502131232</v>
      </c>
      <c r="K138" s="589">
        <v>9.2766302584622036</v>
      </c>
      <c r="L138" s="582">
        <v>-0.90152217622182818</v>
      </c>
      <c r="M138" s="589">
        <v>8.7245740595757368</v>
      </c>
      <c r="N138" s="583">
        <v>-0.7664101239632668</v>
      </c>
      <c r="O138" s="588">
        <v>8.4286954185695695</v>
      </c>
      <c r="P138" s="582">
        <v>8.4286954185695695</v>
      </c>
      <c r="Q138" s="589">
        <v>9.6637635110215889</v>
      </c>
      <c r="R138" s="582">
        <v>9.6637635110215889</v>
      </c>
      <c r="S138" s="589">
        <v>9.1610577934039306</v>
      </c>
      <c r="T138" s="583">
        <v>9.1610577934039306</v>
      </c>
      <c r="U138" s="588">
        <v>8.2723579437733594</v>
      </c>
      <c r="V138" s="582">
        <v>8.2723579437733594</v>
      </c>
      <c r="W138" s="589">
        <v>9.587303216974675</v>
      </c>
      <c r="X138" s="582">
        <v>9.587303216974675</v>
      </c>
      <c r="Y138" s="589">
        <v>8.7821287604895684</v>
      </c>
      <c r="Z138" s="583">
        <v>8.7821287604895684</v>
      </c>
      <c r="AA138" s="588">
        <v>7.7402978339350179</v>
      </c>
      <c r="AB138" s="582">
        <v>-0.78414119540806215</v>
      </c>
      <c r="AC138" s="589">
        <v>10.717218852076527</v>
      </c>
      <c r="AD138" s="582">
        <v>-1.0505186203606733</v>
      </c>
      <c r="AE138" s="589">
        <v>8.7105703422053224</v>
      </c>
      <c r="AF138" s="583">
        <v>-0.85034932507850947</v>
      </c>
      <c r="AG138" s="588">
        <v>8.0456276163830278</v>
      </c>
      <c r="AH138" s="582">
        <v>8.0456276163830278</v>
      </c>
      <c r="AI138" s="589">
        <v>10.731665377009715</v>
      </c>
      <c r="AJ138" s="582">
        <v>10.731665377009715</v>
      </c>
      <c r="AK138" s="589">
        <v>8.9281628271585749</v>
      </c>
      <c r="AL138" s="583">
        <v>8.9281628271585749</v>
      </c>
      <c r="AM138" s="588">
        <v>2.7525490695896</v>
      </c>
      <c r="AN138" s="583">
        <v>0.5172945831560849</v>
      </c>
      <c r="AO138" s="588">
        <v>3.4925264309150563</v>
      </c>
      <c r="AP138" s="582">
        <v>-0.19202431245921625</v>
      </c>
      <c r="AQ138" s="589">
        <v>10.990424646128227</v>
      </c>
      <c r="AR138" s="582">
        <v>-0.8110990106480358</v>
      </c>
      <c r="AS138" s="589">
        <v>6.9930029154518953</v>
      </c>
      <c r="AT138" s="583">
        <v>-0.31426265362469774</v>
      </c>
    </row>
    <row r="139" spans="2:46" s="4" customFormat="1" ht="15" hidden="1" customHeight="1" outlineLevel="1" x14ac:dyDescent="0.25">
      <c r="B139" s="114" t="s">
        <v>114</v>
      </c>
      <c r="C139" s="588">
        <v>7.6643628247829731</v>
      </c>
      <c r="D139" s="582">
        <v>-3.1165708214224708E-3</v>
      </c>
      <c r="E139" s="589">
        <v>8.974658575808073</v>
      </c>
      <c r="F139" s="582">
        <v>-0.45770340166143697</v>
      </c>
      <c r="G139" s="589">
        <v>8.2385084387826346</v>
      </c>
      <c r="H139" s="583">
        <v>-0.25309757349544526</v>
      </c>
      <c r="I139" s="588">
        <v>8.0930296274409734</v>
      </c>
      <c r="J139" s="582">
        <v>-0.10571216686974871</v>
      </c>
      <c r="K139" s="589">
        <v>8.8645960787952234</v>
      </c>
      <c r="L139" s="582">
        <v>-0.69022857325468578</v>
      </c>
      <c r="M139" s="589">
        <v>8.4640761645547027</v>
      </c>
      <c r="N139" s="583">
        <v>-0.42251408491440046</v>
      </c>
      <c r="O139" s="588">
        <v>8.3290551125035606</v>
      </c>
      <c r="P139" s="582">
        <v>8.3290551125035606</v>
      </c>
      <c r="Q139" s="589">
        <v>8.9589548922772231</v>
      </c>
      <c r="R139" s="582">
        <v>8.9589548922772231</v>
      </c>
      <c r="S139" s="589">
        <v>8.6967312124378449</v>
      </c>
      <c r="T139" s="583">
        <v>8.6967312124378449</v>
      </c>
      <c r="U139" s="588">
        <v>8.1511255889709737</v>
      </c>
      <c r="V139" s="582">
        <v>8.1511255889709737</v>
      </c>
      <c r="W139" s="589">
        <v>9.2548024085568787</v>
      </c>
      <c r="X139" s="582">
        <v>9.2548024085568787</v>
      </c>
      <c r="Y139" s="589">
        <v>8.5761703497487325</v>
      </c>
      <c r="Z139" s="583">
        <v>8.5761703497487325</v>
      </c>
      <c r="AA139" s="588">
        <v>8.0701029849966019</v>
      </c>
      <c r="AB139" s="582">
        <v>0.39596792668042013</v>
      </c>
      <c r="AC139" s="589">
        <v>9.4674592833876225</v>
      </c>
      <c r="AD139" s="582">
        <v>0.86861013875309645</v>
      </c>
      <c r="AE139" s="589">
        <v>8.5571083133720069</v>
      </c>
      <c r="AF139" s="583">
        <v>0.52549645742299056</v>
      </c>
      <c r="AG139" s="588">
        <v>8.3769667445834717</v>
      </c>
      <c r="AH139" s="582">
        <v>8.3769667445834717</v>
      </c>
      <c r="AI139" s="589">
        <v>9.4950290275761979</v>
      </c>
      <c r="AJ139" s="582">
        <v>9.4950290275761979</v>
      </c>
      <c r="AK139" s="589">
        <v>8.7696542583695472</v>
      </c>
      <c r="AL139" s="583">
        <v>8.7696542583695472</v>
      </c>
      <c r="AM139" s="588">
        <v>2.5152906076080095</v>
      </c>
      <c r="AN139" s="583">
        <v>9.6047791320388765E-2</v>
      </c>
      <c r="AO139" s="588">
        <v>3.1378139850644944</v>
      </c>
      <c r="AP139" s="582">
        <v>-0.63509583603809761</v>
      </c>
      <c r="AQ139" s="589">
        <v>10.410514541387025</v>
      </c>
      <c r="AR139" s="582">
        <v>-1.3701056136517344</v>
      </c>
      <c r="AS139" s="589">
        <v>6.6035891968727789</v>
      </c>
      <c r="AT139" s="583">
        <v>-1.0534892013223702</v>
      </c>
    </row>
    <row r="140" spans="2:46" s="4" customFormat="1" ht="15" hidden="1" customHeight="1" outlineLevel="1" x14ac:dyDescent="0.25">
      <c r="B140" s="114" t="s">
        <v>115</v>
      </c>
      <c r="C140" s="588">
        <v>6.9023675695302238</v>
      </c>
      <c r="D140" s="582">
        <v>-1.495279171055941E-2</v>
      </c>
      <c r="E140" s="589">
        <v>8.4061503393572661</v>
      </c>
      <c r="F140" s="582">
        <v>0.40449679263508287</v>
      </c>
      <c r="G140" s="589">
        <v>7.5197519854800294</v>
      </c>
      <c r="H140" s="583">
        <v>0.11892715748035787</v>
      </c>
      <c r="I140" s="588">
        <v>7.3372622410081183</v>
      </c>
      <c r="J140" s="582">
        <v>-0.21958492894616644</v>
      </c>
      <c r="K140" s="589">
        <v>8.6607313036063598</v>
      </c>
      <c r="L140" s="582">
        <v>0.545288364069064</v>
      </c>
      <c r="M140" s="589">
        <v>7.9203589936245207</v>
      </c>
      <c r="N140" s="583">
        <v>8.784225137520707E-2</v>
      </c>
      <c r="O140" s="588">
        <v>7.3234390992835205</v>
      </c>
      <c r="P140" s="582">
        <v>7.3234390992835205</v>
      </c>
      <c r="Q140" s="589">
        <v>8.4576410000138811</v>
      </c>
      <c r="R140" s="582">
        <v>8.4576410000138811</v>
      </c>
      <c r="S140" s="589">
        <v>7.9395685189234841</v>
      </c>
      <c r="T140" s="583">
        <v>7.9395685189234841</v>
      </c>
      <c r="U140" s="588">
        <v>7.5267807450727489</v>
      </c>
      <c r="V140" s="582">
        <v>7.5267807450727489</v>
      </c>
      <c r="W140" s="589">
        <v>9.096819787985865</v>
      </c>
      <c r="X140" s="582">
        <v>9.096819787985865</v>
      </c>
      <c r="Y140" s="589">
        <v>8.0756656439250296</v>
      </c>
      <c r="Z140" s="583">
        <v>8.0756656439250296</v>
      </c>
      <c r="AA140" s="588">
        <v>6.6106473511547081</v>
      </c>
      <c r="AB140" s="582">
        <v>-0.11042974390501037</v>
      </c>
      <c r="AC140" s="589">
        <v>7.1461563546885651</v>
      </c>
      <c r="AD140" s="582">
        <v>-9.6642739129983113E-2</v>
      </c>
      <c r="AE140" s="589">
        <v>6.8001783746917788</v>
      </c>
      <c r="AF140" s="583">
        <v>-0.10502226491836364</v>
      </c>
      <c r="AG140" s="588">
        <v>6.8563180589052113</v>
      </c>
      <c r="AH140" s="582">
        <v>6.8563180589052113</v>
      </c>
      <c r="AI140" s="589">
        <v>7.1259247082031889</v>
      </c>
      <c r="AJ140" s="582">
        <v>7.1259247082031889</v>
      </c>
      <c r="AK140" s="589">
        <v>6.9526231106204568</v>
      </c>
      <c r="AL140" s="583">
        <v>6.9526231106204568</v>
      </c>
      <c r="AM140" s="588">
        <v>2.6869088020795724</v>
      </c>
      <c r="AN140" s="583">
        <v>0.55940703612713527</v>
      </c>
      <c r="AO140" s="588">
        <v>3.2099262240107311</v>
      </c>
      <c r="AP140" s="582">
        <v>-0.24446035410880729</v>
      </c>
      <c r="AQ140" s="589">
        <v>9.1842429216249482</v>
      </c>
      <c r="AR140" s="582">
        <v>-0.33654576247277923</v>
      </c>
      <c r="AS140" s="589">
        <v>5.8966599003506186</v>
      </c>
      <c r="AT140" s="583">
        <v>-0.28258538266824917</v>
      </c>
    </row>
    <row r="141" spans="2:46" s="4" customFormat="1" ht="15" hidden="1" customHeight="1" outlineLevel="1" x14ac:dyDescent="0.25">
      <c r="B141" s="114" t="s">
        <v>135</v>
      </c>
      <c r="C141" s="588">
        <v>7.3574024025965628</v>
      </c>
      <c r="D141" s="582">
        <v>0.35683569613657351</v>
      </c>
      <c r="E141" s="589">
        <v>8.8824645600038785</v>
      </c>
      <c r="F141" s="582">
        <v>0.49610092364024183</v>
      </c>
      <c r="G141" s="589">
        <v>7.9424678133252566</v>
      </c>
      <c r="H141" s="583">
        <v>0.37778833938736511</v>
      </c>
      <c r="I141" s="588">
        <v>7.8945974543496957</v>
      </c>
      <c r="J141" s="582">
        <v>0.23447375247661206</v>
      </c>
      <c r="K141" s="589">
        <v>9.2654279802373214</v>
      </c>
      <c r="L141" s="582">
        <v>0.54571319107205518</v>
      </c>
      <c r="M141" s="589">
        <v>8.4742584299356469</v>
      </c>
      <c r="N141" s="583">
        <v>0.335497985232875</v>
      </c>
      <c r="O141" s="588">
        <v>8.2239494294915119</v>
      </c>
      <c r="P141" s="582">
        <v>8.2239494294915119</v>
      </c>
      <c r="Q141" s="589">
        <v>9.1076160826151327</v>
      </c>
      <c r="R141" s="582">
        <v>9.1076160826151327</v>
      </c>
      <c r="S141" s="589">
        <v>8.6759593723296824</v>
      </c>
      <c r="T141" s="583">
        <v>8.6759593723296824</v>
      </c>
      <c r="U141" s="588">
        <v>7.988564253200888</v>
      </c>
      <c r="V141" s="582">
        <v>7.988564253200888</v>
      </c>
      <c r="W141" s="589">
        <v>9.6790650217976069</v>
      </c>
      <c r="X141" s="582">
        <v>9.6790650217976069</v>
      </c>
      <c r="Y141" s="589">
        <v>8.5395184328662772</v>
      </c>
      <c r="Z141" s="583">
        <v>8.5395184328662772</v>
      </c>
      <c r="AA141" s="588">
        <v>7.2897956882130703</v>
      </c>
      <c r="AB141" s="582">
        <v>0.56599418470076657</v>
      </c>
      <c r="AC141" s="589">
        <v>6.9363329768857449</v>
      </c>
      <c r="AD141" s="582">
        <v>0.3822431562748978</v>
      </c>
      <c r="AE141" s="589">
        <v>7.1789284931047384</v>
      </c>
      <c r="AF141" s="583">
        <v>0.51085471639378888</v>
      </c>
      <c r="AG141" s="588">
        <v>7.5258380327456447</v>
      </c>
      <c r="AH141" s="582">
        <v>7.5258380327456447</v>
      </c>
      <c r="AI141" s="589">
        <v>6.9573872758130362</v>
      </c>
      <c r="AJ141" s="582">
        <v>6.9573872758130362</v>
      </c>
      <c r="AK141" s="589">
        <v>7.347529567494461</v>
      </c>
      <c r="AL141" s="583">
        <v>7.347529567494461</v>
      </c>
      <c r="AM141" s="588">
        <v>2.3431631753779403</v>
      </c>
      <c r="AN141" s="583">
        <v>3.3260629008874165E-2</v>
      </c>
      <c r="AO141" s="588">
        <v>3.5587027914614122</v>
      </c>
      <c r="AP141" s="582">
        <v>0.26449429725291784</v>
      </c>
      <c r="AQ141" s="589">
        <v>10.057142857142857</v>
      </c>
      <c r="AR141" s="582">
        <v>0.18454427271414175</v>
      </c>
      <c r="AS141" s="589">
        <v>6.2111273080660832</v>
      </c>
      <c r="AT141" s="583">
        <v>6.8395259029305322E-2</v>
      </c>
    </row>
    <row r="142" spans="2:46" s="4" customFormat="1" ht="15" hidden="1" customHeight="1" outlineLevel="1" x14ac:dyDescent="0.25">
      <c r="B142" s="114" t="s">
        <v>118</v>
      </c>
      <c r="C142" s="588">
        <v>7.2318359075385326</v>
      </c>
      <c r="D142" s="582">
        <v>-0.28331545747162412</v>
      </c>
      <c r="E142" s="589">
        <v>7.86111439925594</v>
      </c>
      <c r="F142" s="582">
        <v>-0.90024133146211316</v>
      </c>
      <c r="G142" s="589">
        <v>7.4944380279404124</v>
      </c>
      <c r="H142" s="583">
        <v>-0.54804474487221366</v>
      </c>
      <c r="I142" s="588">
        <v>7.8731345025145565</v>
      </c>
      <c r="J142" s="582">
        <v>-0.46116460949891191</v>
      </c>
      <c r="K142" s="589">
        <v>8.1369015989565714</v>
      </c>
      <c r="L142" s="582">
        <v>-1.1095801562821688</v>
      </c>
      <c r="M142" s="589">
        <v>7.9939710852362724</v>
      </c>
      <c r="N142" s="583">
        <v>-0.76343198911213239</v>
      </c>
      <c r="O142" s="588">
        <v>8.4237437330169538</v>
      </c>
      <c r="P142" s="582">
        <v>8.4237437330169538</v>
      </c>
      <c r="Q142" s="589">
        <v>8.3946481315012207</v>
      </c>
      <c r="R142" s="582">
        <v>8.3946481315012207</v>
      </c>
      <c r="S142" s="589">
        <v>8.4079211550884292</v>
      </c>
      <c r="T142" s="583">
        <v>8.4079211550884292</v>
      </c>
      <c r="U142" s="588">
        <v>7.883357950200601</v>
      </c>
      <c r="V142" s="582">
        <v>7.883357950200601</v>
      </c>
      <c r="W142" s="589">
        <v>8.0685510714478497</v>
      </c>
      <c r="X142" s="582">
        <v>8.0685510714478497</v>
      </c>
      <c r="Y142" s="589">
        <v>7.9515035553024989</v>
      </c>
      <c r="Z142" s="583">
        <v>7.9515035553024989</v>
      </c>
      <c r="AA142" s="588">
        <v>6.8783568935125983</v>
      </c>
      <c r="AB142" s="582">
        <v>-3.8350865422289715E-2</v>
      </c>
      <c r="AC142" s="589">
        <v>6.3881357561772907</v>
      </c>
      <c r="AD142" s="582">
        <v>-0.10840815317115116</v>
      </c>
      <c r="AE142" s="589">
        <v>6.7066207097867947</v>
      </c>
      <c r="AF142" s="583">
        <v>-5.7951625342721691E-2</v>
      </c>
      <c r="AG142" s="588">
        <v>7.1696006203955021</v>
      </c>
      <c r="AH142" s="582">
        <v>7.1696006203955021</v>
      </c>
      <c r="AI142" s="589">
        <v>6.3670815074496057</v>
      </c>
      <c r="AJ142" s="582">
        <v>6.3670815074496057</v>
      </c>
      <c r="AK142" s="589">
        <v>6.8838274764371761</v>
      </c>
      <c r="AL142" s="583">
        <v>6.8838274764371761</v>
      </c>
      <c r="AM142" s="588">
        <v>2.2340128278402234</v>
      </c>
      <c r="AN142" s="583">
        <v>-8.0538896297707829E-2</v>
      </c>
      <c r="AO142" s="588">
        <v>3.2434234901815486</v>
      </c>
      <c r="AP142" s="582">
        <v>0.12871245690659228</v>
      </c>
      <c r="AQ142" s="589">
        <v>12.492664092664093</v>
      </c>
      <c r="AR142" s="582">
        <v>2.7148863148863143</v>
      </c>
      <c r="AS142" s="589">
        <v>6.2423635453179767</v>
      </c>
      <c r="AT142" s="583">
        <v>0.15033157631821847</v>
      </c>
    </row>
    <row r="143" spans="2:46" s="4" customFormat="1" ht="15" hidden="1" customHeight="1" outlineLevel="1" x14ac:dyDescent="0.25">
      <c r="B143" s="114" t="s">
        <v>119</v>
      </c>
      <c r="C143" s="588">
        <v>7.7226385088184308</v>
      </c>
      <c r="D143" s="582">
        <v>0.31123025921704883</v>
      </c>
      <c r="E143" s="589">
        <v>9.0453183737763219</v>
      </c>
      <c r="F143" s="582">
        <v>1.0515428099438608</v>
      </c>
      <c r="G143" s="589">
        <v>8.2857186935611935</v>
      </c>
      <c r="H143" s="583">
        <v>0.6103978913277972</v>
      </c>
      <c r="I143" s="588">
        <v>8.5787495221509573</v>
      </c>
      <c r="J143" s="582">
        <v>0.50066769372099351</v>
      </c>
      <c r="K143" s="589">
        <v>9.568601254638093</v>
      </c>
      <c r="L143" s="582">
        <v>1.3148530914314112</v>
      </c>
      <c r="M143" s="589">
        <v>9.0404829283907393</v>
      </c>
      <c r="N143" s="583">
        <v>0.87455385931071916</v>
      </c>
      <c r="O143" s="588">
        <v>8.931724322874766</v>
      </c>
      <c r="P143" s="582">
        <v>8.931724322874766</v>
      </c>
      <c r="Q143" s="589">
        <v>9.8359051561911937</v>
      </c>
      <c r="R143" s="582">
        <v>9.8359051561911937</v>
      </c>
      <c r="S143" s="589">
        <v>9.439776305277503</v>
      </c>
      <c r="T143" s="583">
        <v>9.439776305277503</v>
      </c>
      <c r="U143" s="588">
        <v>8.8362969858070954</v>
      </c>
      <c r="V143" s="582">
        <v>8.8362969858070954</v>
      </c>
      <c r="W143" s="589">
        <v>9.5065452208130186</v>
      </c>
      <c r="X143" s="582">
        <v>9.5065452208130186</v>
      </c>
      <c r="Y143" s="589">
        <v>9.0907889567484546</v>
      </c>
      <c r="Z143" s="583">
        <v>9.0907889567484546</v>
      </c>
      <c r="AA143" s="588">
        <v>6.753899361611964</v>
      </c>
      <c r="AB143" s="582">
        <v>-9.3053070493507306E-3</v>
      </c>
      <c r="AC143" s="589">
        <v>6.9271331518406791</v>
      </c>
      <c r="AD143" s="582">
        <v>0.20976995817957889</v>
      </c>
      <c r="AE143" s="589">
        <v>6.8158980390779984</v>
      </c>
      <c r="AF143" s="583">
        <v>6.8735966692790917E-2</v>
      </c>
      <c r="AG143" s="588">
        <v>6.860393233014686</v>
      </c>
      <c r="AH143" s="582">
        <v>6.860393233014686</v>
      </c>
      <c r="AI143" s="589">
        <v>6.9460090075424601</v>
      </c>
      <c r="AJ143" s="582">
        <v>6.9460090075424601</v>
      </c>
      <c r="AK143" s="589">
        <v>6.8909769335142466</v>
      </c>
      <c r="AL143" s="583">
        <v>6.8909769335142466</v>
      </c>
      <c r="AM143" s="588">
        <v>2.465916790893075</v>
      </c>
      <c r="AN143" s="583">
        <v>0.12458865418193721</v>
      </c>
      <c r="AO143" s="588">
        <v>3.3590180702352539</v>
      </c>
      <c r="AP143" s="582">
        <v>0.11364143514278657</v>
      </c>
      <c r="AQ143" s="589">
        <v>9.1748021108179412</v>
      </c>
      <c r="AR143" s="582">
        <v>1.6422986530032802</v>
      </c>
      <c r="AS143" s="589">
        <v>5.3407507305012363</v>
      </c>
      <c r="AT143" s="583">
        <v>0.40299479274529837</v>
      </c>
    </row>
    <row r="144" spans="2:46" s="4" customFormat="1" ht="15" hidden="1" customHeight="1" outlineLevel="1" x14ac:dyDescent="0.25">
      <c r="B144" s="114" t="s">
        <v>120</v>
      </c>
      <c r="C144" s="588">
        <v>7.8349005616822618</v>
      </c>
      <c r="D144" s="582">
        <v>-4.3695741921741416E-2</v>
      </c>
      <c r="E144" s="589">
        <v>9.4413085283377622</v>
      </c>
      <c r="F144" s="582">
        <v>0.11247291761170253</v>
      </c>
      <c r="G144" s="589">
        <v>8.5323330813003402</v>
      </c>
      <c r="H144" s="583">
        <v>2.236931318439872E-2</v>
      </c>
      <c r="I144" s="588">
        <v>8.582322089426933</v>
      </c>
      <c r="J144" s="582">
        <v>-3.2359819372622667E-2</v>
      </c>
      <c r="K144" s="589">
        <v>9.9772864832148027</v>
      </c>
      <c r="L144" s="582">
        <v>0.10853727532619928</v>
      </c>
      <c r="M144" s="589">
        <v>9.2403179223904335</v>
      </c>
      <c r="N144" s="583">
        <v>2.6117633674587637E-2</v>
      </c>
      <c r="O144" s="588">
        <v>8.5315991592521776</v>
      </c>
      <c r="P144" s="582">
        <v>8.5315991592521776</v>
      </c>
      <c r="Q144" s="589">
        <v>10.025263365652679</v>
      </c>
      <c r="R144" s="582">
        <v>10.025263365652679</v>
      </c>
      <c r="S144" s="589">
        <v>9.3704717236028063</v>
      </c>
      <c r="T144" s="583">
        <v>9.3704717236028063</v>
      </c>
      <c r="U144" s="588">
        <v>9.0272899479517044</v>
      </c>
      <c r="V144" s="582">
        <v>9.0272899479517044</v>
      </c>
      <c r="W144" s="589">
        <v>10.326667917935984</v>
      </c>
      <c r="X144" s="582">
        <v>10.326667917935984</v>
      </c>
      <c r="Y144" s="589">
        <v>9.521151260734765</v>
      </c>
      <c r="Z144" s="583">
        <v>9.521151260734765</v>
      </c>
      <c r="AA144" s="588">
        <v>6.6997647580456441</v>
      </c>
      <c r="AB144" s="582">
        <v>-0.25060097443690754</v>
      </c>
      <c r="AC144" s="589">
        <v>7.1760399408946398</v>
      </c>
      <c r="AD144" s="582">
        <v>8.168715330095111E-2</v>
      </c>
      <c r="AE144" s="589">
        <v>6.8687896773373378</v>
      </c>
      <c r="AF144" s="583">
        <v>-0.13156981000245604</v>
      </c>
      <c r="AG144" s="588">
        <v>6.8492325090678401</v>
      </c>
      <c r="AH144" s="582">
        <v>6.8492325090678401</v>
      </c>
      <c r="AI144" s="589">
        <v>7.1220435428005935</v>
      </c>
      <c r="AJ144" s="582">
        <v>7.1220435428005935</v>
      </c>
      <c r="AK144" s="589">
        <v>6.9468781269647302</v>
      </c>
      <c r="AL144" s="583">
        <v>6.9468781269647302</v>
      </c>
      <c r="AM144" s="588">
        <v>2.9325972753984506</v>
      </c>
      <c r="AN144" s="583">
        <v>0.17400048024903514</v>
      </c>
      <c r="AO144" s="588">
        <v>3.8273343766301511</v>
      </c>
      <c r="AP144" s="582">
        <v>7.8286396486859644E-3</v>
      </c>
      <c r="AQ144" s="589">
        <v>10.621828908554573</v>
      </c>
      <c r="AR144" s="582">
        <v>0.61660151702294641</v>
      </c>
      <c r="AS144" s="589">
        <v>7.0157807308970099</v>
      </c>
      <c r="AT144" s="583">
        <v>0.36466802450792191</v>
      </c>
    </row>
    <row r="145" spans="2:46" s="4" customFormat="1" ht="15" hidden="1" customHeight="1" outlineLevel="1" x14ac:dyDescent="0.25">
      <c r="B145" s="114" t="s">
        <v>121</v>
      </c>
      <c r="C145" s="588">
        <v>7.1137429583043188</v>
      </c>
      <c r="D145" s="582">
        <v>-0.4330348310990475</v>
      </c>
      <c r="E145" s="589">
        <v>8.0849735334299524</v>
      </c>
      <c r="F145" s="582">
        <v>-0.2186056626605879</v>
      </c>
      <c r="G145" s="589">
        <v>7.5167569827946696</v>
      </c>
      <c r="H145" s="583">
        <v>-0.3542095718430307</v>
      </c>
      <c r="I145" s="588">
        <v>7.6964461994077</v>
      </c>
      <c r="J145" s="582">
        <v>-0.46457070027415437</v>
      </c>
      <c r="K145" s="589">
        <v>8.3125758702436112</v>
      </c>
      <c r="L145" s="582">
        <v>-0.28050102224475815</v>
      </c>
      <c r="M145" s="589">
        <v>7.9784745718333703</v>
      </c>
      <c r="N145" s="583">
        <v>-0.38488132575532674</v>
      </c>
      <c r="O145" s="588">
        <v>7.8205512686592309</v>
      </c>
      <c r="P145" s="582">
        <v>7.8205512686592309</v>
      </c>
      <c r="Q145" s="589">
        <v>8.6960695798723968</v>
      </c>
      <c r="R145" s="582">
        <v>8.6960695798723968</v>
      </c>
      <c r="S145" s="589">
        <v>8.2830220173277169</v>
      </c>
      <c r="T145" s="583">
        <v>8.2830220173277169</v>
      </c>
      <c r="U145" s="588">
        <v>7.9294734702962151</v>
      </c>
      <c r="V145" s="582">
        <v>7.9294734702962151</v>
      </c>
      <c r="W145" s="589">
        <v>8.2511981161799586</v>
      </c>
      <c r="X145" s="582">
        <v>8.2511981161799586</v>
      </c>
      <c r="Y145" s="589">
        <v>8.0480322659496455</v>
      </c>
      <c r="Z145" s="583">
        <v>8.0480322659496455</v>
      </c>
      <c r="AA145" s="588">
        <v>6.5987719607497501</v>
      </c>
      <c r="AB145" s="582">
        <v>-0.55114297185069461</v>
      </c>
      <c r="AC145" s="589">
        <v>6.885818858188582</v>
      </c>
      <c r="AD145" s="582">
        <v>1.6184134332521083E-2</v>
      </c>
      <c r="AE145" s="589">
        <v>6.6931238844678482</v>
      </c>
      <c r="AF145" s="583">
        <v>-0.35823322884236308</v>
      </c>
      <c r="AG145" s="588">
        <v>6.7749114820435006</v>
      </c>
      <c r="AH145" s="582">
        <v>6.7749114820435006</v>
      </c>
      <c r="AI145" s="589">
        <v>6.8061398521887435</v>
      </c>
      <c r="AJ145" s="582">
        <v>6.8061398521887435</v>
      </c>
      <c r="AK145" s="589">
        <v>6.7851518806886721</v>
      </c>
      <c r="AL145" s="583">
        <v>6.7851518806886721</v>
      </c>
      <c r="AM145" s="588">
        <v>2.6451433729084219</v>
      </c>
      <c r="AN145" s="583">
        <v>0.29521846409057151</v>
      </c>
      <c r="AO145" s="588">
        <v>3.5058869701726842</v>
      </c>
      <c r="AP145" s="582">
        <v>-4.8973472560713383E-2</v>
      </c>
      <c r="AQ145" s="589">
        <v>10.354609929078014</v>
      </c>
      <c r="AR145" s="582">
        <v>0.27786360554860323</v>
      </c>
      <c r="AS145" s="589">
        <v>6.3713763980826297</v>
      </c>
      <c r="AT145" s="583">
        <v>-0.51954978903537707</v>
      </c>
    </row>
    <row r="146" spans="2:46" s="4" customFormat="1" ht="15" hidden="1" customHeight="1" outlineLevel="1" x14ac:dyDescent="0.25">
      <c r="B146" s="114" t="s">
        <v>136</v>
      </c>
      <c r="C146" s="588">
        <v>6.9720154052692225</v>
      </c>
      <c r="D146" s="582">
        <v>-0.44478168146457531</v>
      </c>
      <c r="E146" s="589">
        <v>8.3815583091522239</v>
      </c>
      <c r="F146" s="582">
        <v>-0.40717908970872507</v>
      </c>
      <c r="G146" s="589">
        <v>7.5615202484548449</v>
      </c>
      <c r="H146" s="583">
        <v>-0.44414884388033382</v>
      </c>
      <c r="I146" s="588">
        <v>7.3681348349274911</v>
      </c>
      <c r="J146" s="582">
        <v>-0.68216616129007779</v>
      </c>
      <c r="K146" s="589">
        <v>8.543357264322319</v>
      </c>
      <c r="L146" s="582">
        <v>-0.45741664525118431</v>
      </c>
      <c r="M146" s="589">
        <v>7.9013944301797352</v>
      </c>
      <c r="N146" s="583">
        <v>-0.59410831122223051</v>
      </c>
      <c r="O146" s="588">
        <v>7.2391094762759378</v>
      </c>
      <c r="P146" s="582">
        <v>7.2391094762759378</v>
      </c>
      <c r="Q146" s="589">
        <v>8.6484444159343123</v>
      </c>
      <c r="R146" s="582">
        <v>8.6484444159343123</v>
      </c>
      <c r="S146" s="589">
        <v>7.9947924549069249</v>
      </c>
      <c r="T146" s="583">
        <v>7.9947924549069249</v>
      </c>
      <c r="U146" s="588">
        <v>7.7159343333775832</v>
      </c>
      <c r="V146" s="582">
        <v>7.7159343333775832</v>
      </c>
      <c r="W146" s="589">
        <v>8.378761782482071</v>
      </c>
      <c r="X146" s="582">
        <v>8.378761782482071</v>
      </c>
      <c r="Y146" s="589">
        <v>7.9552869202367962</v>
      </c>
      <c r="Z146" s="583">
        <v>7.9552869202367962</v>
      </c>
      <c r="AA146" s="588">
        <v>6.8900692761246622</v>
      </c>
      <c r="AB146" s="582">
        <v>-4.3966906257494109E-2</v>
      </c>
      <c r="AC146" s="589">
        <v>7.2263954270342969</v>
      </c>
      <c r="AD146" s="582">
        <v>-0.30562444618824891</v>
      </c>
      <c r="AE146" s="589">
        <v>7.0038447101111325</v>
      </c>
      <c r="AF146" s="583">
        <v>-0.13561243341861129</v>
      </c>
      <c r="AG146" s="588">
        <v>7.1161005565150646</v>
      </c>
      <c r="AH146" s="582">
        <v>7.1161005565150646</v>
      </c>
      <c r="AI146" s="589">
        <v>7.1423002673002669</v>
      </c>
      <c r="AJ146" s="582">
        <v>7.1423002673002669</v>
      </c>
      <c r="AK146" s="589">
        <v>7.1250284644384285</v>
      </c>
      <c r="AL146" s="583">
        <v>7.1250284644384285</v>
      </c>
      <c r="AM146" s="588">
        <v>2.5785391901341299</v>
      </c>
      <c r="AN146" s="583">
        <v>0.41360918949486614</v>
      </c>
      <c r="AO146" s="588">
        <v>3.6195872116552001</v>
      </c>
      <c r="AP146" s="582">
        <v>-0.34389593441221544</v>
      </c>
      <c r="AQ146" s="589">
        <v>11.660759493670886</v>
      </c>
      <c r="AR146" s="582">
        <v>2.2095852044249025</v>
      </c>
      <c r="AS146" s="589">
        <v>7.191632928475034</v>
      </c>
      <c r="AT146" s="583">
        <v>0.70329169624754595</v>
      </c>
    </row>
    <row r="147" spans="2:46" s="4" customFormat="1" ht="15" hidden="1" customHeight="1" outlineLevel="1" x14ac:dyDescent="0.25">
      <c r="B147" s="114" t="s">
        <v>110</v>
      </c>
      <c r="C147" s="588">
        <v>7.3103328993139902</v>
      </c>
      <c r="D147" s="582">
        <v>-0.42106990393683841</v>
      </c>
      <c r="E147" s="589">
        <v>9.7294296213452629</v>
      </c>
      <c r="F147" s="582">
        <v>0.12680554161772228</v>
      </c>
      <c r="G147" s="589">
        <v>8.2904838198813042</v>
      </c>
      <c r="H147" s="583">
        <v>-0.26488260971086675</v>
      </c>
      <c r="I147" s="588">
        <v>7.8803334803803864</v>
      </c>
      <c r="J147" s="582">
        <v>-0.58608077997249985</v>
      </c>
      <c r="K147" s="589">
        <v>9.7703596271754964</v>
      </c>
      <c r="L147" s="582">
        <v>0.18952469685913442</v>
      </c>
      <c r="M147" s="589">
        <v>8.7275245328362576</v>
      </c>
      <c r="N147" s="583">
        <v>-0.28135442511807973</v>
      </c>
      <c r="O147" s="588">
        <v>7.8322072272832619</v>
      </c>
      <c r="P147" s="582">
        <v>7.8322072272832619</v>
      </c>
      <c r="Q147" s="589">
        <v>9.8137260774506583</v>
      </c>
      <c r="R147" s="582">
        <v>9.8137260774506583</v>
      </c>
      <c r="S147" s="589">
        <v>8.909124203432869</v>
      </c>
      <c r="T147" s="583">
        <v>8.909124203432869</v>
      </c>
      <c r="U147" s="588">
        <v>7.9702303497462079</v>
      </c>
      <c r="V147" s="582">
        <v>7.9702303497462079</v>
      </c>
      <c r="W147" s="589">
        <v>10.120438734182121</v>
      </c>
      <c r="X147" s="582">
        <v>10.120438734182121</v>
      </c>
      <c r="Y147" s="589">
        <v>8.6988888597021194</v>
      </c>
      <c r="Z147" s="583">
        <v>8.6988888597021194</v>
      </c>
      <c r="AA147" s="588">
        <v>7.1976991088833193</v>
      </c>
      <c r="AB147" s="582">
        <v>-0.42640492151110276</v>
      </c>
      <c r="AC147" s="589">
        <v>9.3064616968849982</v>
      </c>
      <c r="AD147" s="582">
        <v>-0.15368468187915774</v>
      </c>
      <c r="AE147" s="589">
        <v>7.8750930334211491</v>
      </c>
      <c r="AF147" s="583">
        <v>-0.39114065011912391</v>
      </c>
      <c r="AG147" s="588">
        <v>7.6451318828248453</v>
      </c>
      <c r="AH147" s="582">
        <v>7.6451318828248453</v>
      </c>
      <c r="AI147" s="589">
        <v>9.3386596017717434</v>
      </c>
      <c r="AJ147" s="582">
        <v>9.3386596017717434</v>
      </c>
      <c r="AK147" s="589">
        <v>8.2015941457310362</v>
      </c>
      <c r="AL147" s="583">
        <v>8.2015941457310362</v>
      </c>
      <c r="AM147" s="588">
        <v>2.5317631448001325</v>
      </c>
      <c r="AN147" s="583">
        <v>0.60513727162094799</v>
      </c>
      <c r="AO147" s="588">
        <v>3.862457722660654</v>
      </c>
      <c r="AP147" s="582">
        <v>-0.37469948089284166</v>
      </c>
      <c r="AQ147" s="589">
        <v>11.881645324020178</v>
      </c>
      <c r="AR147" s="582">
        <v>-0.64687481957774651</v>
      </c>
      <c r="AS147" s="589">
        <v>7.8077510500190916</v>
      </c>
      <c r="AT147" s="583">
        <v>-0.50837924825406322</v>
      </c>
    </row>
    <row r="148" spans="2:46" s="4" customFormat="1" ht="15" hidden="1" customHeight="1" outlineLevel="1" x14ac:dyDescent="0.25">
      <c r="B148" s="114" t="s">
        <v>111</v>
      </c>
      <c r="C148" s="588">
        <v>7.2528910387519732</v>
      </c>
      <c r="D148" s="582">
        <v>-0.24941581690727865</v>
      </c>
      <c r="E148" s="589">
        <v>8.6288749818075967</v>
      </c>
      <c r="F148" s="582">
        <v>-0.32891664682169441</v>
      </c>
      <c r="G148" s="589">
        <v>7.8535863971272892</v>
      </c>
      <c r="H148" s="583">
        <v>-0.31142084097522904</v>
      </c>
      <c r="I148" s="588">
        <v>7.8086184344869833</v>
      </c>
      <c r="J148" s="582">
        <v>-0.2874162658086723</v>
      </c>
      <c r="K148" s="589">
        <v>8.5274072561513936</v>
      </c>
      <c r="L148" s="582">
        <v>-0.42049745018123019</v>
      </c>
      <c r="M148" s="589">
        <v>8.1528329019269492</v>
      </c>
      <c r="N148" s="583">
        <v>-0.36923570435882169</v>
      </c>
      <c r="O148" s="588">
        <v>8.131641190383732</v>
      </c>
      <c r="P148" s="582">
        <v>8.131641190383732</v>
      </c>
      <c r="Q148" s="589">
        <v>8.6564818224864517</v>
      </c>
      <c r="R148" s="582">
        <v>8.6564818224864517</v>
      </c>
      <c r="S148" s="589">
        <v>8.4323796747109636</v>
      </c>
      <c r="T148" s="583">
        <v>8.4323796747109636</v>
      </c>
      <c r="U148" s="588">
        <v>7.8719595682989691</v>
      </c>
      <c r="V148" s="582">
        <v>7.8719595682989691</v>
      </c>
      <c r="W148" s="589">
        <v>8.7468316782604383</v>
      </c>
      <c r="X148" s="582">
        <v>8.7468316782604383</v>
      </c>
      <c r="Y148" s="589">
        <v>8.2031980181296102</v>
      </c>
      <c r="Z148" s="583">
        <v>8.2031980181296102</v>
      </c>
      <c r="AA148" s="588">
        <v>7.0195845592144908</v>
      </c>
      <c r="AB148" s="582">
        <v>-0.55326438916027065</v>
      </c>
      <c r="AC148" s="589">
        <v>9.0784661931070776</v>
      </c>
      <c r="AD148" s="582">
        <v>9.7456836910771116E-2</v>
      </c>
      <c r="AE148" s="589">
        <v>7.7406080847633305</v>
      </c>
      <c r="AF148" s="583">
        <v>-0.34840716333703092</v>
      </c>
      <c r="AG148" s="588">
        <v>7.3797789602947192</v>
      </c>
      <c r="AH148" s="582">
        <v>7.3797789602947192</v>
      </c>
      <c r="AI148" s="589">
        <v>9.1317395913294579</v>
      </c>
      <c r="AJ148" s="582">
        <v>9.1317395913294579</v>
      </c>
      <c r="AK148" s="589">
        <v>8.0086201241192914</v>
      </c>
      <c r="AL148" s="583">
        <v>8.0086201241192914</v>
      </c>
      <c r="AM148" s="588">
        <v>2.7194723394141067</v>
      </c>
      <c r="AN148" s="583">
        <v>0.5060109209124537</v>
      </c>
      <c r="AO148" s="588">
        <v>3.1366300366300366</v>
      </c>
      <c r="AP148" s="582">
        <v>7.9496725570898708E-2</v>
      </c>
      <c r="AQ148" s="589">
        <v>10.004266211604095</v>
      </c>
      <c r="AR148" s="582">
        <v>0.67876013872960073</v>
      </c>
      <c r="AS148" s="589">
        <v>6.3030124040165383</v>
      </c>
      <c r="AT148" s="583">
        <v>0.41174387024388626</v>
      </c>
    </row>
    <row r="149" spans="2:46" s="4" customFormat="1" ht="15.75" collapsed="1" x14ac:dyDescent="0.25">
      <c r="B149" s="102">
        <v>2006</v>
      </c>
      <c r="C149" s="590">
        <v>7.4390114382072561</v>
      </c>
      <c r="D149" s="595">
        <v>-0.17946641783792483</v>
      </c>
      <c r="E149" s="592">
        <v>8.8865936288321663</v>
      </c>
      <c r="F149" s="595">
        <v>-0.19169589590499569</v>
      </c>
      <c r="G149" s="592">
        <v>8.0514511706356231</v>
      </c>
      <c r="H149" s="596">
        <v>-0.2096338255911121</v>
      </c>
      <c r="I149" s="590">
        <v>8.0046572524250763</v>
      </c>
      <c r="J149" s="595">
        <v>-0.26698848652625706</v>
      </c>
      <c r="K149" s="592">
        <v>9.0340486037802474</v>
      </c>
      <c r="L149" s="595">
        <v>-0.21637918107493093</v>
      </c>
      <c r="M149" s="592">
        <v>8.4814352224799272</v>
      </c>
      <c r="N149" s="596">
        <v>-0.26419249687330293</v>
      </c>
      <c r="O149" s="590">
        <v>8.129897341359122</v>
      </c>
      <c r="P149" s="595">
        <v>8.129897341359122</v>
      </c>
      <c r="Q149" s="592">
        <v>9.1206022318859947</v>
      </c>
      <c r="R149" s="595">
        <v>9.1206022318859947</v>
      </c>
      <c r="S149" s="592">
        <v>8.6815614716578047</v>
      </c>
      <c r="T149" s="596">
        <v>8.6815614716578047</v>
      </c>
      <c r="U149" s="590">
        <v>8.1833837631524489</v>
      </c>
      <c r="V149" s="595">
        <v>8.1833837631524489</v>
      </c>
      <c r="W149" s="592">
        <v>9.2834166516204757</v>
      </c>
      <c r="X149" s="595">
        <v>9.2834166516204757</v>
      </c>
      <c r="Y149" s="592">
        <v>8.5871512085156052</v>
      </c>
      <c r="Z149" s="596">
        <v>8.5871512085156052</v>
      </c>
      <c r="AA149" s="590">
        <v>7.123325195925684</v>
      </c>
      <c r="AB149" s="595">
        <v>-0.1958340698762715</v>
      </c>
      <c r="AC149" s="592">
        <v>8.0250507857593831</v>
      </c>
      <c r="AD149" s="595">
        <v>-5.6505342668083713E-2</v>
      </c>
      <c r="AE149" s="592">
        <v>7.4327458239212172</v>
      </c>
      <c r="AF149" s="596">
        <v>-0.15442164762678345</v>
      </c>
      <c r="AG149" s="590">
        <v>7.3765683111616163</v>
      </c>
      <c r="AH149" s="595">
        <v>7.3765683111616163</v>
      </c>
      <c r="AI149" s="592">
        <v>8.0091762466134586</v>
      </c>
      <c r="AJ149" s="595">
        <v>8.0091762466134586</v>
      </c>
      <c r="AK149" s="592">
        <v>7.5955197644926438</v>
      </c>
      <c r="AL149" s="596">
        <v>7.5955197644926438</v>
      </c>
      <c r="AM149" s="590">
        <v>2.5569914593512171</v>
      </c>
      <c r="AN149" s="596">
        <v>0.28989448601295953</v>
      </c>
      <c r="AO149" s="590">
        <v>3.4532506172057986</v>
      </c>
      <c r="AP149" s="595">
        <v>-0.17455919039930601</v>
      </c>
      <c r="AQ149" s="592">
        <v>10.740752810819618</v>
      </c>
      <c r="AR149" s="595">
        <v>0.24978079757857152</v>
      </c>
      <c r="AS149" s="592">
        <v>6.6391080556396602</v>
      </c>
      <c r="AT149" s="596">
        <v>-0.16406991783661784</v>
      </c>
    </row>
    <row r="150" spans="2:46" s="4" customFormat="1" ht="15" hidden="1" customHeight="1" outlineLevel="1" x14ac:dyDescent="0.25">
      <c r="B150" s="114" t="s">
        <v>112</v>
      </c>
      <c r="C150" s="588">
        <v>8.6823108142539951</v>
      </c>
      <c r="D150" s="579">
        <v>0.16814789364534732</v>
      </c>
      <c r="E150" s="589">
        <v>11.078349216623419</v>
      </c>
      <c r="F150" s="579">
        <v>1.4358717845886702</v>
      </c>
      <c r="G150" s="589">
        <v>9.737748111716142</v>
      </c>
      <c r="H150" s="581">
        <v>0.68925301667407268</v>
      </c>
      <c r="I150" s="588">
        <v>9.2499809586676154</v>
      </c>
      <c r="J150" s="579">
        <v>0.31634137342020807</v>
      </c>
      <c r="K150" s="589">
        <v>10.997108031252589</v>
      </c>
      <c r="L150" s="579">
        <v>1.6446884212138855</v>
      </c>
      <c r="M150" s="589">
        <v>10.086953934055469</v>
      </c>
      <c r="N150" s="581">
        <v>0.93602751695937947</v>
      </c>
      <c r="O150" s="588"/>
      <c r="P150" s="579"/>
      <c r="Q150" s="589"/>
      <c r="R150" s="579"/>
      <c r="S150" s="589"/>
      <c r="T150" s="581"/>
      <c r="U150" s="588"/>
      <c r="V150" s="579"/>
      <c r="W150" s="589"/>
      <c r="X150" s="579"/>
      <c r="Y150" s="589"/>
      <c r="Z150" s="581"/>
      <c r="AA150" s="588">
        <v>8.9043190381809065</v>
      </c>
      <c r="AB150" s="579">
        <v>-0.53741150018828776</v>
      </c>
      <c r="AC150" s="589">
        <v>11.411750990906972</v>
      </c>
      <c r="AD150" s="579">
        <v>4.5844323146781107E-2</v>
      </c>
      <c r="AE150" s="589">
        <v>9.8049325163649552</v>
      </c>
      <c r="AF150" s="581">
        <v>-0.32987886291483015</v>
      </c>
      <c r="AG150" s="588"/>
      <c r="AH150" s="579"/>
      <c r="AI150" s="589"/>
      <c r="AJ150" s="579"/>
      <c r="AK150" s="589"/>
      <c r="AL150" s="581"/>
      <c r="AM150" s="588">
        <v>2.282133676092545</v>
      </c>
      <c r="AN150" s="581">
        <v>0.26964724829667119</v>
      </c>
      <c r="AO150" s="588">
        <v>4.3615550755939525</v>
      </c>
      <c r="AP150" s="579">
        <v>-0.44524277771552878</v>
      </c>
      <c r="AQ150" s="589">
        <v>12.399585921325052</v>
      </c>
      <c r="AR150" s="579">
        <v>0.59028180752266834</v>
      </c>
      <c r="AS150" s="589">
        <v>8.4655391120507399</v>
      </c>
      <c r="AT150" s="581">
        <v>-0.10671641823662803</v>
      </c>
    </row>
    <row r="151" spans="2:46" s="4" customFormat="1" ht="15" hidden="1" customHeight="1" outlineLevel="1" x14ac:dyDescent="0.25">
      <c r="B151" s="114" t="s">
        <v>113</v>
      </c>
      <c r="C151" s="588">
        <v>8.1605912512171592</v>
      </c>
      <c r="D151" s="582">
        <v>-4.8528252816222306E-2</v>
      </c>
      <c r="E151" s="589">
        <v>10.408289962615664</v>
      </c>
      <c r="F151" s="582">
        <v>1.0779609811009117</v>
      </c>
      <c r="G151" s="589">
        <v>9.1722210943051472</v>
      </c>
      <c r="H151" s="583">
        <v>0.42745268627792932</v>
      </c>
      <c r="I151" s="588">
        <v>8.7866537861336109</v>
      </c>
      <c r="J151" s="582">
        <v>-7.7767310957355562E-2</v>
      </c>
      <c r="K151" s="589">
        <v>10.178152434684032</v>
      </c>
      <c r="L151" s="582">
        <v>1.0591707553215368</v>
      </c>
      <c r="M151" s="589">
        <v>9.4909841835390036</v>
      </c>
      <c r="N151" s="583">
        <v>0.49167604470759763</v>
      </c>
      <c r="O151" s="588"/>
      <c r="P151" s="582"/>
      <c r="Q151" s="589"/>
      <c r="R151" s="582"/>
      <c r="S151" s="589"/>
      <c r="T151" s="583"/>
      <c r="U151" s="588"/>
      <c r="V151" s="582"/>
      <c r="W151" s="589"/>
      <c r="X151" s="582"/>
      <c r="Y151" s="589"/>
      <c r="Z151" s="583"/>
      <c r="AA151" s="588">
        <v>8.5244390293430801</v>
      </c>
      <c r="AB151" s="582">
        <v>0.16680828207016773</v>
      </c>
      <c r="AC151" s="589">
        <v>11.767737472437201</v>
      </c>
      <c r="AD151" s="582">
        <v>1.2544761203436003</v>
      </c>
      <c r="AE151" s="589">
        <v>9.5609196672838319</v>
      </c>
      <c r="AF151" s="583">
        <v>0.44562862980994744</v>
      </c>
      <c r="AG151" s="588"/>
      <c r="AH151" s="582"/>
      <c r="AI151" s="589"/>
      <c r="AJ151" s="582"/>
      <c r="AK151" s="589"/>
      <c r="AL151" s="583"/>
      <c r="AM151" s="588">
        <v>2.2352544864335151</v>
      </c>
      <c r="AN151" s="583">
        <v>6.8690409122176721E-2</v>
      </c>
      <c r="AO151" s="588">
        <v>3.6845507433742726</v>
      </c>
      <c r="AP151" s="582">
        <v>-0.74857313454314189</v>
      </c>
      <c r="AQ151" s="589">
        <v>11.801523656776263</v>
      </c>
      <c r="AR151" s="582">
        <v>0.92236253826760795</v>
      </c>
      <c r="AS151" s="589">
        <v>7.3072655690765931</v>
      </c>
      <c r="AT151" s="583">
        <v>-0.82690874285001215</v>
      </c>
    </row>
    <row r="152" spans="2:46" s="4" customFormat="1" ht="15" hidden="1" customHeight="1" outlineLevel="1" x14ac:dyDescent="0.25">
      <c r="B152" s="114" t="s">
        <v>114</v>
      </c>
      <c r="C152" s="588">
        <v>7.6674793956043956</v>
      </c>
      <c r="D152" s="582">
        <v>-0.44271884907496428</v>
      </c>
      <c r="E152" s="589">
        <v>9.43236197746951</v>
      </c>
      <c r="F152" s="582">
        <v>-0.22165172221493634</v>
      </c>
      <c r="G152" s="589">
        <v>8.4916060122780799</v>
      </c>
      <c r="H152" s="583">
        <v>-0.35447333265298653</v>
      </c>
      <c r="I152" s="588">
        <v>8.1987417943107221</v>
      </c>
      <c r="J152" s="582">
        <v>-0.61952578240533107</v>
      </c>
      <c r="K152" s="589">
        <v>9.5548246520499092</v>
      </c>
      <c r="L152" s="582">
        <v>-6.7976710314766819E-2</v>
      </c>
      <c r="M152" s="589">
        <v>8.8865902494691031</v>
      </c>
      <c r="N152" s="583">
        <v>-0.36034417442294675</v>
      </c>
      <c r="O152" s="588"/>
      <c r="P152" s="582"/>
      <c r="Q152" s="589"/>
      <c r="R152" s="582"/>
      <c r="S152" s="589"/>
      <c r="T152" s="583"/>
      <c r="U152" s="588"/>
      <c r="V152" s="582"/>
      <c r="W152" s="589"/>
      <c r="X152" s="582"/>
      <c r="Y152" s="589"/>
      <c r="Z152" s="583"/>
      <c r="AA152" s="588">
        <v>7.6741350583161818</v>
      </c>
      <c r="AB152" s="582">
        <v>-0.65797496023299296</v>
      </c>
      <c r="AC152" s="589">
        <v>8.5988491446345261</v>
      </c>
      <c r="AD152" s="582">
        <v>-0.92419644633303122</v>
      </c>
      <c r="AE152" s="589">
        <v>8.0316118559490164</v>
      </c>
      <c r="AF152" s="583">
        <v>-0.72714654405098322</v>
      </c>
      <c r="AG152" s="588"/>
      <c r="AH152" s="582"/>
      <c r="AI152" s="589"/>
      <c r="AJ152" s="582"/>
      <c r="AK152" s="589"/>
      <c r="AL152" s="583"/>
      <c r="AM152" s="588">
        <v>2.4192428162876207</v>
      </c>
      <c r="AN152" s="583">
        <v>0.3091317701157914</v>
      </c>
      <c r="AO152" s="588">
        <v>3.772909821102592</v>
      </c>
      <c r="AP152" s="582">
        <v>-0.22279833340384592</v>
      </c>
      <c r="AQ152" s="589">
        <v>11.780620155038759</v>
      </c>
      <c r="AR152" s="582">
        <v>-1.4107751002889444</v>
      </c>
      <c r="AS152" s="589">
        <v>7.6570783981951491</v>
      </c>
      <c r="AT152" s="583">
        <v>-0.8672780374484157</v>
      </c>
    </row>
    <row r="153" spans="2:46" s="4" customFormat="1" ht="15" hidden="1" customHeight="1" outlineLevel="1" x14ac:dyDescent="0.25">
      <c r="B153" s="114" t="s">
        <v>115</v>
      </c>
      <c r="C153" s="588">
        <v>6.9173203612407832</v>
      </c>
      <c r="D153" s="582">
        <v>-7.2494692522657722E-2</v>
      </c>
      <c r="E153" s="589">
        <v>8.0016535467221832</v>
      </c>
      <c r="F153" s="582">
        <v>-7.4470683657366976E-2</v>
      </c>
      <c r="G153" s="589">
        <v>7.4008248279996716</v>
      </c>
      <c r="H153" s="583">
        <v>-9.8393986242578002E-2</v>
      </c>
      <c r="I153" s="588">
        <v>7.5568471699542847</v>
      </c>
      <c r="J153" s="582">
        <v>8.1312824738573042E-3</v>
      </c>
      <c r="K153" s="589">
        <v>8.1154429395372958</v>
      </c>
      <c r="L153" s="582">
        <v>-3.1405214365099354E-2</v>
      </c>
      <c r="M153" s="589">
        <v>7.8325167422493136</v>
      </c>
      <c r="N153" s="583">
        <v>-2.2599229930237996E-2</v>
      </c>
      <c r="O153" s="588"/>
      <c r="P153" s="582"/>
      <c r="Q153" s="589"/>
      <c r="R153" s="582"/>
      <c r="S153" s="589"/>
      <c r="T153" s="583"/>
      <c r="U153" s="588"/>
      <c r="V153" s="582"/>
      <c r="W153" s="589"/>
      <c r="X153" s="582"/>
      <c r="Y153" s="589"/>
      <c r="Z153" s="583"/>
      <c r="AA153" s="588">
        <v>6.7210770950597185</v>
      </c>
      <c r="AB153" s="582">
        <v>4.1140241450052351E-2</v>
      </c>
      <c r="AC153" s="589">
        <v>7.2427990938185483</v>
      </c>
      <c r="AD153" s="582">
        <v>-0.17270211435308536</v>
      </c>
      <c r="AE153" s="589">
        <v>6.9052006396101424</v>
      </c>
      <c r="AF153" s="583">
        <v>-3.660299163472569E-2</v>
      </c>
      <c r="AG153" s="588"/>
      <c r="AH153" s="582"/>
      <c r="AI153" s="589"/>
      <c r="AJ153" s="582"/>
      <c r="AK153" s="589"/>
      <c r="AL153" s="583"/>
      <c r="AM153" s="588">
        <v>2.1275017659524371</v>
      </c>
      <c r="AN153" s="583">
        <v>0.14648220373877985</v>
      </c>
      <c r="AO153" s="588">
        <v>3.4543865781195384</v>
      </c>
      <c r="AP153" s="582">
        <v>-0.1465949243342175</v>
      </c>
      <c r="AQ153" s="589">
        <v>9.5207886840977274</v>
      </c>
      <c r="AR153" s="582">
        <v>-0.50120444305003886</v>
      </c>
      <c r="AS153" s="589">
        <v>6.1792452830188678</v>
      </c>
      <c r="AT153" s="583">
        <v>-0.78297813845981512</v>
      </c>
    </row>
    <row r="154" spans="2:46" s="4" customFormat="1" ht="15" hidden="1" customHeight="1" outlineLevel="1" x14ac:dyDescent="0.25">
      <c r="B154" s="114" t="s">
        <v>135</v>
      </c>
      <c r="C154" s="588">
        <v>7.0005667064599892</v>
      </c>
      <c r="D154" s="582">
        <v>-0.36139560040738949</v>
      </c>
      <c r="E154" s="589">
        <v>8.3863636363636367</v>
      </c>
      <c r="F154" s="582">
        <v>-0.38422876070839251</v>
      </c>
      <c r="G154" s="589">
        <v>7.5646794739378915</v>
      </c>
      <c r="H154" s="583">
        <v>-0.39158781880747906</v>
      </c>
      <c r="I154" s="588">
        <v>7.6601237018730837</v>
      </c>
      <c r="J154" s="582">
        <v>-0.54340379530462624</v>
      </c>
      <c r="K154" s="589">
        <v>8.7197147891652662</v>
      </c>
      <c r="L154" s="582">
        <v>-0.39786734090194287</v>
      </c>
      <c r="M154" s="589">
        <v>8.1387604447027719</v>
      </c>
      <c r="N154" s="583">
        <v>-0.49687267218034492</v>
      </c>
      <c r="O154" s="588"/>
      <c r="P154" s="582"/>
      <c r="Q154" s="589"/>
      <c r="R154" s="582"/>
      <c r="S154" s="589"/>
      <c r="T154" s="583"/>
      <c r="U154" s="588"/>
      <c r="V154" s="582"/>
      <c r="W154" s="589"/>
      <c r="X154" s="582"/>
      <c r="Y154" s="589"/>
      <c r="Z154" s="583"/>
      <c r="AA154" s="588">
        <v>6.7238015035123038</v>
      </c>
      <c r="AB154" s="582">
        <v>-2.0053041942241556E-2</v>
      </c>
      <c r="AC154" s="589">
        <v>6.5540898206108471</v>
      </c>
      <c r="AD154" s="582">
        <v>-7.9062961519060337E-2</v>
      </c>
      <c r="AE154" s="589">
        <v>6.6680737767109495</v>
      </c>
      <c r="AF154" s="583">
        <v>-4.0685305941185135E-2</v>
      </c>
      <c r="AG154" s="588"/>
      <c r="AH154" s="582"/>
      <c r="AI154" s="589"/>
      <c r="AJ154" s="582"/>
      <c r="AK154" s="589"/>
      <c r="AL154" s="583"/>
      <c r="AM154" s="588">
        <v>2.3099025463690661</v>
      </c>
      <c r="AN154" s="583">
        <v>0.10315149151674552</v>
      </c>
      <c r="AO154" s="588">
        <v>3.2942084942084944</v>
      </c>
      <c r="AP154" s="582">
        <v>0.35367405687315356</v>
      </c>
      <c r="AQ154" s="589">
        <v>9.8725985844287152</v>
      </c>
      <c r="AR154" s="582">
        <v>-1.1563252777575883</v>
      </c>
      <c r="AS154" s="589">
        <v>6.1427320490367778</v>
      </c>
      <c r="AT154" s="583">
        <v>-0.59488775926993132</v>
      </c>
    </row>
    <row r="155" spans="2:46" s="4" customFormat="1" ht="15" hidden="1" customHeight="1" outlineLevel="1" x14ac:dyDescent="0.25">
      <c r="B155" s="114" t="s">
        <v>118</v>
      </c>
      <c r="C155" s="588">
        <v>7.5151513650101567</v>
      </c>
      <c r="D155" s="582">
        <v>6.2878020067682172E-2</v>
      </c>
      <c r="E155" s="589">
        <v>8.7613557307180532</v>
      </c>
      <c r="F155" s="582">
        <v>5.4134506972781438E-2</v>
      </c>
      <c r="G155" s="589">
        <v>8.042482772812626</v>
      </c>
      <c r="H155" s="583">
        <v>5.2177721203989336E-2</v>
      </c>
      <c r="I155" s="588">
        <v>8.3342991120134684</v>
      </c>
      <c r="J155" s="582">
        <v>-1.4604972761460999E-2</v>
      </c>
      <c r="K155" s="589">
        <v>9.2464817552387402</v>
      </c>
      <c r="L155" s="582">
        <v>0.20541637059243456</v>
      </c>
      <c r="M155" s="589">
        <v>8.7574030743484048</v>
      </c>
      <c r="N155" s="583">
        <v>7.3337814050754346E-2</v>
      </c>
      <c r="O155" s="588"/>
      <c r="P155" s="582"/>
      <c r="Q155" s="589"/>
      <c r="R155" s="582"/>
      <c r="S155" s="589"/>
      <c r="T155" s="583"/>
      <c r="U155" s="588"/>
      <c r="V155" s="582"/>
      <c r="W155" s="589"/>
      <c r="X155" s="582"/>
      <c r="Y155" s="589"/>
      <c r="Z155" s="583"/>
      <c r="AA155" s="588">
        <v>6.916707758934888</v>
      </c>
      <c r="AB155" s="582">
        <v>0.14101410519245405</v>
      </c>
      <c r="AC155" s="589">
        <v>6.4965439093484418</v>
      </c>
      <c r="AD155" s="582">
        <v>-0.34002761747411636</v>
      </c>
      <c r="AE155" s="589">
        <v>6.7645723351295164</v>
      </c>
      <c r="AF155" s="583">
        <v>-3.0436188566357991E-2</v>
      </c>
      <c r="AG155" s="588"/>
      <c r="AH155" s="582"/>
      <c r="AI155" s="589"/>
      <c r="AJ155" s="582"/>
      <c r="AK155" s="589"/>
      <c r="AL155" s="583"/>
      <c r="AM155" s="588">
        <v>2.3145517241379312</v>
      </c>
      <c r="AN155" s="583">
        <v>0.26892380042436503</v>
      </c>
      <c r="AO155" s="588">
        <v>3.1147110332749564</v>
      </c>
      <c r="AP155" s="582">
        <v>2.6109074236666086E-2</v>
      </c>
      <c r="AQ155" s="589">
        <v>9.7777777777777786</v>
      </c>
      <c r="AR155" s="582">
        <v>-0.28979901403109487</v>
      </c>
      <c r="AS155" s="589">
        <v>6.0920319689997582</v>
      </c>
      <c r="AT155" s="583">
        <v>0.24832407355378638</v>
      </c>
    </row>
    <row r="156" spans="2:46" s="4" customFormat="1" ht="15" hidden="1" customHeight="1" outlineLevel="1" x14ac:dyDescent="0.25">
      <c r="B156" s="114" t="s">
        <v>119</v>
      </c>
      <c r="C156" s="588">
        <v>7.411408249601382</v>
      </c>
      <c r="D156" s="582">
        <v>-0.15291151916476853</v>
      </c>
      <c r="E156" s="589">
        <v>7.993775563832461</v>
      </c>
      <c r="F156" s="582">
        <v>-0.41664257286478268</v>
      </c>
      <c r="G156" s="589">
        <v>7.6753208022333963</v>
      </c>
      <c r="H156" s="583">
        <v>-0.26973528216211662</v>
      </c>
      <c r="I156" s="588">
        <v>8.0780818284299638</v>
      </c>
      <c r="J156" s="582">
        <v>-0.27962507283035798</v>
      </c>
      <c r="K156" s="589">
        <v>8.2537481632066818</v>
      </c>
      <c r="L156" s="582">
        <v>-0.48088517801364894</v>
      </c>
      <c r="M156" s="589">
        <v>8.1659290690800201</v>
      </c>
      <c r="N156" s="583">
        <v>-0.38088603312624514</v>
      </c>
      <c r="O156" s="588"/>
      <c r="P156" s="582"/>
      <c r="Q156" s="589"/>
      <c r="R156" s="582"/>
      <c r="S156" s="589"/>
      <c r="T156" s="583"/>
      <c r="U156" s="588"/>
      <c r="V156" s="582"/>
      <c r="W156" s="589"/>
      <c r="X156" s="582"/>
      <c r="Y156" s="589"/>
      <c r="Z156" s="583"/>
      <c r="AA156" s="588">
        <v>6.7632046686613148</v>
      </c>
      <c r="AB156" s="582">
        <v>8.2111376817619153E-2</v>
      </c>
      <c r="AC156" s="589">
        <v>6.7173631936611002</v>
      </c>
      <c r="AD156" s="582">
        <v>-5.3637260402771503E-2</v>
      </c>
      <c r="AE156" s="589">
        <v>6.7471620723852075</v>
      </c>
      <c r="AF156" s="583">
        <v>3.6331967958851408E-2</v>
      </c>
      <c r="AG156" s="588"/>
      <c r="AH156" s="582"/>
      <c r="AI156" s="589"/>
      <c r="AJ156" s="582"/>
      <c r="AK156" s="589"/>
      <c r="AL156" s="583"/>
      <c r="AM156" s="588">
        <v>2.3413281367111378</v>
      </c>
      <c r="AN156" s="583">
        <v>-0.18559725438392816</v>
      </c>
      <c r="AO156" s="588">
        <v>3.2453766350924673</v>
      </c>
      <c r="AP156" s="582">
        <v>7.5856802107081123E-2</v>
      </c>
      <c r="AQ156" s="589">
        <v>7.532503457814661</v>
      </c>
      <c r="AR156" s="582">
        <v>0.12664156014948436</v>
      </c>
      <c r="AS156" s="589">
        <v>4.9377559377559379</v>
      </c>
      <c r="AT156" s="583">
        <v>-0.16637291886838135</v>
      </c>
    </row>
    <row r="157" spans="2:46" s="4" customFormat="1" ht="15" hidden="1" customHeight="1" outlineLevel="1" x14ac:dyDescent="0.25">
      <c r="B157" s="114" t="s">
        <v>120</v>
      </c>
      <c r="C157" s="588">
        <v>7.8785963036040032</v>
      </c>
      <c r="D157" s="582">
        <v>-0.16110691991879467</v>
      </c>
      <c r="E157" s="589">
        <v>9.3288356107260597</v>
      </c>
      <c r="F157" s="582">
        <v>-0.20313130797979184</v>
      </c>
      <c r="G157" s="589">
        <v>8.5099637681159415</v>
      </c>
      <c r="H157" s="583">
        <v>-0.17103558873361102</v>
      </c>
      <c r="I157" s="588">
        <v>8.6146819087995556</v>
      </c>
      <c r="J157" s="582">
        <v>-0.3965040464354086</v>
      </c>
      <c r="K157" s="589">
        <v>9.8687492078886034</v>
      </c>
      <c r="L157" s="582">
        <v>-0.24304074089650385</v>
      </c>
      <c r="M157" s="589">
        <v>9.2142002887158458</v>
      </c>
      <c r="N157" s="583">
        <v>-0.32051204553706825</v>
      </c>
      <c r="O157" s="588"/>
      <c r="P157" s="582"/>
      <c r="Q157" s="589"/>
      <c r="R157" s="582"/>
      <c r="S157" s="589"/>
      <c r="T157" s="583"/>
      <c r="U157" s="588"/>
      <c r="V157" s="582"/>
      <c r="W157" s="589"/>
      <c r="X157" s="582"/>
      <c r="Y157" s="589"/>
      <c r="Z157" s="583"/>
      <c r="AA157" s="588">
        <v>6.9503657324825516</v>
      </c>
      <c r="AB157" s="582">
        <v>0.2358658593304952</v>
      </c>
      <c r="AC157" s="589">
        <v>7.0943527875936887</v>
      </c>
      <c r="AD157" s="582">
        <v>-0.17270952694637032</v>
      </c>
      <c r="AE157" s="589">
        <v>7.0003594873397939</v>
      </c>
      <c r="AF157" s="583">
        <v>9.9453974024545033E-2</v>
      </c>
      <c r="AG157" s="588"/>
      <c r="AH157" s="582"/>
      <c r="AI157" s="589"/>
      <c r="AJ157" s="582"/>
      <c r="AK157" s="589"/>
      <c r="AL157" s="583"/>
      <c r="AM157" s="588">
        <v>2.7585967951494155</v>
      </c>
      <c r="AN157" s="583">
        <v>0.25845878797304245</v>
      </c>
      <c r="AO157" s="588">
        <v>3.8195057369814651</v>
      </c>
      <c r="AP157" s="582">
        <v>-0.27381449877492026</v>
      </c>
      <c r="AQ157" s="589">
        <v>10.005227391531626</v>
      </c>
      <c r="AR157" s="582">
        <v>6.0529268751311704E-2</v>
      </c>
      <c r="AS157" s="589">
        <v>6.651112706389088</v>
      </c>
      <c r="AT157" s="583">
        <v>-0.32043708148213756</v>
      </c>
    </row>
    <row r="158" spans="2:46" s="4" customFormat="1" ht="15" hidden="1" customHeight="1" outlineLevel="1" x14ac:dyDescent="0.25">
      <c r="B158" s="114" t="s">
        <v>121</v>
      </c>
      <c r="C158" s="588">
        <v>7.5467777894033663</v>
      </c>
      <c r="D158" s="582">
        <v>-1.1554525987502728E-2</v>
      </c>
      <c r="E158" s="589">
        <v>8.3035791960905403</v>
      </c>
      <c r="F158" s="582">
        <v>-1.3541075095003574</v>
      </c>
      <c r="G158" s="589">
        <v>7.8709665546377003</v>
      </c>
      <c r="H158" s="583">
        <v>-0.53464715783350414</v>
      </c>
      <c r="I158" s="588">
        <v>8.1610168996818544</v>
      </c>
      <c r="J158" s="582">
        <v>-0.14446720894046194</v>
      </c>
      <c r="K158" s="589">
        <v>8.5930768924883694</v>
      </c>
      <c r="L158" s="582">
        <v>-1.5535624624641802</v>
      </c>
      <c r="M158" s="589">
        <v>8.363355897588697</v>
      </c>
      <c r="N158" s="583">
        <v>-0.7839440305029246</v>
      </c>
      <c r="O158" s="588"/>
      <c r="P158" s="582"/>
      <c r="Q158" s="589"/>
      <c r="R158" s="582"/>
      <c r="S158" s="589"/>
      <c r="T158" s="583"/>
      <c r="U158" s="588"/>
      <c r="V158" s="582"/>
      <c r="W158" s="589"/>
      <c r="X158" s="582"/>
      <c r="Y158" s="589"/>
      <c r="Z158" s="583"/>
      <c r="AA158" s="588">
        <v>7.1499149326004448</v>
      </c>
      <c r="AB158" s="582">
        <v>0.1424338224036914</v>
      </c>
      <c r="AC158" s="589">
        <v>6.8696347238560609</v>
      </c>
      <c r="AD158" s="582">
        <v>-0.5044759762008546</v>
      </c>
      <c r="AE158" s="589">
        <v>7.0513571133102113</v>
      </c>
      <c r="AF158" s="583">
        <v>-6.4676042029082836E-2</v>
      </c>
      <c r="AG158" s="588"/>
      <c r="AH158" s="582"/>
      <c r="AI158" s="589"/>
      <c r="AJ158" s="582"/>
      <c r="AK158" s="589"/>
      <c r="AL158" s="583"/>
      <c r="AM158" s="588">
        <v>2.3499249088178504</v>
      </c>
      <c r="AN158" s="583">
        <v>-1.3193395262386609E-2</v>
      </c>
      <c r="AO158" s="588">
        <v>3.5548604427333976</v>
      </c>
      <c r="AP158" s="582">
        <v>-0.104323994228817</v>
      </c>
      <c r="AQ158" s="589">
        <v>10.076746323529411</v>
      </c>
      <c r="AR158" s="582">
        <v>0.20840919368886368</v>
      </c>
      <c r="AS158" s="589">
        <v>6.8909261871180068</v>
      </c>
      <c r="AT158" s="583">
        <v>0.43201082146476111</v>
      </c>
    </row>
    <row r="159" spans="2:46" s="4" customFormat="1" ht="15" hidden="1" customHeight="1" outlineLevel="1" x14ac:dyDescent="0.25">
      <c r="B159" s="114" t="s">
        <v>136</v>
      </c>
      <c r="C159" s="588">
        <v>7.4167970867337978</v>
      </c>
      <c r="D159" s="582">
        <v>0.28107449663118445</v>
      </c>
      <c r="E159" s="589">
        <v>8.788737398860949</v>
      </c>
      <c r="F159" s="582">
        <v>0.61117903790460559</v>
      </c>
      <c r="G159" s="589">
        <v>8.0056690923351788</v>
      </c>
      <c r="H159" s="583">
        <v>0.3983571893164326</v>
      </c>
      <c r="I159" s="588">
        <v>8.0503009962175689</v>
      </c>
      <c r="J159" s="582">
        <v>0.39494644429143033</v>
      </c>
      <c r="K159" s="589">
        <v>9.0007739095735033</v>
      </c>
      <c r="L159" s="582">
        <v>0.62115331701581233</v>
      </c>
      <c r="M159" s="589">
        <v>8.4955027414019657</v>
      </c>
      <c r="N159" s="583">
        <v>0.48375553812511463</v>
      </c>
      <c r="O159" s="588"/>
      <c r="P159" s="582"/>
      <c r="Q159" s="589"/>
      <c r="R159" s="582"/>
      <c r="S159" s="589"/>
      <c r="T159" s="583"/>
      <c r="U159" s="588"/>
      <c r="V159" s="582"/>
      <c r="W159" s="589"/>
      <c r="X159" s="582"/>
      <c r="Y159" s="589"/>
      <c r="Z159" s="583"/>
      <c r="AA159" s="588">
        <v>6.9340361823821564</v>
      </c>
      <c r="AB159" s="582">
        <v>-7.8172535519698272E-2</v>
      </c>
      <c r="AC159" s="589">
        <v>7.5320198732225458</v>
      </c>
      <c r="AD159" s="582">
        <v>0.62808099163947873</v>
      </c>
      <c r="AE159" s="589">
        <v>7.1394571435297438</v>
      </c>
      <c r="AF159" s="583">
        <v>0.16715381877468616</v>
      </c>
      <c r="AG159" s="588"/>
      <c r="AH159" s="582"/>
      <c r="AI159" s="589"/>
      <c r="AJ159" s="582"/>
      <c r="AK159" s="589"/>
      <c r="AL159" s="583"/>
      <c r="AM159" s="588">
        <v>2.1649300006392638</v>
      </c>
      <c r="AN159" s="583">
        <v>7.6499449559663368E-2</v>
      </c>
      <c r="AO159" s="588">
        <v>3.9634831460674156</v>
      </c>
      <c r="AP159" s="582">
        <v>0.43308697120402773</v>
      </c>
      <c r="AQ159" s="589">
        <v>9.4511742892459836</v>
      </c>
      <c r="AR159" s="582">
        <v>-0.61119914129269581</v>
      </c>
      <c r="AS159" s="589">
        <v>6.488341232227488</v>
      </c>
      <c r="AT159" s="583">
        <v>-3.0280224137158918E-2</v>
      </c>
    </row>
    <row r="160" spans="2:46" s="4" customFormat="1" ht="15" hidden="1" customHeight="1" outlineLevel="1" x14ac:dyDescent="0.25">
      <c r="B160" s="114" t="s">
        <v>110</v>
      </c>
      <c r="C160" s="588">
        <v>7.7314028032508286</v>
      </c>
      <c r="D160" s="582">
        <v>-0.11739707721264736</v>
      </c>
      <c r="E160" s="589">
        <v>9.6026240797275406</v>
      </c>
      <c r="F160" s="582">
        <v>-0.43273663911382521</v>
      </c>
      <c r="G160" s="589">
        <v>8.555366429592171</v>
      </c>
      <c r="H160" s="583">
        <v>-0.26673860348347489</v>
      </c>
      <c r="I160" s="588">
        <v>8.4664142603528862</v>
      </c>
      <c r="J160" s="582">
        <v>-0.16432051078021637</v>
      </c>
      <c r="K160" s="589">
        <v>9.580834930316362</v>
      </c>
      <c r="L160" s="582">
        <v>-0.53142177309999816</v>
      </c>
      <c r="M160" s="589">
        <v>9.0088789579543374</v>
      </c>
      <c r="N160" s="583">
        <v>-0.34840860291300757</v>
      </c>
      <c r="O160" s="588"/>
      <c r="P160" s="582"/>
      <c r="Q160" s="589"/>
      <c r="R160" s="582"/>
      <c r="S160" s="589"/>
      <c r="T160" s="583"/>
      <c r="U160" s="588"/>
      <c r="V160" s="582"/>
      <c r="W160" s="589"/>
      <c r="X160" s="582"/>
      <c r="Y160" s="589"/>
      <c r="Z160" s="583"/>
      <c r="AA160" s="588">
        <v>7.6241040303944221</v>
      </c>
      <c r="AB160" s="582">
        <v>-0.1167829619415226</v>
      </c>
      <c r="AC160" s="589">
        <v>9.460146378764156</v>
      </c>
      <c r="AD160" s="582">
        <v>-9.0168575478184465E-3</v>
      </c>
      <c r="AE160" s="589">
        <v>8.266233683540273</v>
      </c>
      <c r="AF160" s="583">
        <v>-0.11100965685729136</v>
      </c>
      <c r="AG160" s="588"/>
      <c r="AH160" s="582"/>
      <c r="AI160" s="589"/>
      <c r="AJ160" s="582"/>
      <c r="AK160" s="589"/>
      <c r="AL160" s="583"/>
      <c r="AM160" s="588">
        <v>1.9266258731791845</v>
      </c>
      <c r="AN160" s="583">
        <v>-0.21429231208010258</v>
      </c>
      <c r="AO160" s="588">
        <v>4.2371572035534957</v>
      </c>
      <c r="AP160" s="582">
        <v>-0.20603345792510375</v>
      </c>
      <c r="AQ160" s="589">
        <v>12.528520143597925</v>
      </c>
      <c r="AR160" s="582">
        <v>0.96833329487352771</v>
      </c>
      <c r="AS160" s="589">
        <v>8.3161302982731549</v>
      </c>
      <c r="AT160" s="583">
        <v>0.17284615853842666</v>
      </c>
    </row>
    <row r="161" spans="2:46" s="4" customFormat="1" ht="15" hidden="1" customHeight="1" outlineLevel="1" x14ac:dyDescent="0.25">
      <c r="B161" s="114" t="s">
        <v>111</v>
      </c>
      <c r="C161" s="588">
        <v>7.5023068556592518</v>
      </c>
      <c r="D161" s="582">
        <v>-0.129971222968571</v>
      </c>
      <c r="E161" s="589">
        <v>8.9577916286292911</v>
      </c>
      <c r="F161" s="582">
        <v>-0.2903791817907635</v>
      </c>
      <c r="G161" s="589">
        <v>8.1650072381025183</v>
      </c>
      <c r="H161" s="583">
        <v>-0.22054171675060275</v>
      </c>
      <c r="I161" s="588">
        <v>8.0960347002956556</v>
      </c>
      <c r="J161" s="582">
        <v>-0.20983931291523561</v>
      </c>
      <c r="K161" s="589">
        <v>8.9479047063326238</v>
      </c>
      <c r="L161" s="582">
        <v>-0.33894926307967843</v>
      </c>
      <c r="M161" s="589">
        <v>8.5220686062857709</v>
      </c>
      <c r="N161" s="583">
        <v>-0.28439389931582504</v>
      </c>
      <c r="O161" s="588"/>
      <c r="P161" s="582"/>
      <c r="Q161" s="589"/>
      <c r="R161" s="582"/>
      <c r="S161" s="589"/>
      <c r="T161" s="583"/>
      <c r="U161" s="588"/>
      <c r="V161" s="582"/>
      <c r="W161" s="589"/>
      <c r="X161" s="582"/>
      <c r="Y161" s="589"/>
      <c r="Z161" s="583"/>
      <c r="AA161" s="588">
        <v>7.5728489483747614</v>
      </c>
      <c r="AB161" s="582">
        <v>0.10816749348024768</v>
      </c>
      <c r="AC161" s="589">
        <v>8.9810093561963065</v>
      </c>
      <c r="AD161" s="582">
        <v>3.5647135478635406E-2</v>
      </c>
      <c r="AE161" s="589">
        <v>8.0890152481003614</v>
      </c>
      <c r="AF161" s="583">
        <v>5.9671449285474409E-2</v>
      </c>
      <c r="AG161" s="588"/>
      <c r="AH161" s="582"/>
      <c r="AI161" s="589"/>
      <c r="AJ161" s="582"/>
      <c r="AK161" s="589"/>
      <c r="AL161" s="583"/>
      <c r="AM161" s="588">
        <v>2.213461418501653</v>
      </c>
      <c r="AN161" s="583">
        <v>-4.6011605337744843E-2</v>
      </c>
      <c r="AO161" s="588">
        <v>3.0571333110591379</v>
      </c>
      <c r="AP161" s="582">
        <v>-0.61913355004184645</v>
      </c>
      <c r="AQ161" s="589">
        <v>9.3255060728744947</v>
      </c>
      <c r="AR161" s="582">
        <v>-1.0314601266308632</v>
      </c>
      <c r="AS161" s="589">
        <v>5.891268533772652</v>
      </c>
      <c r="AT161" s="583">
        <v>-0.92049389609772891</v>
      </c>
    </row>
    <row r="162" spans="2:46" s="4" customFormat="1" ht="15.75" collapsed="1" x14ac:dyDescent="0.25">
      <c r="B162" s="102">
        <v>2005</v>
      </c>
      <c r="C162" s="590">
        <v>7.6184778560451809</v>
      </c>
      <c r="D162" s="595">
        <v>-7.8783663475048726E-2</v>
      </c>
      <c r="E162" s="592">
        <v>9.078289524737162</v>
      </c>
      <c r="F162" s="595">
        <v>-1.2271095799420095E-2</v>
      </c>
      <c r="G162" s="592">
        <v>8.2610849962267352</v>
      </c>
      <c r="H162" s="596">
        <v>-6.3291491145514911E-2</v>
      </c>
      <c r="I162" s="590">
        <v>8.2716457389513334</v>
      </c>
      <c r="J162" s="595">
        <v>-0.13546175771829994</v>
      </c>
      <c r="K162" s="592">
        <v>9.2504277848551784</v>
      </c>
      <c r="L162" s="595">
        <v>1.4821224935820609E-2</v>
      </c>
      <c r="M162" s="592">
        <v>8.7456277193532301</v>
      </c>
      <c r="N162" s="596">
        <v>-7.4846325262546642E-2</v>
      </c>
      <c r="O162" s="590"/>
      <c r="P162" s="595"/>
      <c r="Q162" s="592"/>
      <c r="R162" s="595"/>
      <c r="S162" s="592"/>
      <c r="T162" s="596"/>
      <c r="U162" s="590"/>
      <c r="V162" s="595"/>
      <c r="W162" s="592"/>
      <c r="X162" s="595"/>
      <c r="Y162" s="592"/>
      <c r="Z162" s="596"/>
      <c r="AA162" s="590">
        <v>7.3191592658019555</v>
      </c>
      <c r="AB162" s="595">
        <v>-1.9838527220716884E-3</v>
      </c>
      <c r="AC162" s="592">
        <v>8.0815561284274668</v>
      </c>
      <c r="AD162" s="595">
        <v>-9.3673216116661351E-2</v>
      </c>
      <c r="AE162" s="592">
        <v>7.5871674715480006</v>
      </c>
      <c r="AF162" s="596">
        <v>-2.7713024196908798E-2</v>
      </c>
      <c r="AG162" s="590"/>
      <c r="AH162" s="595"/>
      <c r="AI162" s="592"/>
      <c r="AJ162" s="595"/>
      <c r="AK162" s="592"/>
      <c r="AL162" s="596"/>
      <c r="AM162" s="590">
        <v>2.2670969733382575</v>
      </c>
      <c r="AN162" s="596">
        <v>7.8519289849948493E-2</v>
      </c>
      <c r="AO162" s="590">
        <v>3.6278098076051046</v>
      </c>
      <c r="AP162" s="595">
        <v>-0.13843133662695006</v>
      </c>
      <c r="AQ162" s="592">
        <v>10.490972013241047</v>
      </c>
      <c r="AR162" s="595">
        <v>-0.12308204081300822</v>
      </c>
      <c r="AS162" s="592">
        <v>6.8031779734762781</v>
      </c>
      <c r="AT162" s="596">
        <v>-0.31399126149360157</v>
      </c>
    </row>
    <row r="163" spans="2:46" s="4" customFormat="1" ht="15" hidden="1" customHeight="1" outlineLevel="1" x14ac:dyDescent="0.25">
      <c r="B163" s="114" t="s">
        <v>112</v>
      </c>
      <c r="C163" s="588">
        <v>8.5141629206086478</v>
      </c>
      <c r="D163" s="579">
        <v>-0.40209781012703516</v>
      </c>
      <c r="E163" s="589">
        <v>9.6424774320347488</v>
      </c>
      <c r="F163" s="579">
        <v>-0.21737042181610278</v>
      </c>
      <c r="G163" s="589">
        <v>9.0484950950420693</v>
      </c>
      <c r="H163" s="581">
        <v>-0.31954172113492874</v>
      </c>
      <c r="I163" s="588">
        <v>8.9336395852474073</v>
      </c>
      <c r="J163" s="579">
        <v>-0.33108375923613487</v>
      </c>
      <c r="K163" s="589">
        <v>9.3524196100387034</v>
      </c>
      <c r="L163" s="579">
        <v>-0.2323034687011436</v>
      </c>
      <c r="M163" s="589">
        <v>9.1509264170960893</v>
      </c>
      <c r="N163" s="581">
        <v>-0.28167838775005904</v>
      </c>
      <c r="O163" s="588"/>
      <c r="P163" s="579"/>
      <c r="Q163" s="589"/>
      <c r="R163" s="579"/>
      <c r="S163" s="589"/>
      <c r="T163" s="581"/>
      <c r="U163" s="588"/>
      <c r="V163" s="579"/>
      <c r="W163" s="589"/>
      <c r="X163" s="579"/>
      <c r="Y163" s="589"/>
      <c r="Z163" s="581"/>
      <c r="AA163" s="588">
        <v>9.4417305383691943</v>
      </c>
      <c r="AB163" s="579">
        <v>-0.42159287063713258</v>
      </c>
      <c r="AC163" s="589">
        <v>11.365906667760191</v>
      </c>
      <c r="AD163" s="579">
        <v>-7.5643932030486027E-2</v>
      </c>
      <c r="AE163" s="589">
        <v>10.134811379279785</v>
      </c>
      <c r="AF163" s="581">
        <v>-0.30648649494258073</v>
      </c>
      <c r="AG163" s="588"/>
      <c r="AH163" s="579"/>
      <c r="AI163" s="589"/>
      <c r="AJ163" s="579"/>
      <c r="AK163" s="589"/>
      <c r="AL163" s="581"/>
      <c r="AM163" s="588">
        <v>2.0124864277958738</v>
      </c>
      <c r="AN163" s="581">
        <v>-0.74353023372834715</v>
      </c>
      <c r="AO163" s="588">
        <v>4.8067978533094813</v>
      </c>
      <c r="AP163" s="579">
        <v>0.42933448797345264</v>
      </c>
      <c r="AQ163" s="589">
        <v>11.809304113802384</v>
      </c>
      <c r="AR163" s="579">
        <v>1.0127059564671601</v>
      </c>
      <c r="AS163" s="589">
        <v>8.572255530287368</v>
      </c>
      <c r="AT163" s="581">
        <v>0.42166190395951908</v>
      </c>
    </row>
    <row r="164" spans="2:46" s="4" customFormat="1" ht="15" hidden="1" customHeight="1" outlineLevel="1" x14ac:dyDescent="0.25">
      <c r="B164" s="114" t="s">
        <v>113</v>
      </c>
      <c r="C164" s="588">
        <v>8.2091195040333815</v>
      </c>
      <c r="D164" s="582">
        <v>6.1620836219486108E-2</v>
      </c>
      <c r="E164" s="589">
        <v>9.3303289815147519</v>
      </c>
      <c r="F164" s="582">
        <v>-0.26224456187333089</v>
      </c>
      <c r="G164" s="589">
        <v>8.7447684080272179</v>
      </c>
      <c r="H164" s="583">
        <v>-7.688119750189415E-2</v>
      </c>
      <c r="I164" s="588">
        <v>8.8644210970909665</v>
      </c>
      <c r="J164" s="582">
        <v>0.30369301578760322</v>
      </c>
      <c r="K164" s="589">
        <v>9.1189816793624949</v>
      </c>
      <c r="L164" s="582">
        <v>-0.28946484771503123</v>
      </c>
      <c r="M164" s="589">
        <v>8.999308138831406</v>
      </c>
      <c r="N164" s="583">
        <v>-1.8492170555290954E-3</v>
      </c>
      <c r="O164" s="588"/>
      <c r="P164" s="582"/>
      <c r="Q164" s="589"/>
      <c r="R164" s="582"/>
      <c r="S164" s="589"/>
      <c r="T164" s="583"/>
      <c r="U164" s="588"/>
      <c r="V164" s="582"/>
      <c r="W164" s="589"/>
      <c r="X164" s="582"/>
      <c r="Y164" s="589"/>
      <c r="Z164" s="583"/>
      <c r="AA164" s="588">
        <v>8.3576307472729123</v>
      </c>
      <c r="AB164" s="582">
        <v>-0.56294272333033746</v>
      </c>
      <c r="AC164" s="589">
        <v>10.5132613520936</v>
      </c>
      <c r="AD164" s="582">
        <v>8.9537291521530449E-2</v>
      </c>
      <c r="AE164" s="589">
        <v>9.1152910374738845</v>
      </c>
      <c r="AF164" s="583">
        <v>-0.32660464707887016</v>
      </c>
      <c r="AG164" s="588"/>
      <c r="AH164" s="582"/>
      <c r="AI164" s="589"/>
      <c r="AJ164" s="582"/>
      <c r="AK164" s="589"/>
      <c r="AL164" s="583"/>
      <c r="AM164" s="588">
        <v>2.1665640773113384</v>
      </c>
      <c r="AN164" s="583">
        <v>-0.30920743505285531</v>
      </c>
      <c r="AO164" s="588">
        <v>4.4331238779174145</v>
      </c>
      <c r="AP164" s="582">
        <v>0.44077464299392233</v>
      </c>
      <c r="AQ164" s="589">
        <v>10.879161118508655</v>
      </c>
      <c r="AR164" s="582">
        <v>-2.0103391107439812</v>
      </c>
      <c r="AS164" s="589">
        <v>8.1341743119266052</v>
      </c>
      <c r="AT164" s="583">
        <v>-0.26532602875020572</v>
      </c>
    </row>
    <row r="165" spans="2:46" s="4" customFormat="1" ht="15" hidden="1" customHeight="1" outlineLevel="1" x14ac:dyDescent="0.25">
      <c r="B165" s="114" t="s">
        <v>114</v>
      </c>
      <c r="C165" s="588">
        <v>8.1101982446793599</v>
      </c>
      <c r="D165" s="582">
        <v>0.14809585338090425</v>
      </c>
      <c r="E165" s="589">
        <v>9.6540136996844463</v>
      </c>
      <c r="F165" s="582">
        <v>-0.22687746487071081</v>
      </c>
      <c r="G165" s="589">
        <v>8.8460793449310664</v>
      </c>
      <c r="H165" s="583">
        <v>1.7179322890397586E-2</v>
      </c>
      <c r="I165" s="588">
        <v>8.8182675767160532</v>
      </c>
      <c r="J165" s="582">
        <v>0.42598933930954885</v>
      </c>
      <c r="K165" s="589">
        <v>9.622801362364676</v>
      </c>
      <c r="L165" s="582">
        <v>-0.29942945825295375</v>
      </c>
      <c r="M165" s="589">
        <v>9.2469344238920499</v>
      </c>
      <c r="N165" s="583">
        <v>8.9725429183054928E-2</v>
      </c>
      <c r="O165" s="588"/>
      <c r="P165" s="582"/>
      <c r="Q165" s="589"/>
      <c r="R165" s="582"/>
      <c r="S165" s="589"/>
      <c r="T165" s="583"/>
      <c r="U165" s="588"/>
      <c r="V165" s="582"/>
      <c r="W165" s="589"/>
      <c r="X165" s="582"/>
      <c r="Y165" s="589"/>
      <c r="Z165" s="583"/>
      <c r="AA165" s="588">
        <v>8.3321100185491748</v>
      </c>
      <c r="AB165" s="582">
        <v>-0.24827894782305471</v>
      </c>
      <c r="AC165" s="589">
        <v>9.5230455909675573</v>
      </c>
      <c r="AD165" s="582">
        <v>0.1990835791048351</v>
      </c>
      <c r="AE165" s="589">
        <v>8.7587583999999996</v>
      </c>
      <c r="AF165" s="583">
        <v>-9.0073771900335942E-2</v>
      </c>
      <c r="AG165" s="588"/>
      <c r="AH165" s="582"/>
      <c r="AI165" s="589"/>
      <c r="AJ165" s="582"/>
      <c r="AK165" s="589"/>
      <c r="AL165" s="583"/>
      <c r="AM165" s="588">
        <v>2.1101110461718293</v>
      </c>
      <c r="AN165" s="583">
        <v>-0.45660746082661552</v>
      </c>
      <c r="AO165" s="588">
        <v>3.9957081545064379</v>
      </c>
      <c r="AP165" s="582">
        <v>0.16358547492613118</v>
      </c>
      <c r="AQ165" s="589">
        <v>13.191395255327704</v>
      </c>
      <c r="AR165" s="582">
        <v>-1.5526436741126854</v>
      </c>
      <c r="AS165" s="589">
        <v>8.5243564356435648</v>
      </c>
      <c r="AT165" s="583">
        <v>-0.25459789923399967</v>
      </c>
    </row>
    <row r="166" spans="2:46" s="4" customFormat="1" ht="15" hidden="1" customHeight="1" outlineLevel="1" x14ac:dyDescent="0.25">
      <c r="B166" s="114" t="s">
        <v>115</v>
      </c>
      <c r="C166" s="588">
        <v>6.9898150537634409</v>
      </c>
      <c r="D166" s="582">
        <v>-0.27940127980020701</v>
      </c>
      <c r="E166" s="589">
        <v>8.0761242303795502</v>
      </c>
      <c r="F166" s="582">
        <v>-0.92694182586636131</v>
      </c>
      <c r="G166" s="589">
        <v>7.4992188142422496</v>
      </c>
      <c r="H166" s="583">
        <v>-0.54864448985303582</v>
      </c>
      <c r="I166" s="588">
        <v>7.5487158874804274</v>
      </c>
      <c r="J166" s="582">
        <v>-0.15033667204981516</v>
      </c>
      <c r="K166" s="589">
        <v>8.1468481539023951</v>
      </c>
      <c r="L166" s="582">
        <v>-1.119419707928607</v>
      </c>
      <c r="M166" s="589">
        <v>7.8551159721795516</v>
      </c>
      <c r="N166" s="583">
        <v>-0.61176323108383368</v>
      </c>
      <c r="O166" s="588"/>
      <c r="P166" s="582"/>
      <c r="Q166" s="589"/>
      <c r="R166" s="582"/>
      <c r="S166" s="589"/>
      <c r="T166" s="583"/>
      <c r="U166" s="588"/>
      <c r="V166" s="582"/>
      <c r="W166" s="589"/>
      <c r="X166" s="582"/>
      <c r="Y166" s="589"/>
      <c r="Z166" s="583"/>
      <c r="AA166" s="588">
        <v>6.6799368536096662</v>
      </c>
      <c r="AB166" s="582">
        <v>-0.65177150148676866</v>
      </c>
      <c r="AC166" s="589">
        <v>7.4155012081716336</v>
      </c>
      <c r="AD166" s="582">
        <v>6.6283983684634507E-2</v>
      </c>
      <c r="AE166" s="589">
        <v>6.9418036312448681</v>
      </c>
      <c r="AF166" s="583">
        <v>-0.39622366710832946</v>
      </c>
      <c r="AG166" s="588"/>
      <c r="AH166" s="582"/>
      <c r="AI166" s="589"/>
      <c r="AJ166" s="582"/>
      <c r="AK166" s="589"/>
      <c r="AL166" s="583"/>
      <c r="AM166" s="588">
        <v>1.9810195622136573</v>
      </c>
      <c r="AN166" s="583">
        <v>-0.54294463585188346</v>
      </c>
      <c r="AO166" s="588">
        <v>3.6009815024537559</v>
      </c>
      <c r="AP166" s="582">
        <v>0.17785570829873665</v>
      </c>
      <c r="AQ166" s="589">
        <v>10.021993127147766</v>
      </c>
      <c r="AR166" s="582">
        <v>-2.1359823329749332</v>
      </c>
      <c r="AS166" s="589">
        <v>6.9622234214786829</v>
      </c>
      <c r="AT166" s="583">
        <v>-0.41859659241985803</v>
      </c>
    </row>
    <row r="167" spans="2:46" s="4" customFormat="1" ht="15" hidden="1" customHeight="1" outlineLevel="1" x14ac:dyDescent="0.25">
      <c r="B167" s="114" t="s">
        <v>135</v>
      </c>
      <c r="C167" s="588">
        <v>7.3619623068673787</v>
      </c>
      <c r="D167" s="582">
        <v>-0.35361736703479174</v>
      </c>
      <c r="E167" s="589">
        <v>8.7705923970720292</v>
      </c>
      <c r="F167" s="582">
        <v>-0.10366121107154669</v>
      </c>
      <c r="G167" s="589">
        <v>7.9562672927453706</v>
      </c>
      <c r="H167" s="583">
        <v>-0.30613984028318253</v>
      </c>
      <c r="I167" s="588">
        <v>8.2035274971777099</v>
      </c>
      <c r="J167" s="582">
        <v>2.6805133781392598E-2</v>
      </c>
      <c r="K167" s="589">
        <v>9.1175821300672091</v>
      </c>
      <c r="L167" s="582">
        <v>7.6615468098211181E-3</v>
      </c>
      <c r="M167" s="589">
        <v>8.6356331168831169</v>
      </c>
      <c r="N167" s="583">
        <v>-2.7870017221236054E-2</v>
      </c>
      <c r="O167" s="588"/>
      <c r="P167" s="582"/>
      <c r="Q167" s="589"/>
      <c r="R167" s="582"/>
      <c r="S167" s="589"/>
      <c r="T167" s="583"/>
      <c r="U167" s="588"/>
      <c r="V167" s="582"/>
      <c r="W167" s="589"/>
      <c r="X167" s="582"/>
      <c r="Y167" s="589"/>
      <c r="Z167" s="583"/>
      <c r="AA167" s="588">
        <v>6.7438545454545453</v>
      </c>
      <c r="AB167" s="582">
        <v>-1.3305665217154745</v>
      </c>
      <c r="AC167" s="589">
        <v>6.6331527821299074</v>
      </c>
      <c r="AD167" s="582">
        <v>-0.43275560741292196</v>
      </c>
      <c r="AE167" s="589">
        <v>6.7087590826521346</v>
      </c>
      <c r="AF167" s="583">
        <v>-1.0197097264215893</v>
      </c>
      <c r="AG167" s="588"/>
      <c r="AH167" s="582"/>
      <c r="AI167" s="589"/>
      <c r="AJ167" s="582"/>
      <c r="AK167" s="589"/>
      <c r="AL167" s="583"/>
      <c r="AM167" s="588">
        <v>2.2067510548523206</v>
      </c>
      <c r="AN167" s="583">
        <v>-0.22001232313598518</v>
      </c>
      <c r="AO167" s="588">
        <v>2.9405344373353408</v>
      </c>
      <c r="AP167" s="582">
        <v>-0.45281473131074002</v>
      </c>
      <c r="AQ167" s="589">
        <v>11.028923862186303</v>
      </c>
      <c r="AR167" s="582">
        <v>0.1398025232741702</v>
      </c>
      <c r="AS167" s="589">
        <v>6.7376198083067091</v>
      </c>
      <c r="AT167" s="583">
        <v>-0.6412455976999647</v>
      </c>
    </row>
    <row r="168" spans="2:46" s="4" customFormat="1" ht="15" hidden="1" customHeight="1" outlineLevel="1" x14ac:dyDescent="0.25">
      <c r="B168" s="114" t="s">
        <v>118</v>
      </c>
      <c r="C168" s="588">
        <v>7.4522733449424745</v>
      </c>
      <c r="D168" s="582">
        <v>-0.75903688041782225</v>
      </c>
      <c r="E168" s="589">
        <v>8.7072212237452717</v>
      </c>
      <c r="F168" s="582">
        <v>-1.6937366917473202</v>
      </c>
      <c r="G168" s="589">
        <v>7.9903050516086367</v>
      </c>
      <c r="H168" s="583">
        <v>-1.2221673512882401</v>
      </c>
      <c r="I168" s="588">
        <v>8.3489040847749294</v>
      </c>
      <c r="J168" s="582">
        <v>-0.78237786679236798</v>
      </c>
      <c r="K168" s="589">
        <v>9.0410653846463056</v>
      </c>
      <c r="L168" s="582">
        <v>-2.1952840189723339</v>
      </c>
      <c r="M168" s="589">
        <v>8.6840652602976505</v>
      </c>
      <c r="N168" s="583">
        <v>-1.5018142673218904</v>
      </c>
      <c r="O168" s="588"/>
      <c r="P168" s="582"/>
      <c r="Q168" s="589"/>
      <c r="R168" s="582"/>
      <c r="S168" s="589"/>
      <c r="T168" s="583"/>
      <c r="U168" s="588"/>
      <c r="V168" s="582"/>
      <c r="W168" s="589"/>
      <c r="X168" s="582"/>
      <c r="Y168" s="589"/>
      <c r="Z168" s="583"/>
      <c r="AA168" s="588">
        <v>6.7756936537424339</v>
      </c>
      <c r="AB168" s="582">
        <v>-0.93063335335435493</v>
      </c>
      <c r="AC168" s="589">
        <v>6.8365715268225582</v>
      </c>
      <c r="AD168" s="582">
        <v>7.6189496401616985E-2</v>
      </c>
      <c r="AE168" s="589">
        <v>6.7950085236958744</v>
      </c>
      <c r="AF168" s="583">
        <v>-0.53745802833197409</v>
      </c>
      <c r="AG168" s="588"/>
      <c r="AH168" s="582"/>
      <c r="AI168" s="589"/>
      <c r="AJ168" s="582"/>
      <c r="AK168" s="589"/>
      <c r="AL168" s="583"/>
      <c r="AM168" s="588">
        <v>2.0456279237135662</v>
      </c>
      <c r="AN168" s="583">
        <v>-0.22794366407155886</v>
      </c>
      <c r="AO168" s="588">
        <v>3.0886019590382903</v>
      </c>
      <c r="AP168" s="582">
        <v>6.6594916784769254E-2</v>
      </c>
      <c r="AQ168" s="589">
        <v>10.067576791808873</v>
      </c>
      <c r="AR168" s="582">
        <v>6.9599718309211411E-2</v>
      </c>
      <c r="AS168" s="589">
        <v>5.8437078954459718</v>
      </c>
      <c r="AT168" s="583">
        <v>6.6610691717609249E-2</v>
      </c>
    </row>
    <row r="169" spans="2:46" s="4" customFormat="1" ht="15" hidden="1" customHeight="1" outlineLevel="1" x14ac:dyDescent="0.25">
      <c r="B169" s="114" t="s">
        <v>119</v>
      </c>
      <c r="C169" s="588">
        <v>7.5643197687661505</v>
      </c>
      <c r="D169" s="582">
        <v>-0.46216361445849685</v>
      </c>
      <c r="E169" s="589">
        <v>8.4104181366972437</v>
      </c>
      <c r="F169" s="582">
        <v>-1.066118510574265</v>
      </c>
      <c r="G169" s="589">
        <v>7.9450560843955129</v>
      </c>
      <c r="H169" s="583">
        <v>-0.76237946763176101</v>
      </c>
      <c r="I169" s="588">
        <v>8.3577069012603218</v>
      </c>
      <c r="J169" s="582">
        <v>-0.65022052170223255</v>
      </c>
      <c r="K169" s="589">
        <v>8.7346333412203307</v>
      </c>
      <c r="L169" s="582">
        <v>-1.3413929400504401</v>
      </c>
      <c r="M169" s="589">
        <v>8.5468151022062653</v>
      </c>
      <c r="N169" s="583">
        <v>-1.025019400341785</v>
      </c>
      <c r="O169" s="588"/>
      <c r="P169" s="582"/>
      <c r="Q169" s="589"/>
      <c r="R169" s="582"/>
      <c r="S169" s="589"/>
      <c r="T169" s="583"/>
      <c r="U169" s="588"/>
      <c r="V169" s="582"/>
      <c r="W169" s="589"/>
      <c r="X169" s="582"/>
      <c r="Y169" s="589"/>
      <c r="Z169" s="583"/>
      <c r="AA169" s="588">
        <v>6.6810932918436956</v>
      </c>
      <c r="AB169" s="582">
        <v>-0.40989804092544091</v>
      </c>
      <c r="AC169" s="589">
        <v>6.7710004540638717</v>
      </c>
      <c r="AD169" s="582">
        <v>-5.2397907644952113E-4</v>
      </c>
      <c r="AE169" s="589">
        <v>6.7108301044263561</v>
      </c>
      <c r="AF169" s="583">
        <v>-0.26823939847433742</v>
      </c>
      <c r="AG169" s="588"/>
      <c r="AH169" s="582"/>
      <c r="AI169" s="589"/>
      <c r="AJ169" s="582"/>
      <c r="AK169" s="589"/>
      <c r="AL169" s="583"/>
      <c r="AM169" s="588">
        <v>2.526925391095066</v>
      </c>
      <c r="AN169" s="583">
        <v>0.17924924092655736</v>
      </c>
      <c r="AO169" s="588">
        <v>3.1695198329853862</v>
      </c>
      <c r="AP169" s="582">
        <v>9.1842312389073921E-2</v>
      </c>
      <c r="AQ169" s="589">
        <v>7.4058618976651767</v>
      </c>
      <c r="AR169" s="582">
        <v>-1.0190029671996887</v>
      </c>
      <c r="AS169" s="589">
        <v>5.1041288566243193</v>
      </c>
      <c r="AT169" s="583">
        <v>-0.22230897015449447</v>
      </c>
    </row>
    <row r="170" spans="2:46" s="4" customFormat="1" ht="15" hidden="1" customHeight="1" outlineLevel="1" x14ac:dyDescent="0.25">
      <c r="B170" s="114" t="s">
        <v>120</v>
      </c>
      <c r="C170" s="588">
        <v>8.0397032235227979</v>
      </c>
      <c r="D170" s="582">
        <v>-0.1516055582212843</v>
      </c>
      <c r="E170" s="589">
        <v>9.5319669187058516</v>
      </c>
      <c r="F170" s="582">
        <v>0.43236341227833464</v>
      </c>
      <c r="G170" s="589">
        <v>8.6809993568495525</v>
      </c>
      <c r="H170" s="583">
        <v>5.3601559768592821E-2</v>
      </c>
      <c r="I170" s="588">
        <v>9.0111859552349642</v>
      </c>
      <c r="J170" s="582">
        <v>0.10930311237607171</v>
      </c>
      <c r="K170" s="589">
        <v>10.111789948785107</v>
      </c>
      <c r="L170" s="582">
        <v>0.72151929029099549</v>
      </c>
      <c r="M170" s="589">
        <v>9.5347123342529141</v>
      </c>
      <c r="N170" s="583">
        <v>0.3735466112518484</v>
      </c>
      <c r="O170" s="588"/>
      <c r="P170" s="582"/>
      <c r="Q170" s="589"/>
      <c r="R170" s="582"/>
      <c r="S170" s="589"/>
      <c r="T170" s="583"/>
      <c r="U170" s="588"/>
      <c r="V170" s="582"/>
      <c r="W170" s="589"/>
      <c r="X170" s="582"/>
      <c r="Y170" s="589"/>
      <c r="Z170" s="583"/>
      <c r="AA170" s="588">
        <v>6.7144998731520564</v>
      </c>
      <c r="AB170" s="582">
        <v>-0.67125849200639465</v>
      </c>
      <c r="AC170" s="589">
        <v>7.267062314540059</v>
      </c>
      <c r="AD170" s="582">
        <v>-0.34585909711852736</v>
      </c>
      <c r="AE170" s="589">
        <v>6.9009055133152488</v>
      </c>
      <c r="AF170" s="583">
        <v>-0.56647090761115848</v>
      </c>
      <c r="AG170" s="588"/>
      <c r="AH170" s="582"/>
      <c r="AI170" s="589"/>
      <c r="AJ170" s="582"/>
      <c r="AK170" s="589"/>
      <c r="AL170" s="583"/>
      <c r="AM170" s="588">
        <v>2.500138007176373</v>
      </c>
      <c r="AN170" s="583">
        <v>-0.16154018458748309</v>
      </c>
      <c r="AO170" s="588">
        <v>4.0933202357563854</v>
      </c>
      <c r="AP170" s="582">
        <v>0.50095789117379219</v>
      </c>
      <c r="AQ170" s="589">
        <v>9.9446981227803146</v>
      </c>
      <c r="AR170" s="582">
        <v>-2.1106173482654942</v>
      </c>
      <c r="AS170" s="589">
        <v>6.9715497878712256</v>
      </c>
      <c r="AT170" s="583">
        <v>-0.90974675176959785</v>
      </c>
    </row>
    <row r="171" spans="2:46" s="4" customFormat="1" ht="15" hidden="1" customHeight="1" outlineLevel="1" x14ac:dyDescent="0.25">
      <c r="B171" s="114" t="s">
        <v>121</v>
      </c>
      <c r="C171" s="588">
        <v>7.558332315390869</v>
      </c>
      <c r="D171" s="582">
        <v>-0.28069438331485674</v>
      </c>
      <c r="E171" s="589">
        <v>9.6576867055908977</v>
      </c>
      <c r="F171" s="582">
        <v>0.58063466265386765</v>
      </c>
      <c r="G171" s="589">
        <v>8.4056137124712045</v>
      </c>
      <c r="H171" s="583">
        <v>-5.0302210209043352E-3</v>
      </c>
      <c r="I171" s="588">
        <v>8.3054841086223163</v>
      </c>
      <c r="J171" s="582">
        <v>-0.37871192063275139</v>
      </c>
      <c r="K171" s="589">
        <v>10.14663935495255</v>
      </c>
      <c r="L171" s="582">
        <v>0.77360369092354198</v>
      </c>
      <c r="M171" s="589">
        <v>9.1472999280916216</v>
      </c>
      <c r="N171" s="583">
        <v>0.10111872525478205</v>
      </c>
      <c r="O171" s="588"/>
      <c r="P171" s="582"/>
      <c r="Q171" s="589"/>
      <c r="R171" s="582"/>
      <c r="S171" s="589"/>
      <c r="T171" s="583"/>
      <c r="U171" s="588"/>
      <c r="V171" s="582"/>
      <c r="W171" s="589"/>
      <c r="X171" s="582"/>
      <c r="Y171" s="589"/>
      <c r="Z171" s="583"/>
      <c r="AA171" s="588">
        <v>7.0074811101967533</v>
      </c>
      <c r="AB171" s="582">
        <v>-0.26128934256792302</v>
      </c>
      <c r="AC171" s="589">
        <v>7.3741107000569155</v>
      </c>
      <c r="AD171" s="582">
        <v>-0.19465770732820697</v>
      </c>
      <c r="AE171" s="589">
        <v>7.1160331553392941</v>
      </c>
      <c r="AF171" s="583">
        <v>-0.25073489133689009</v>
      </c>
      <c r="AG171" s="588"/>
      <c r="AH171" s="582"/>
      <c r="AI171" s="589"/>
      <c r="AJ171" s="582"/>
      <c r="AK171" s="589"/>
      <c r="AL171" s="583"/>
      <c r="AM171" s="588">
        <v>2.363118304080237</v>
      </c>
      <c r="AN171" s="583">
        <v>0.20750874555451793</v>
      </c>
      <c r="AO171" s="588">
        <v>3.6591844369622146</v>
      </c>
      <c r="AP171" s="582">
        <v>-5.2507325659574722E-2</v>
      </c>
      <c r="AQ171" s="589">
        <v>9.8683371298405476</v>
      </c>
      <c r="AR171" s="582">
        <v>-0.24162850589828366</v>
      </c>
      <c r="AS171" s="589">
        <v>6.4589153656532456</v>
      </c>
      <c r="AT171" s="583">
        <v>-0.50074446862499222</v>
      </c>
    </row>
    <row r="172" spans="2:46" s="4" customFormat="1" ht="15" hidden="1" customHeight="1" outlineLevel="1" x14ac:dyDescent="0.25">
      <c r="B172" s="114" t="s">
        <v>136</v>
      </c>
      <c r="C172" s="588">
        <v>7.1357225901026133</v>
      </c>
      <c r="D172" s="582">
        <v>-0.45588826612999789</v>
      </c>
      <c r="E172" s="589">
        <v>8.1775583609563434</v>
      </c>
      <c r="F172" s="582">
        <v>-0.40906120932723944</v>
      </c>
      <c r="G172" s="589">
        <v>7.6073119030187462</v>
      </c>
      <c r="H172" s="583">
        <v>-0.46901117955496208</v>
      </c>
      <c r="I172" s="588">
        <v>7.6553545519261386</v>
      </c>
      <c r="J172" s="582">
        <v>-0.48063004147948707</v>
      </c>
      <c r="K172" s="589">
        <v>8.379620592557691</v>
      </c>
      <c r="L172" s="582">
        <v>-0.21912483626541501</v>
      </c>
      <c r="M172" s="589">
        <v>8.0117472032768511</v>
      </c>
      <c r="N172" s="583">
        <v>-0.37461301947941017</v>
      </c>
      <c r="O172" s="588"/>
      <c r="P172" s="582"/>
      <c r="Q172" s="589"/>
      <c r="R172" s="582"/>
      <c r="S172" s="589"/>
      <c r="T172" s="583"/>
      <c r="U172" s="588"/>
      <c r="V172" s="582"/>
      <c r="W172" s="589"/>
      <c r="X172" s="582"/>
      <c r="Y172" s="589"/>
      <c r="Z172" s="583"/>
      <c r="AA172" s="588">
        <v>7.0122087179018546</v>
      </c>
      <c r="AB172" s="582">
        <v>-0.76472657688315504</v>
      </c>
      <c r="AC172" s="589">
        <v>6.9039388815830671</v>
      </c>
      <c r="AD172" s="582">
        <v>-1.5155194096289799</v>
      </c>
      <c r="AE172" s="589">
        <v>6.9723033247550577</v>
      </c>
      <c r="AF172" s="583">
        <v>-1.0305897893881033</v>
      </c>
      <c r="AG172" s="588"/>
      <c r="AH172" s="582"/>
      <c r="AI172" s="589"/>
      <c r="AJ172" s="582"/>
      <c r="AK172" s="589"/>
      <c r="AL172" s="583"/>
      <c r="AM172" s="588">
        <v>2.0884305510796004</v>
      </c>
      <c r="AN172" s="583">
        <v>-5.1181842452062476E-2</v>
      </c>
      <c r="AO172" s="588">
        <v>3.5303961748633879</v>
      </c>
      <c r="AP172" s="582">
        <v>-0.75899022646331238</v>
      </c>
      <c r="AQ172" s="589">
        <v>10.062373430538679</v>
      </c>
      <c r="AR172" s="582">
        <v>0.58702131786262335</v>
      </c>
      <c r="AS172" s="589">
        <v>6.518621456364647</v>
      </c>
      <c r="AT172" s="583">
        <v>-0.5750571422644466</v>
      </c>
    </row>
    <row r="173" spans="2:46" s="4" customFormat="1" ht="15" hidden="1" customHeight="1" outlineLevel="1" x14ac:dyDescent="0.25">
      <c r="B173" s="114" t="s">
        <v>110</v>
      </c>
      <c r="C173" s="588">
        <v>7.848799880463476</v>
      </c>
      <c r="D173" s="582">
        <v>4.1268574795436663E-3</v>
      </c>
      <c r="E173" s="589">
        <v>10.035360718841366</v>
      </c>
      <c r="F173" s="582">
        <v>0.51460802136909756</v>
      </c>
      <c r="G173" s="589">
        <v>8.8221050330756459</v>
      </c>
      <c r="H173" s="583">
        <v>0.17948410736180165</v>
      </c>
      <c r="I173" s="588">
        <v>8.6307347711331026</v>
      </c>
      <c r="J173" s="582">
        <v>2.1311262866737124E-2</v>
      </c>
      <c r="K173" s="589">
        <v>10.11225670341636</v>
      </c>
      <c r="L173" s="582">
        <v>0.73250660680422541</v>
      </c>
      <c r="M173" s="589">
        <v>9.3572875608673449</v>
      </c>
      <c r="N173" s="583">
        <v>0.33530771940367821</v>
      </c>
      <c r="O173" s="588"/>
      <c r="P173" s="582"/>
      <c r="Q173" s="589"/>
      <c r="R173" s="582"/>
      <c r="S173" s="589"/>
      <c r="T173" s="583"/>
      <c r="U173" s="588"/>
      <c r="V173" s="582"/>
      <c r="W173" s="589"/>
      <c r="X173" s="582"/>
      <c r="Y173" s="589"/>
      <c r="Z173" s="583"/>
      <c r="AA173" s="588">
        <v>7.7408869923359447</v>
      </c>
      <c r="AB173" s="582">
        <v>-0.10568051795952549</v>
      </c>
      <c r="AC173" s="589">
        <v>9.4691632363119744</v>
      </c>
      <c r="AD173" s="582">
        <v>-0.631145692857638</v>
      </c>
      <c r="AE173" s="589">
        <v>8.3772433403975644</v>
      </c>
      <c r="AF173" s="583">
        <v>-0.25683955832657013</v>
      </c>
      <c r="AG173" s="588"/>
      <c r="AH173" s="582"/>
      <c r="AI173" s="589"/>
      <c r="AJ173" s="582"/>
      <c r="AK173" s="589"/>
      <c r="AL173" s="583"/>
      <c r="AM173" s="588">
        <v>2.1409181852592871</v>
      </c>
      <c r="AN173" s="583">
        <v>1.0218179219545487E-2</v>
      </c>
      <c r="AO173" s="588">
        <v>4.4431906614785994</v>
      </c>
      <c r="AP173" s="582">
        <v>0.18767283465347173</v>
      </c>
      <c r="AQ173" s="589">
        <v>11.560186848724397</v>
      </c>
      <c r="AR173" s="582">
        <v>-0.16997742949999939</v>
      </c>
      <c r="AS173" s="589">
        <v>8.1432841397347282</v>
      </c>
      <c r="AT173" s="583">
        <v>-0.21132578934328627</v>
      </c>
    </row>
    <row r="174" spans="2:46" s="4" customFormat="1" ht="15" hidden="1" customHeight="1" outlineLevel="1" x14ac:dyDescent="0.25">
      <c r="B174" s="114" t="s">
        <v>111</v>
      </c>
      <c r="C174" s="588">
        <v>7.6322780786278228</v>
      </c>
      <c r="D174" s="582">
        <v>-0.23918395386178837</v>
      </c>
      <c r="E174" s="589">
        <v>9.2481708104200546</v>
      </c>
      <c r="F174" s="582">
        <v>-0.34044098325693817</v>
      </c>
      <c r="G174" s="589">
        <v>8.385548954853121</v>
      </c>
      <c r="H174" s="583">
        <v>-0.32207325795066666</v>
      </c>
      <c r="I174" s="588">
        <v>8.3058740132108912</v>
      </c>
      <c r="J174" s="582">
        <v>-0.26658281496975711</v>
      </c>
      <c r="K174" s="589">
        <v>9.2868539694123022</v>
      </c>
      <c r="L174" s="582">
        <v>-0.21309877309738567</v>
      </c>
      <c r="M174" s="589">
        <v>8.8064625056015959</v>
      </c>
      <c r="N174" s="583">
        <v>-0.26948231528519706</v>
      </c>
      <c r="O174" s="588"/>
      <c r="P174" s="582"/>
      <c r="Q174" s="589"/>
      <c r="R174" s="582"/>
      <c r="S174" s="589"/>
      <c r="T174" s="583"/>
      <c r="U174" s="588"/>
      <c r="V174" s="582"/>
      <c r="W174" s="589"/>
      <c r="X174" s="582"/>
      <c r="Y174" s="589"/>
      <c r="Z174" s="583"/>
      <c r="AA174" s="588">
        <v>7.4646814548945137</v>
      </c>
      <c r="AB174" s="582">
        <v>-0.6375163002250126</v>
      </c>
      <c r="AC174" s="589">
        <v>8.9453622207176711</v>
      </c>
      <c r="AD174" s="582">
        <v>-0.97446853719255699</v>
      </c>
      <c r="AE174" s="589">
        <v>8.029343798814887</v>
      </c>
      <c r="AF174" s="583">
        <v>-0.74169486684091268</v>
      </c>
      <c r="AG174" s="588"/>
      <c r="AH174" s="582"/>
      <c r="AI174" s="589"/>
      <c r="AJ174" s="582"/>
      <c r="AK174" s="589"/>
      <c r="AL174" s="583"/>
      <c r="AM174" s="588">
        <v>2.2594730238393979</v>
      </c>
      <c r="AN174" s="583">
        <v>0.44464395578731652</v>
      </c>
      <c r="AO174" s="588">
        <v>3.6762668611009843</v>
      </c>
      <c r="AP174" s="582">
        <v>-0.33374083712842317</v>
      </c>
      <c r="AQ174" s="589">
        <v>10.356966199505358</v>
      </c>
      <c r="AR174" s="582">
        <v>-1.2285341945056736</v>
      </c>
      <c r="AS174" s="589">
        <v>6.8117624298703809</v>
      </c>
      <c r="AT174" s="583">
        <v>-0.9417422430268152</v>
      </c>
    </row>
    <row r="175" spans="2:46" s="4" customFormat="1" ht="15.75" collapsed="1" x14ac:dyDescent="0.25">
      <c r="B175" s="102">
        <v>2004</v>
      </c>
      <c r="C175" s="590">
        <v>7.6972615195202296</v>
      </c>
      <c r="D175" s="595">
        <v>-0.25785553192384114</v>
      </c>
      <c r="E175" s="592">
        <v>9.0905606205365821</v>
      </c>
      <c r="F175" s="595">
        <v>-0.28749331327543537</v>
      </c>
      <c r="G175" s="592">
        <v>8.3243764873722501</v>
      </c>
      <c r="H175" s="596">
        <v>-0.2996666175421403</v>
      </c>
      <c r="I175" s="590">
        <v>8.4071074966696333</v>
      </c>
      <c r="J175" s="595">
        <v>-0.17154159277230896</v>
      </c>
      <c r="K175" s="592">
        <v>9.2356065599193577</v>
      </c>
      <c r="L175" s="595">
        <v>-0.29013533578404171</v>
      </c>
      <c r="M175" s="592">
        <v>8.8204740446157768</v>
      </c>
      <c r="N175" s="596">
        <v>-0.25270331276656854</v>
      </c>
      <c r="O175" s="590"/>
      <c r="P175" s="595"/>
      <c r="Q175" s="592"/>
      <c r="R175" s="595"/>
      <c r="S175" s="592"/>
      <c r="T175" s="596"/>
      <c r="U175" s="590"/>
      <c r="V175" s="595"/>
      <c r="W175" s="592"/>
      <c r="X175" s="595"/>
      <c r="Y175" s="592"/>
      <c r="Z175" s="596"/>
      <c r="AA175" s="590">
        <v>7.3211431185240272</v>
      </c>
      <c r="AB175" s="595">
        <v>-0.57947262297352431</v>
      </c>
      <c r="AC175" s="592">
        <v>8.1752293445441282</v>
      </c>
      <c r="AD175" s="595">
        <v>-0.25845947142524572</v>
      </c>
      <c r="AE175" s="592">
        <v>7.6148804957449094</v>
      </c>
      <c r="AF175" s="596">
        <v>-0.47539235078944664</v>
      </c>
      <c r="AG175" s="590"/>
      <c r="AH175" s="595"/>
      <c r="AI175" s="592"/>
      <c r="AJ175" s="595"/>
      <c r="AK175" s="592"/>
      <c r="AL175" s="596"/>
      <c r="AM175" s="590">
        <v>2.1885776834883091</v>
      </c>
      <c r="AN175" s="596">
        <v>-0.15106483566245066</v>
      </c>
      <c r="AO175" s="590">
        <v>3.7662411442320547</v>
      </c>
      <c r="AP175" s="595">
        <v>2.2724155509980193E-2</v>
      </c>
      <c r="AQ175" s="592">
        <v>10.614054054054055</v>
      </c>
      <c r="AR175" s="595">
        <v>-0.62513777736024068</v>
      </c>
      <c r="AS175" s="592">
        <v>7.1171692349698796</v>
      </c>
      <c r="AT175" s="596">
        <v>-0.35904785843076947</v>
      </c>
    </row>
    <row r="176" spans="2:46" s="4" customFormat="1" ht="15" hidden="1" customHeight="1" outlineLevel="1" x14ac:dyDescent="0.25">
      <c r="B176" s="114" t="s">
        <v>112</v>
      </c>
      <c r="C176" s="588">
        <v>8.9162607307356829</v>
      </c>
      <c r="D176" s="579">
        <v>1.4272155230923289E-3</v>
      </c>
      <c r="E176" s="589">
        <v>9.8598478538508516</v>
      </c>
      <c r="F176" s="579">
        <v>-1.1194582423099959</v>
      </c>
      <c r="G176" s="589">
        <v>9.368036816176998</v>
      </c>
      <c r="H176" s="581">
        <v>-0.54287289377290371</v>
      </c>
      <c r="I176" s="588">
        <v>9.2647233444835422</v>
      </c>
      <c r="J176" s="579">
        <v>-0.22795509990820584</v>
      </c>
      <c r="K176" s="589">
        <v>9.584723078739847</v>
      </c>
      <c r="L176" s="579">
        <v>-1.3285662211280531</v>
      </c>
      <c r="M176" s="589">
        <v>9.4326048048461484</v>
      </c>
      <c r="N176" s="581">
        <v>-0.81119984969524239</v>
      </c>
      <c r="O176" s="588"/>
      <c r="P176" s="579"/>
      <c r="Q176" s="589"/>
      <c r="R176" s="579"/>
      <c r="S176" s="589"/>
      <c r="T176" s="581"/>
      <c r="U176" s="588"/>
      <c r="V176" s="579"/>
      <c r="W176" s="589"/>
      <c r="X176" s="579"/>
      <c r="Y176" s="589"/>
      <c r="Z176" s="581"/>
      <c r="AA176" s="588">
        <v>9.8633234090063269</v>
      </c>
      <c r="AB176" s="579">
        <v>0.58041598668322081</v>
      </c>
      <c r="AC176" s="589">
        <v>11.441550599790677</v>
      </c>
      <c r="AD176" s="579">
        <v>0.48013127024744939</v>
      </c>
      <c r="AE176" s="589">
        <v>10.441297874222366</v>
      </c>
      <c r="AF176" s="581">
        <v>0.51439192320244942</v>
      </c>
      <c r="AG176" s="588"/>
      <c r="AH176" s="579"/>
      <c r="AI176" s="589"/>
      <c r="AJ176" s="579"/>
      <c r="AK176" s="589"/>
      <c r="AL176" s="581"/>
      <c r="AM176" s="588">
        <v>2.756016661524221</v>
      </c>
      <c r="AN176" s="581">
        <v>9.2215595804860495E-2</v>
      </c>
      <c r="AO176" s="588">
        <v>4.3774633653360286</v>
      </c>
      <c r="AP176" s="579">
        <v>-1.2190049145854891</v>
      </c>
      <c r="AQ176" s="589">
        <v>10.796598157335223</v>
      </c>
      <c r="AR176" s="579">
        <v>-6.5167351759981091</v>
      </c>
      <c r="AS176" s="589">
        <v>8.1505936263278489</v>
      </c>
      <c r="AT176" s="581">
        <v>-3.5272925013852685</v>
      </c>
    </row>
    <row r="177" spans="2:46" s="4" customFormat="1" ht="15" hidden="1" customHeight="1" outlineLevel="1" x14ac:dyDescent="0.25">
      <c r="B177" s="114" t="s">
        <v>113</v>
      </c>
      <c r="C177" s="588">
        <v>8.1474986678138954</v>
      </c>
      <c r="D177" s="582">
        <v>4.4670639472734308E-2</v>
      </c>
      <c r="E177" s="589">
        <v>9.5925735433880828</v>
      </c>
      <c r="F177" s="582">
        <v>-0.37593587058981726</v>
      </c>
      <c r="G177" s="589">
        <v>8.821649605529112</v>
      </c>
      <c r="H177" s="583">
        <v>-0.15904028220048616</v>
      </c>
      <c r="I177" s="588">
        <v>8.5607280813033633</v>
      </c>
      <c r="J177" s="582">
        <v>0.13066773379894236</v>
      </c>
      <c r="K177" s="589">
        <v>9.4084465270775262</v>
      </c>
      <c r="L177" s="582">
        <v>-0.35970747550498672</v>
      </c>
      <c r="M177" s="589">
        <v>9.0011573558869351</v>
      </c>
      <c r="N177" s="583">
        <v>-0.12434069728844754</v>
      </c>
      <c r="O177" s="588"/>
      <c r="P177" s="582"/>
      <c r="Q177" s="589"/>
      <c r="R177" s="582"/>
      <c r="S177" s="589"/>
      <c r="T177" s="583"/>
      <c r="U177" s="588"/>
      <c r="V177" s="582"/>
      <c r="W177" s="589"/>
      <c r="X177" s="582"/>
      <c r="Y177" s="589"/>
      <c r="Z177" s="583"/>
      <c r="AA177" s="588">
        <v>8.9205734706032498</v>
      </c>
      <c r="AB177" s="582">
        <v>-6.9314823072261333E-2</v>
      </c>
      <c r="AC177" s="589">
        <v>10.42372406057207</v>
      </c>
      <c r="AD177" s="582">
        <v>-0.33539841765524869</v>
      </c>
      <c r="AE177" s="589">
        <v>9.4418956845527546</v>
      </c>
      <c r="AF177" s="583">
        <v>-0.18674776486681388</v>
      </c>
      <c r="AG177" s="588"/>
      <c r="AH177" s="582"/>
      <c r="AI177" s="589"/>
      <c r="AJ177" s="582"/>
      <c r="AK177" s="589"/>
      <c r="AL177" s="583"/>
      <c r="AM177" s="588">
        <v>2.4757715123641937</v>
      </c>
      <c r="AN177" s="583">
        <v>-0.11695002741114635</v>
      </c>
      <c r="AO177" s="588">
        <v>3.9923492349234921</v>
      </c>
      <c r="AP177" s="582">
        <v>-0.47636973230590218</v>
      </c>
      <c r="AQ177" s="589">
        <v>12.889500229252636</v>
      </c>
      <c r="AR177" s="582">
        <v>-1.7939146217922719</v>
      </c>
      <c r="AS177" s="589">
        <v>8.3995003406768109</v>
      </c>
      <c r="AT177" s="583">
        <v>-1.4581116696445591</v>
      </c>
    </row>
    <row r="178" spans="2:46" s="4" customFormat="1" ht="15" hidden="1" customHeight="1" outlineLevel="1" x14ac:dyDescent="0.25">
      <c r="B178" s="114" t="s">
        <v>114</v>
      </c>
      <c r="C178" s="588">
        <v>7.9621023912984557</v>
      </c>
      <c r="D178" s="582">
        <v>0.36234242023345065</v>
      </c>
      <c r="E178" s="589">
        <v>9.8808911645551571</v>
      </c>
      <c r="F178" s="582">
        <v>0.8693015212576789</v>
      </c>
      <c r="G178" s="589">
        <v>8.8289000220406688</v>
      </c>
      <c r="H178" s="583">
        <v>0.53516566944074562</v>
      </c>
      <c r="I178" s="588">
        <v>8.3922782374065044</v>
      </c>
      <c r="J178" s="582">
        <v>0.51211915342987435</v>
      </c>
      <c r="K178" s="589">
        <v>9.9222308206176297</v>
      </c>
      <c r="L178" s="582">
        <v>0.88798153572930971</v>
      </c>
      <c r="M178" s="589">
        <v>9.157208994708995</v>
      </c>
      <c r="N178" s="583">
        <v>0.65810387241810808</v>
      </c>
      <c r="O178" s="588"/>
      <c r="P178" s="582"/>
      <c r="Q178" s="589"/>
      <c r="R178" s="582"/>
      <c r="S178" s="589"/>
      <c r="T178" s="583"/>
      <c r="U178" s="588"/>
      <c r="V178" s="582"/>
      <c r="W178" s="589"/>
      <c r="X178" s="582"/>
      <c r="Y178" s="589"/>
      <c r="Z178" s="583"/>
      <c r="AA178" s="588">
        <v>8.5803889663722295</v>
      </c>
      <c r="AB178" s="582">
        <v>0.42168895394744332</v>
      </c>
      <c r="AC178" s="589">
        <v>9.3239620118627222</v>
      </c>
      <c r="AD178" s="582">
        <v>0.82669471895068192</v>
      </c>
      <c r="AE178" s="589">
        <v>8.8488321719003356</v>
      </c>
      <c r="AF178" s="583">
        <v>0.56010047044957112</v>
      </c>
      <c r="AG178" s="588"/>
      <c r="AH178" s="582"/>
      <c r="AI178" s="589"/>
      <c r="AJ178" s="582"/>
      <c r="AK178" s="589"/>
      <c r="AL178" s="583"/>
      <c r="AM178" s="588">
        <v>2.5667185069984448</v>
      </c>
      <c r="AN178" s="583">
        <v>-0.10348748153415244</v>
      </c>
      <c r="AO178" s="588">
        <v>3.8321226795803067</v>
      </c>
      <c r="AP178" s="582">
        <v>0.31857483876743631</v>
      </c>
      <c r="AQ178" s="589">
        <v>14.744038929440389</v>
      </c>
      <c r="AR178" s="582">
        <v>1.0555932623152167</v>
      </c>
      <c r="AS178" s="589">
        <v>8.7789543348775645</v>
      </c>
      <c r="AT178" s="583">
        <v>-0.34912915658353683</v>
      </c>
    </row>
    <row r="179" spans="2:46" s="4" customFormat="1" ht="15" hidden="1" customHeight="1" outlineLevel="1" x14ac:dyDescent="0.25">
      <c r="B179" s="114" t="s">
        <v>115</v>
      </c>
      <c r="C179" s="588">
        <v>7.2692163335636479</v>
      </c>
      <c r="D179" s="582">
        <v>-0.31848855633637729</v>
      </c>
      <c r="E179" s="589">
        <v>9.0030660562459115</v>
      </c>
      <c r="F179" s="582">
        <v>-1.2795717733129468</v>
      </c>
      <c r="G179" s="589">
        <v>8.0478633040952854</v>
      </c>
      <c r="H179" s="583">
        <v>-0.73251617288026871</v>
      </c>
      <c r="I179" s="588">
        <v>7.6990525595302426</v>
      </c>
      <c r="J179" s="582">
        <v>-0.38898837737036907</v>
      </c>
      <c r="K179" s="589">
        <v>9.2662678618310022</v>
      </c>
      <c r="L179" s="582">
        <v>-1.1667909885844079</v>
      </c>
      <c r="M179" s="589">
        <v>8.4668792032633853</v>
      </c>
      <c r="N179" s="583">
        <v>-0.76333734736623171</v>
      </c>
      <c r="O179" s="588"/>
      <c r="P179" s="582"/>
      <c r="Q179" s="589"/>
      <c r="R179" s="582"/>
      <c r="S179" s="589"/>
      <c r="T179" s="583"/>
      <c r="U179" s="588"/>
      <c r="V179" s="582"/>
      <c r="W179" s="589"/>
      <c r="X179" s="582"/>
      <c r="Y179" s="589"/>
      <c r="Z179" s="583"/>
      <c r="AA179" s="588">
        <v>7.3317083550964348</v>
      </c>
      <c r="AB179" s="582">
        <v>-0.47948883894534333</v>
      </c>
      <c r="AC179" s="589">
        <v>7.3492172244869991</v>
      </c>
      <c r="AD179" s="582">
        <v>-1.6511108191428043</v>
      </c>
      <c r="AE179" s="589">
        <v>7.3380272983531976</v>
      </c>
      <c r="AF179" s="583">
        <v>-0.89082312074983516</v>
      </c>
      <c r="AG179" s="588"/>
      <c r="AH179" s="582"/>
      <c r="AI179" s="589"/>
      <c r="AJ179" s="582"/>
      <c r="AK179" s="589"/>
      <c r="AL179" s="583"/>
      <c r="AM179" s="588">
        <v>2.5239641980655407</v>
      </c>
      <c r="AN179" s="583">
        <v>0.21744135726339797</v>
      </c>
      <c r="AO179" s="588">
        <v>3.4231257941550193</v>
      </c>
      <c r="AP179" s="582">
        <v>-0.32296271724417602</v>
      </c>
      <c r="AQ179" s="589">
        <v>12.157975460122699</v>
      </c>
      <c r="AR179" s="582">
        <v>-3.8897698979674864</v>
      </c>
      <c r="AS179" s="589">
        <v>7.3808200138985409</v>
      </c>
      <c r="AT179" s="583">
        <v>-1.9908442267613324</v>
      </c>
    </row>
    <row r="180" spans="2:46" s="4" customFormat="1" ht="15" hidden="1" customHeight="1" outlineLevel="1" x14ac:dyDescent="0.25">
      <c r="B180" s="114" t="s">
        <v>135</v>
      </c>
      <c r="C180" s="588">
        <v>7.7155796739021705</v>
      </c>
      <c r="D180" s="582">
        <v>6.061495834238162E-2</v>
      </c>
      <c r="E180" s="589">
        <v>8.8742536081435759</v>
      </c>
      <c r="F180" s="582">
        <v>0.22649550716392319</v>
      </c>
      <c r="G180" s="589">
        <v>8.2624071330285531</v>
      </c>
      <c r="H180" s="583">
        <v>0.14790349374757206</v>
      </c>
      <c r="I180" s="588">
        <v>8.1767223633963173</v>
      </c>
      <c r="J180" s="582">
        <v>-7.9991529604317435E-2</v>
      </c>
      <c r="K180" s="589">
        <v>9.109920583257388</v>
      </c>
      <c r="L180" s="582">
        <v>0.35997894504209071</v>
      </c>
      <c r="M180" s="589">
        <v>8.6635031341043529</v>
      </c>
      <c r="N180" s="583">
        <v>0.15142611311545373</v>
      </c>
      <c r="O180" s="588"/>
      <c r="P180" s="582"/>
      <c r="Q180" s="589"/>
      <c r="R180" s="582"/>
      <c r="S180" s="589"/>
      <c r="T180" s="583"/>
      <c r="U180" s="588"/>
      <c r="V180" s="582"/>
      <c r="W180" s="589"/>
      <c r="X180" s="582"/>
      <c r="Y180" s="589"/>
      <c r="Z180" s="583"/>
      <c r="AA180" s="588">
        <v>8.0744210671700198</v>
      </c>
      <c r="AB180" s="582">
        <v>0.44487658217215298</v>
      </c>
      <c r="AC180" s="589">
        <v>7.0659083895428294</v>
      </c>
      <c r="AD180" s="582">
        <v>-0.48313310523999053</v>
      </c>
      <c r="AE180" s="589">
        <v>7.7284688090737239</v>
      </c>
      <c r="AF180" s="583">
        <v>0.12533818597462965</v>
      </c>
      <c r="AG180" s="588"/>
      <c r="AH180" s="582"/>
      <c r="AI180" s="589"/>
      <c r="AJ180" s="582"/>
      <c r="AK180" s="589"/>
      <c r="AL180" s="583"/>
      <c r="AM180" s="588">
        <v>2.4267633779883058</v>
      </c>
      <c r="AN180" s="583">
        <v>-6.7532050799000487E-2</v>
      </c>
      <c r="AO180" s="588">
        <v>3.3933491686460808</v>
      </c>
      <c r="AP180" s="582">
        <v>0.19956926433986055</v>
      </c>
      <c r="AQ180" s="589">
        <v>10.889121338912133</v>
      </c>
      <c r="AR180" s="582">
        <v>-3.295612464808201</v>
      </c>
      <c r="AS180" s="589">
        <v>7.3788654060066738</v>
      </c>
      <c r="AT180" s="583">
        <v>-1.118194327821862</v>
      </c>
    </row>
    <row r="181" spans="2:46" s="4" customFormat="1" ht="15" hidden="1" customHeight="1" outlineLevel="1" x14ac:dyDescent="0.25">
      <c r="B181" s="114" t="s">
        <v>118</v>
      </c>
      <c r="C181" s="588">
        <v>8.2113102253602968</v>
      </c>
      <c r="D181" s="582">
        <v>6.2679231614639619E-2</v>
      </c>
      <c r="E181" s="589">
        <v>10.400957915492592</v>
      </c>
      <c r="F181" s="582">
        <v>0.26401273736980713</v>
      </c>
      <c r="G181" s="589">
        <v>9.2124724028968767</v>
      </c>
      <c r="H181" s="583">
        <v>0.14279871852929027</v>
      </c>
      <c r="I181" s="588">
        <v>9.1312819515672974</v>
      </c>
      <c r="J181" s="582">
        <v>0.23130763622392614</v>
      </c>
      <c r="K181" s="589">
        <v>11.23634940361864</v>
      </c>
      <c r="L181" s="582">
        <v>0.48169648710660873</v>
      </c>
      <c r="M181" s="589">
        <v>10.185879527619541</v>
      </c>
      <c r="N181" s="583">
        <v>0.35098785508173691</v>
      </c>
      <c r="O181" s="588"/>
      <c r="P181" s="582"/>
      <c r="Q181" s="589"/>
      <c r="R181" s="582"/>
      <c r="S181" s="589"/>
      <c r="T181" s="583"/>
      <c r="U181" s="588"/>
      <c r="V181" s="582"/>
      <c r="W181" s="589"/>
      <c r="X181" s="582"/>
      <c r="Y181" s="589"/>
      <c r="Z181" s="583"/>
      <c r="AA181" s="588">
        <v>7.7063270070967889</v>
      </c>
      <c r="AB181" s="582">
        <v>5.0024486088385167E-2</v>
      </c>
      <c r="AC181" s="589">
        <v>6.7603820304209412</v>
      </c>
      <c r="AD181" s="582">
        <v>-0.26368442116803781</v>
      </c>
      <c r="AE181" s="589">
        <v>7.3324665520278485</v>
      </c>
      <c r="AF181" s="583">
        <v>-7.5362411640047533E-2</v>
      </c>
      <c r="AG181" s="588"/>
      <c r="AH181" s="582"/>
      <c r="AI181" s="589"/>
      <c r="AJ181" s="582"/>
      <c r="AK181" s="589"/>
      <c r="AL181" s="583"/>
      <c r="AM181" s="588">
        <v>2.273571587785125</v>
      </c>
      <c r="AN181" s="583">
        <v>-0.46855551775641624</v>
      </c>
      <c r="AO181" s="588">
        <v>3.022007042253521</v>
      </c>
      <c r="AP181" s="582">
        <v>-0.18422441175241389</v>
      </c>
      <c r="AQ181" s="589">
        <v>9.997977073499662</v>
      </c>
      <c r="AR181" s="582">
        <v>-3.6641684258838154</v>
      </c>
      <c r="AS181" s="589">
        <v>5.7770972037283626</v>
      </c>
      <c r="AT181" s="583">
        <v>-3.1394011127699537</v>
      </c>
    </row>
    <row r="182" spans="2:46" s="4" customFormat="1" ht="15" hidden="1" customHeight="1" outlineLevel="1" x14ac:dyDescent="0.25">
      <c r="B182" s="114" t="s">
        <v>119</v>
      </c>
      <c r="C182" s="588">
        <v>8.0264833832246474</v>
      </c>
      <c r="D182" s="582">
        <v>0.11656728555855977</v>
      </c>
      <c r="E182" s="589">
        <v>9.4765366472715087</v>
      </c>
      <c r="F182" s="582">
        <v>-0.32049683133388029</v>
      </c>
      <c r="G182" s="589">
        <v>8.7074355520272739</v>
      </c>
      <c r="H182" s="583">
        <v>-9.9738807901047721E-2</v>
      </c>
      <c r="I182" s="588">
        <v>9.0079274229625543</v>
      </c>
      <c r="J182" s="582">
        <v>0.2880639314635598</v>
      </c>
      <c r="K182" s="589">
        <v>10.076026281270771</v>
      </c>
      <c r="L182" s="582">
        <v>-0.25541816656606819</v>
      </c>
      <c r="M182" s="589">
        <v>9.5718345025480502</v>
      </c>
      <c r="N182" s="583">
        <v>5.676911422636266E-4</v>
      </c>
      <c r="O182" s="588"/>
      <c r="P182" s="582"/>
      <c r="Q182" s="589"/>
      <c r="R182" s="582"/>
      <c r="S182" s="589"/>
      <c r="T182" s="583"/>
      <c r="U182" s="588"/>
      <c r="V182" s="582"/>
      <c r="W182" s="589"/>
      <c r="X182" s="582"/>
      <c r="Y182" s="589"/>
      <c r="Z182" s="583"/>
      <c r="AA182" s="588">
        <v>7.0909913327691365</v>
      </c>
      <c r="AB182" s="582">
        <v>-0.14224008016938949</v>
      </c>
      <c r="AC182" s="589">
        <v>6.7715244331403213</v>
      </c>
      <c r="AD182" s="582">
        <v>-0.54147085641357151</v>
      </c>
      <c r="AE182" s="589">
        <v>6.9790695029006935</v>
      </c>
      <c r="AF182" s="583">
        <v>-0.28346740028570583</v>
      </c>
      <c r="AG182" s="588"/>
      <c r="AH182" s="582"/>
      <c r="AI182" s="589"/>
      <c r="AJ182" s="582"/>
      <c r="AK182" s="589"/>
      <c r="AL182" s="583"/>
      <c r="AM182" s="588">
        <v>2.3476761501685086</v>
      </c>
      <c r="AN182" s="583">
        <v>-0.17038939739344183</v>
      </c>
      <c r="AO182" s="588">
        <v>3.0776775205963123</v>
      </c>
      <c r="AP182" s="582">
        <v>-0.11111147993250858</v>
      </c>
      <c r="AQ182" s="589">
        <v>8.4248648648648654</v>
      </c>
      <c r="AR182" s="582">
        <v>-2.4041908252077739</v>
      </c>
      <c r="AS182" s="589">
        <v>5.3264378267788137</v>
      </c>
      <c r="AT182" s="583">
        <v>-1.8505085837368584</v>
      </c>
    </row>
    <row r="183" spans="2:46" s="4" customFormat="1" ht="15" hidden="1" customHeight="1" outlineLevel="1" x14ac:dyDescent="0.25">
      <c r="B183" s="114" t="s">
        <v>120</v>
      </c>
      <c r="C183" s="588">
        <v>8.1913087817440822</v>
      </c>
      <c r="D183" s="582">
        <v>0.3148597488033813</v>
      </c>
      <c r="E183" s="589">
        <v>9.0996035064275169</v>
      </c>
      <c r="F183" s="582">
        <v>-0.11795050496412607</v>
      </c>
      <c r="G183" s="589">
        <v>8.6273977970809597</v>
      </c>
      <c r="H183" s="583">
        <v>9.9765328129464592E-2</v>
      </c>
      <c r="I183" s="588">
        <v>8.9018828428588925</v>
      </c>
      <c r="J183" s="582">
        <v>0.34154242552264691</v>
      </c>
      <c r="K183" s="589">
        <v>9.3902706584941118</v>
      </c>
      <c r="L183" s="582">
        <v>-0.26429690417890228</v>
      </c>
      <c r="M183" s="589">
        <v>9.1611657230010657</v>
      </c>
      <c r="N183" s="583">
        <v>1.2434733111968299E-2</v>
      </c>
      <c r="O183" s="588"/>
      <c r="P183" s="582"/>
      <c r="Q183" s="589"/>
      <c r="R183" s="582"/>
      <c r="S183" s="589"/>
      <c r="T183" s="583"/>
      <c r="U183" s="588"/>
      <c r="V183" s="582"/>
      <c r="W183" s="589"/>
      <c r="X183" s="582"/>
      <c r="Y183" s="589"/>
      <c r="Z183" s="583"/>
      <c r="AA183" s="588">
        <v>7.3857583651584511</v>
      </c>
      <c r="AB183" s="582">
        <v>0.19262751804836498</v>
      </c>
      <c r="AC183" s="589">
        <v>7.6129214116585864</v>
      </c>
      <c r="AD183" s="582">
        <v>0.2381183961979616</v>
      </c>
      <c r="AE183" s="589">
        <v>7.4673764209264073</v>
      </c>
      <c r="AF183" s="583">
        <v>0.20599132795748254</v>
      </c>
      <c r="AG183" s="588"/>
      <c r="AH183" s="582"/>
      <c r="AI183" s="589"/>
      <c r="AJ183" s="582"/>
      <c r="AK183" s="589"/>
      <c r="AL183" s="583"/>
      <c r="AM183" s="588">
        <v>2.6616781917638561</v>
      </c>
      <c r="AN183" s="583">
        <v>-0.64318637429473968</v>
      </c>
      <c r="AO183" s="588">
        <v>3.5923623445825932</v>
      </c>
      <c r="AP183" s="582">
        <v>0.96828372050396894</v>
      </c>
      <c r="AQ183" s="589">
        <v>12.055315471045809</v>
      </c>
      <c r="AR183" s="582">
        <v>1.9781690587687457</v>
      </c>
      <c r="AS183" s="589">
        <v>7.8812965396408234</v>
      </c>
      <c r="AT183" s="583">
        <v>1.2155295580843681</v>
      </c>
    </row>
    <row r="184" spans="2:46" s="4" customFormat="1" ht="15" hidden="1" customHeight="1" outlineLevel="1" x14ac:dyDescent="0.25">
      <c r="B184" s="114" t="s">
        <v>121</v>
      </c>
      <c r="C184" s="588">
        <v>7.8390266987057258</v>
      </c>
      <c r="D184" s="582">
        <v>-0.3317620209444021</v>
      </c>
      <c r="E184" s="589">
        <v>9.0770520429370301</v>
      </c>
      <c r="F184" s="582">
        <v>-0.74347724862741948</v>
      </c>
      <c r="G184" s="589">
        <v>8.4106439334921088</v>
      </c>
      <c r="H184" s="583">
        <v>-0.51862819061010867</v>
      </c>
      <c r="I184" s="588">
        <v>8.6841960292550677</v>
      </c>
      <c r="J184" s="582">
        <v>-0.29325246239142899</v>
      </c>
      <c r="K184" s="589">
        <v>9.3730356640290076</v>
      </c>
      <c r="L184" s="582">
        <v>-0.88096834854280459</v>
      </c>
      <c r="M184" s="589">
        <v>9.0461812028368396</v>
      </c>
      <c r="N184" s="583">
        <v>-0.59341418417732861</v>
      </c>
      <c r="O184" s="588"/>
      <c r="P184" s="582"/>
      <c r="Q184" s="589"/>
      <c r="R184" s="582"/>
      <c r="S184" s="589"/>
      <c r="T184" s="583"/>
      <c r="U184" s="588"/>
      <c r="V184" s="582"/>
      <c r="W184" s="589"/>
      <c r="X184" s="582"/>
      <c r="Y184" s="589"/>
      <c r="Z184" s="583"/>
      <c r="AA184" s="588">
        <v>7.2687704527646764</v>
      </c>
      <c r="AB184" s="582">
        <v>-0.38763463160121869</v>
      </c>
      <c r="AC184" s="589">
        <v>7.5687684073851225</v>
      </c>
      <c r="AD184" s="582">
        <v>-0.15726700447015052</v>
      </c>
      <c r="AE184" s="589">
        <v>7.3667680466761842</v>
      </c>
      <c r="AF184" s="583">
        <v>-0.31345440726889784</v>
      </c>
      <c r="AG184" s="588"/>
      <c r="AH184" s="582"/>
      <c r="AI184" s="589"/>
      <c r="AJ184" s="582"/>
      <c r="AK184" s="589"/>
      <c r="AL184" s="583"/>
      <c r="AM184" s="588">
        <v>2.1556095585257191</v>
      </c>
      <c r="AN184" s="583">
        <v>-0.54466382396123292</v>
      </c>
      <c r="AO184" s="588">
        <v>3.7116917626217893</v>
      </c>
      <c r="AP184" s="582">
        <v>0.74202307386770627</v>
      </c>
      <c r="AQ184" s="589">
        <v>10.109965635738831</v>
      </c>
      <c r="AR184" s="582">
        <v>-1.9931820640190381</v>
      </c>
      <c r="AS184" s="589">
        <v>6.9596598342782379</v>
      </c>
      <c r="AT184" s="583">
        <v>-0.49209872085484196</v>
      </c>
    </row>
    <row r="185" spans="2:46" s="4" customFormat="1" ht="15" hidden="1" customHeight="1" outlineLevel="1" x14ac:dyDescent="0.25">
      <c r="B185" s="114" t="s">
        <v>136</v>
      </c>
      <c r="C185" s="588">
        <v>7.5916108562326112</v>
      </c>
      <c r="D185" s="582">
        <v>-0.15916357223012589</v>
      </c>
      <c r="E185" s="589">
        <v>8.5866195702835828</v>
      </c>
      <c r="F185" s="582">
        <v>-0.96769871940353092</v>
      </c>
      <c r="G185" s="589">
        <v>8.0763230825737082</v>
      </c>
      <c r="H185" s="583">
        <v>-0.51266365564982941</v>
      </c>
      <c r="I185" s="588">
        <v>8.1359845934056256</v>
      </c>
      <c r="J185" s="582">
        <v>-0.18992951462680452</v>
      </c>
      <c r="K185" s="589">
        <v>8.598745428823106</v>
      </c>
      <c r="L185" s="582">
        <v>-1.2210731032755824</v>
      </c>
      <c r="M185" s="589">
        <v>8.3863602227562613</v>
      </c>
      <c r="N185" s="583">
        <v>-0.70395220271476155</v>
      </c>
      <c r="O185" s="588"/>
      <c r="P185" s="582"/>
      <c r="Q185" s="589"/>
      <c r="R185" s="582"/>
      <c r="S185" s="589"/>
      <c r="T185" s="583"/>
      <c r="U185" s="588"/>
      <c r="V185" s="582"/>
      <c r="W185" s="589"/>
      <c r="X185" s="582"/>
      <c r="Y185" s="589"/>
      <c r="Z185" s="583"/>
      <c r="AA185" s="588">
        <v>7.7769352947850097</v>
      </c>
      <c r="AB185" s="582">
        <v>0.15065519650491144</v>
      </c>
      <c r="AC185" s="589">
        <v>8.419458291212047</v>
      </c>
      <c r="AD185" s="582">
        <v>0.57216556701576948</v>
      </c>
      <c r="AE185" s="589">
        <v>8.002893114143161</v>
      </c>
      <c r="AF185" s="583">
        <v>0.29749326809997712</v>
      </c>
      <c r="AG185" s="588"/>
      <c r="AH185" s="582"/>
      <c r="AI185" s="589"/>
      <c r="AJ185" s="582"/>
      <c r="AK185" s="589"/>
      <c r="AL185" s="583"/>
      <c r="AM185" s="588">
        <v>2.1396123935316629</v>
      </c>
      <c r="AN185" s="583">
        <v>-0.54722540779095663</v>
      </c>
      <c r="AO185" s="588">
        <v>4.2893864013267002</v>
      </c>
      <c r="AP185" s="582">
        <v>1.2125968134742058</v>
      </c>
      <c r="AQ185" s="589">
        <v>9.475352112676056</v>
      </c>
      <c r="AR185" s="582">
        <v>-2.4039793182248808</v>
      </c>
      <c r="AS185" s="589">
        <v>7.0936785986290936</v>
      </c>
      <c r="AT185" s="583">
        <v>-0.52128567207288246</v>
      </c>
    </row>
    <row r="186" spans="2:46" s="4" customFormat="1" ht="15" hidden="1" customHeight="1" outlineLevel="1" x14ac:dyDescent="0.25">
      <c r="B186" s="114" t="s">
        <v>110</v>
      </c>
      <c r="C186" s="588">
        <v>7.8446730229839323</v>
      </c>
      <c r="D186" s="582">
        <v>7.5294086745252287E-2</v>
      </c>
      <c r="E186" s="589">
        <v>9.5207526974722683</v>
      </c>
      <c r="F186" s="582">
        <v>0.12429448969330537</v>
      </c>
      <c r="G186" s="589">
        <v>8.6426209257138442</v>
      </c>
      <c r="H186" s="583">
        <v>0.10592761142493679</v>
      </c>
      <c r="I186" s="588">
        <v>8.6094235082663655</v>
      </c>
      <c r="J186" s="582">
        <v>0.39520126174195802</v>
      </c>
      <c r="K186" s="589">
        <v>9.3797500966121348</v>
      </c>
      <c r="L186" s="582">
        <v>7.7073085787565887E-2</v>
      </c>
      <c r="M186" s="589">
        <v>9.0219798414636667</v>
      </c>
      <c r="N186" s="583">
        <v>0.23406539846665098</v>
      </c>
      <c r="O186" s="588"/>
      <c r="P186" s="582"/>
      <c r="Q186" s="589"/>
      <c r="R186" s="582"/>
      <c r="S186" s="589"/>
      <c r="T186" s="583"/>
      <c r="U186" s="588"/>
      <c r="V186" s="582"/>
      <c r="W186" s="589"/>
      <c r="X186" s="582"/>
      <c r="Y186" s="589"/>
      <c r="Z186" s="583"/>
      <c r="AA186" s="588">
        <v>7.8465675102954702</v>
      </c>
      <c r="AB186" s="582">
        <v>-0.59683431662576503</v>
      </c>
      <c r="AC186" s="589">
        <v>10.100308929169612</v>
      </c>
      <c r="AD186" s="582">
        <v>0.30629755293092664</v>
      </c>
      <c r="AE186" s="589">
        <v>8.6340828987241345</v>
      </c>
      <c r="AF186" s="583">
        <v>-0.2802263364203057</v>
      </c>
      <c r="AG186" s="588"/>
      <c r="AH186" s="582"/>
      <c r="AI186" s="589"/>
      <c r="AJ186" s="582"/>
      <c r="AK186" s="589"/>
      <c r="AL186" s="583"/>
      <c r="AM186" s="588">
        <v>2.1307000060397416</v>
      </c>
      <c r="AN186" s="583">
        <v>-0.2223966480120394</v>
      </c>
      <c r="AO186" s="588">
        <v>4.2555178268251277</v>
      </c>
      <c r="AP186" s="582">
        <v>0.77587406092181999</v>
      </c>
      <c r="AQ186" s="589">
        <v>11.730164278224397</v>
      </c>
      <c r="AR186" s="582">
        <v>0.99908794478460194</v>
      </c>
      <c r="AS186" s="589">
        <v>8.3546099290780145</v>
      </c>
      <c r="AT186" s="583">
        <v>0.73865073796852254</v>
      </c>
    </row>
    <row r="187" spans="2:46" s="4" customFormat="1" ht="15" hidden="1" customHeight="1" outlineLevel="1" x14ac:dyDescent="0.25">
      <c r="B187" s="114" t="s">
        <v>111</v>
      </c>
      <c r="C187" s="588">
        <v>7.8714620324896112</v>
      </c>
      <c r="D187" s="582">
        <v>-6.53577921873989E-2</v>
      </c>
      <c r="E187" s="589">
        <v>9.5886117936769928</v>
      </c>
      <c r="F187" s="582">
        <v>0.20974710472968994</v>
      </c>
      <c r="G187" s="589">
        <v>8.7076222128037877</v>
      </c>
      <c r="H187" s="583">
        <v>6.5559425214386735E-2</v>
      </c>
      <c r="I187" s="588">
        <v>8.5724568281806484</v>
      </c>
      <c r="J187" s="582">
        <v>0.15724565930396217</v>
      </c>
      <c r="K187" s="589">
        <v>9.4999527425096879</v>
      </c>
      <c r="L187" s="582">
        <v>0.13049954325009594</v>
      </c>
      <c r="M187" s="589">
        <v>9.075944820886793</v>
      </c>
      <c r="N187" s="583">
        <v>0.14671123244225193</v>
      </c>
      <c r="O187" s="588"/>
      <c r="P187" s="582"/>
      <c r="Q187" s="589"/>
      <c r="R187" s="582"/>
      <c r="S187" s="589"/>
      <c r="T187" s="583"/>
      <c r="U187" s="588"/>
      <c r="V187" s="582"/>
      <c r="W187" s="589"/>
      <c r="X187" s="582"/>
      <c r="Y187" s="589"/>
      <c r="Z187" s="583"/>
      <c r="AA187" s="588">
        <v>8.1021977551195263</v>
      </c>
      <c r="AB187" s="582">
        <v>-0.3606823589957564</v>
      </c>
      <c r="AC187" s="589">
        <v>9.9198307579102281</v>
      </c>
      <c r="AD187" s="582">
        <v>0.67005177117102299</v>
      </c>
      <c r="AE187" s="589">
        <v>8.7710386656557997</v>
      </c>
      <c r="AF187" s="583">
        <v>2.3577898514162143E-3</v>
      </c>
      <c r="AG187" s="588"/>
      <c r="AH187" s="582"/>
      <c r="AI187" s="589"/>
      <c r="AJ187" s="582"/>
      <c r="AK187" s="589"/>
      <c r="AL187" s="583"/>
      <c r="AM187" s="588">
        <v>1.8148290680520813</v>
      </c>
      <c r="AN187" s="583">
        <v>-0.76633709674397688</v>
      </c>
      <c r="AO187" s="588">
        <v>4.0100076982294075</v>
      </c>
      <c r="AP187" s="582">
        <v>0.74500568453629423</v>
      </c>
      <c r="AQ187" s="589">
        <v>11.585500394011031</v>
      </c>
      <c r="AR187" s="582">
        <v>1.0521106521387935E-2</v>
      </c>
      <c r="AS187" s="589">
        <v>7.7535046728971961</v>
      </c>
      <c r="AT187" s="583">
        <v>0.39205888976466596</v>
      </c>
    </row>
    <row r="188" spans="2:46" s="4" customFormat="1" ht="15.75" collapsed="1" x14ac:dyDescent="0.25">
      <c r="B188" s="102">
        <v>2003</v>
      </c>
      <c r="C188" s="590">
        <v>7.9551170514440708</v>
      </c>
      <c r="D188" s="595">
        <v>1.5865655940690893E-2</v>
      </c>
      <c r="E188" s="592">
        <v>9.3780539338120175</v>
      </c>
      <c r="F188" s="595">
        <v>-0.27285281215366908</v>
      </c>
      <c r="G188" s="592">
        <v>8.6240431049143904</v>
      </c>
      <c r="H188" s="596">
        <v>-0.12408740003197494</v>
      </c>
      <c r="I188" s="590">
        <v>8.5786490894419423</v>
      </c>
      <c r="J188" s="595">
        <v>7.6016962435252466E-2</v>
      </c>
      <c r="K188" s="592">
        <v>9.5257418957033995</v>
      </c>
      <c r="L188" s="595">
        <v>-0.30263143791134794</v>
      </c>
      <c r="M188" s="592">
        <v>9.0731773573823453</v>
      </c>
      <c r="N188" s="596">
        <v>-0.12188413216840033</v>
      </c>
      <c r="O188" s="590"/>
      <c r="P188" s="595"/>
      <c r="Q188" s="592"/>
      <c r="R188" s="595"/>
      <c r="S188" s="592"/>
      <c r="T188" s="596"/>
      <c r="U188" s="590"/>
      <c r="V188" s="595"/>
      <c r="W188" s="592"/>
      <c r="X188" s="595"/>
      <c r="Y188" s="592"/>
      <c r="Z188" s="596"/>
      <c r="AA188" s="590">
        <v>7.9006157414975515</v>
      </c>
      <c r="AB188" s="595">
        <v>-4.2252759465150724E-2</v>
      </c>
      <c r="AC188" s="592">
        <v>8.4336888159693739</v>
      </c>
      <c r="AD188" s="595">
        <v>-5.4849131912009241E-2</v>
      </c>
      <c r="AE188" s="592">
        <v>8.0902728465343561</v>
      </c>
      <c r="AF188" s="596">
        <v>-5.2125092342903301E-2</v>
      </c>
      <c r="AG188" s="590"/>
      <c r="AH188" s="595"/>
      <c r="AI188" s="592"/>
      <c r="AJ188" s="595"/>
      <c r="AK188" s="592"/>
      <c r="AL188" s="596"/>
      <c r="AM188" s="590">
        <v>2.3396425191507597</v>
      </c>
      <c r="AN188" s="596">
        <v>-0.27714207468848828</v>
      </c>
      <c r="AO188" s="590">
        <v>3.7435169887220745</v>
      </c>
      <c r="AP188" s="595">
        <v>0.25514680371161402</v>
      </c>
      <c r="AQ188" s="592">
        <v>11.239191831414296</v>
      </c>
      <c r="AR188" s="595">
        <v>-1.5675626741134945</v>
      </c>
      <c r="AS188" s="592">
        <v>7.4762170934006491</v>
      </c>
      <c r="AT188" s="596">
        <v>-0.85802851096249988</v>
      </c>
    </row>
    <row r="189" spans="2:46" s="4" customFormat="1" ht="15" hidden="1" customHeight="1" outlineLevel="1" x14ac:dyDescent="0.25">
      <c r="B189" s="114" t="s">
        <v>112</v>
      </c>
      <c r="C189" s="588">
        <v>8.9148335152125906</v>
      </c>
      <c r="D189" s="579">
        <v>0.51343688313265901</v>
      </c>
      <c r="E189" s="589">
        <v>10.979306096160848</v>
      </c>
      <c r="F189" s="579">
        <v>0.5837846421298849</v>
      </c>
      <c r="G189" s="589">
        <v>9.9109097099499017</v>
      </c>
      <c r="H189" s="581">
        <v>0.53550171267165503</v>
      </c>
      <c r="I189" s="588">
        <v>9.492678444391748</v>
      </c>
      <c r="J189" s="579">
        <v>0.52180137022987871</v>
      </c>
      <c r="K189" s="589">
        <v>10.9132892998679</v>
      </c>
      <c r="L189" s="579">
        <v>0.70559729015765704</v>
      </c>
      <c r="M189" s="589">
        <v>10.243804654541391</v>
      </c>
      <c r="N189" s="581">
        <v>0.6003350948194619</v>
      </c>
      <c r="O189" s="588"/>
      <c r="P189" s="579"/>
      <c r="Q189" s="589"/>
      <c r="R189" s="579"/>
      <c r="S189" s="589"/>
      <c r="T189" s="581"/>
      <c r="U189" s="588"/>
      <c r="V189" s="579"/>
      <c r="W189" s="589"/>
      <c r="X189" s="579"/>
      <c r="Y189" s="589"/>
      <c r="Z189" s="581"/>
      <c r="AA189" s="588">
        <v>9.2829074223231061</v>
      </c>
      <c r="AB189" s="579">
        <v>0.14544646739227218</v>
      </c>
      <c r="AC189" s="589">
        <v>10.961419329543228</v>
      </c>
      <c r="AD189" s="579">
        <v>-1.3151624507335313E-2</v>
      </c>
      <c r="AE189" s="589">
        <v>9.9269059510199167</v>
      </c>
      <c r="AF189" s="581">
        <v>9.7287651638703565E-2</v>
      </c>
      <c r="AG189" s="588"/>
      <c r="AH189" s="579"/>
      <c r="AI189" s="589"/>
      <c r="AJ189" s="579"/>
      <c r="AK189" s="589"/>
      <c r="AL189" s="581"/>
      <c r="AM189" s="588">
        <v>2.6638010657193605</v>
      </c>
      <c r="AN189" s="581">
        <v>0.61412546443487281</v>
      </c>
      <c r="AO189" s="588">
        <v>5.5964682799215177</v>
      </c>
      <c r="AP189" s="579">
        <v>1.2991599601825294</v>
      </c>
      <c r="AQ189" s="589">
        <v>17.313333333333333</v>
      </c>
      <c r="AR189" s="579">
        <v>-0.60361391694724986</v>
      </c>
      <c r="AS189" s="589">
        <v>11.677886127713117</v>
      </c>
      <c r="AT189" s="581">
        <v>1.6483632179351293</v>
      </c>
    </row>
    <row r="190" spans="2:46" s="4" customFormat="1" ht="15" hidden="1" customHeight="1" outlineLevel="1" x14ac:dyDescent="0.25">
      <c r="B190" s="114" t="s">
        <v>113</v>
      </c>
      <c r="C190" s="588">
        <v>8.1028280283411611</v>
      </c>
      <c r="D190" s="582">
        <v>6.1483228768020481E-2</v>
      </c>
      <c r="E190" s="589">
        <v>9.9685094139779</v>
      </c>
      <c r="F190" s="582">
        <v>0.26621175890982052</v>
      </c>
      <c r="G190" s="589">
        <v>8.9806898877295982</v>
      </c>
      <c r="H190" s="583">
        <v>0.14568779184080327</v>
      </c>
      <c r="I190" s="588">
        <v>8.4300603475044209</v>
      </c>
      <c r="J190" s="582">
        <v>0.11555314147179097</v>
      </c>
      <c r="K190" s="589">
        <v>9.7681540025825129</v>
      </c>
      <c r="L190" s="582">
        <v>0.40384371653174966</v>
      </c>
      <c r="M190" s="589">
        <v>9.1254980531753827</v>
      </c>
      <c r="N190" s="583">
        <v>0.25243799975059034</v>
      </c>
      <c r="O190" s="588"/>
      <c r="P190" s="582"/>
      <c r="Q190" s="589"/>
      <c r="R190" s="582"/>
      <c r="S190" s="589"/>
      <c r="T190" s="583"/>
      <c r="U190" s="588"/>
      <c r="V190" s="582"/>
      <c r="W190" s="589"/>
      <c r="X190" s="582"/>
      <c r="Y190" s="589"/>
      <c r="Z190" s="583"/>
      <c r="AA190" s="588">
        <v>8.9898882936755111</v>
      </c>
      <c r="AB190" s="582">
        <v>-0.1705497457317513</v>
      </c>
      <c r="AC190" s="589">
        <v>10.759122478227319</v>
      </c>
      <c r="AD190" s="582">
        <v>-0.18735105043324296</v>
      </c>
      <c r="AE190" s="589">
        <v>9.6286434494195685</v>
      </c>
      <c r="AF190" s="583">
        <v>-0.17136961649798543</v>
      </c>
      <c r="AG190" s="588"/>
      <c r="AH190" s="582"/>
      <c r="AI190" s="589"/>
      <c r="AJ190" s="582"/>
      <c r="AK190" s="589"/>
      <c r="AL190" s="583"/>
      <c r="AM190" s="588">
        <v>2.59272153977534</v>
      </c>
      <c r="AN190" s="583">
        <v>0.19386770932938768</v>
      </c>
      <c r="AO190" s="588">
        <v>4.4687189672293943</v>
      </c>
      <c r="AP190" s="582">
        <v>0.85021869355670665</v>
      </c>
      <c r="AQ190" s="589">
        <v>14.683414851044908</v>
      </c>
      <c r="AR190" s="582">
        <v>-7.5834978180817814</v>
      </c>
      <c r="AS190" s="589">
        <v>9.85761201032137</v>
      </c>
      <c r="AT190" s="583">
        <v>-2.5423300690299193</v>
      </c>
    </row>
    <row r="191" spans="2:46" s="4" customFormat="1" ht="15" hidden="1" customHeight="1" outlineLevel="1" x14ac:dyDescent="0.25">
      <c r="B191" s="114" t="s">
        <v>114</v>
      </c>
      <c r="C191" s="588">
        <v>7.599759971065005</v>
      </c>
      <c r="D191" s="582">
        <v>-0.18413556944458964</v>
      </c>
      <c r="E191" s="589">
        <v>9.0115896432974782</v>
      </c>
      <c r="F191" s="582">
        <v>-8.5763849553439186E-2</v>
      </c>
      <c r="G191" s="589">
        <v>8.2937343525999232</v>
      </c>
      <c r="H191" s="583">
        <v>-0.12893265142619548</v>
      </c>
      <c r="I191" s="588">
        <v>7.88015908397663</v>
      </c>
      <c r="J191" s="582">
        <v>-0.32142396128554207</v>
      </c>
      <c r="K191" s="589">
        <v>9.03424928488832</v>
      </c>
      <c r="L191" s="582">
        <v>0.13356529626833513</v>
      </c>
      <c r="M191" s="589">
        <v>8.4991051222908869</v>
      </c>
      <c r="N191" s="583">
        <v>-8.3356157348644544E-2</v>
      </c>
      <c r="O191" s="588"/>
      <c r="P191" s="582"/>
      <c r="Q191" s="589"/>
      <c r="R191" s="582"/>
      <c r="S191" s="589"/>
      <c r="T191" s="583"/>
      <c r="U191" s="588"/>
      <c r="V191" s="582"/>
      <c r="W191" s="589"/>
      <c r="X191" s="582"/>
      <c r="Y191" s="589"/>
      <c r="Z191" s="583"/>
      <c r="AA191" s="588">
        <v>8.1587000124247862</v>
      </c>
      <c r="AB191" s="582">
        <v>-0.30005971817960386</v>
      </c>
      <c r="AC191" s="589">
        <v>8.4972672929120403</v>
      </c>
      <c r="AD191" s="582">
        <v>-1.3807891531247947</v>
      </c>
      <c r="AE191" s="589">
        <v>8.2887317014507644</v>
      </c>
      <c r="AF191" s="583">
        <v>-0.67753151736631345</v>
      </c>
      <c r="AG191" s="588"/>
      <c r="AH191" s="582"/>
      <c r="AI191" s="589"/>
      <c r="AJ191" s="582"/>
      <c r="AK191" s="589"/>
      <c r="AL191" s="583"/>
      <c r="AM191" s="588">
        <v>2.6702059885325973</v>
      </c>
      <c r="AN191" s="583">
        <v>0.27952011909569485</v>
      </c>
      <c r="AO191" s="588">
        <v>3.5135478408128704</v>
      </c>
      <c r="AP191" s="582">
        <v>0.3460371279184411</v>
      </c>
      <c r="AQ191" s="589">
        <v>13.688445667125173</v>
      </c>
      <c r="AR191" s="582">
        <v>-1.0242481313244394</v>
      </c>
      <c r="AS191" s="589">
        <v>9.1280834914611013</v>
      </c>
      <c r="AT191" s="583">
        <v>0.81497617122789023</v>
      </c>
    </row>
    <row r="192" spans="2:46" s="4" customFormat="1" ht="15" hidden="1" customHeight="1" outlineLevel="1" x14ac:dyDescent="0.25">
      <c r="B192" s="114" t="s">
        <v>115</v>
      </c>
      <c r="C192" s="588">
        <v>7.5877048899000252</v>
      </c>
      <c r="D192" s="582">
        <v>2.8193223216961272E-3</v>
      </c>
      <c r="E192" s="589">
        <v>10.282637829558858</v>
      </c>
      <c r="F192" s="582">
        <v>1.3303764972645116</v>
      </c>
      <c r="G192" s="589">
        <v>8.7803794769755541</v>
      </c>
      <c r="H192" s="583">
        <v>0.5465974454993745</v>
      </c>
      <c r="I192" s="588">
        <v>8.0880409369006117</v>
      </c>
      <c r="J192" s="582">
        <v>-2.9939582798757414E-2</v>
      </c>
      <c r="K192" s="589">
        <v>10.43305885041541</v>
      </c>
      <c r="L192" s="582">
        <v>1.3436497567171841</v>
      </c>
      <c r="M192" s="589">
        <v>9.230216550629617</v>
      </c>
      <c r="N192" s="583">
        <v>0.60372012406573639</v>
      </c>
      <c r="O192" s="588"/>
      <c r="P192" s="582"/>
      <c r="Q192" s="589"/>
      <c r="R192" s="582"/>
      <c r="S192" s="589"/>
      <c r="T192" s="583"/>
      <c r="U192" s="588"/>
      <c r="V192" s="582"/>
      <c r="W192" s="589"/>
      <c r="X192" s="582"/>
      <c r="Y192" s="589"/>
      <c r="Z192" s="583"/>
      <c r="AA192" s="588">
        <v>7.8111971940417781</v>
      </c>
      <c r="AB192" s="582">
        <v>0.32149300656578905</v>
      </c>
      <c r="AC192" s="589">
        <v>9.0003280436298034</v>
      </c>
      <c r="AD192" s="582">
        <v>1.0430182574128333</v>
      </c>
      <c r="AE192" s="589">
        <v>8.2288504191030327</v>
      </c>
      <c r="AF192" s="583">
        <v>0.56774850145482869</v>
      </c>
      <c r="AG192" s="588"/>
      <c r="AH192" s="582"/>
      <c r="AI192" s="589"/>
      <c r="AJ192" s="582"/>
      <c r="AK192" s="589"/>
      <c r="AL192" s="583"/>
      <c r="AM192" s="588">
        <v>2.3065228408021428</v>
      </c>
      <c r="AN192" s="583">
        <v>-0.47790425035268536</v>
      </c>
      <c r="AO192" s="588">
        <v>3.7460885113991953</v>
      </c>
      <c r="AP192" s="582">
        <v>0.70245538584265033</v>
      </c>
      <c r="AQ192" s="589">
        <v>16.047745358090186</v>
      </c>
      <c r="AR192" s="582">
        <v>3.2230502361389668</v>
      </c>
      <c r="AS192" s="589">
        <v>9.3716642406598734</v>
      </c>
      <c r="AT192" s="583">
        <v>1.7601312553727348</v>
      </c>
    </row>
    <row r="193" spans="2:46" s="4" customFormat="1" ht="15" hidden="1" customHeight="1" outlineLevel="1" x14ac:dyDescent="0.25">
      <c r="B193" s="114" t="s">
        <v>135</v>
      </c>
      <c r="C193" s="588">
        <v>7.6549647155597889</v>
      </c>
      <c r="D193" s="582">
        <v>-0.78587802895331649</v>
      </c>
      <c r="E193" s="589">
        <v>8.6477581009796527</v>
      </c>
      <c r="F193" s="582">
        <v>-0.78666640657082887</v>
      </c>
      <c r="G193" s="589">
        <v>8.1145036392809811</v>
      </c>
      <c r="H193" s="583">
        <v>-0.78635571694563211</v>
      </c>
      <c r="I193" s="588">
        <v>8.2567138930006347</v>
      </c>
      <c r="J193" s="582">
        <v>-1.0437287674941409</v>
      </c>
      <c r="K193" s="589">
        <v>8.7499416382152972</v>
      </c>
      <c r="L193" s="582">
        <v>-0.76229177243130586</v>
      </c>
      <c r="M193" s="589">
        <v>8.5120770209888992</v>
      </c>
      <c r="N193" s="583">
        <v>-0.901392319016459</v>
      </c>
      <c r="O193" s="588"/>
      <c r="P193" s="582"/>
      <c r="Q193" s="589"/>
      <c r="R193" s="582"/>
      <c r="S193" s="589"/>
      <c r="T193" s="583"/>
      <c r="U193" s="588"/>
      <c r="V193" s="582"/>
      <c r="W193" s="589"/>
      <c r="X193" s="582"/>
      <c r="Y193" s="589"/>
      <c r="Z193" s="583"/>
      <c r="AA193" s="588">
        <v>7.6295444849978669</v>
      </c>
      <c r="AB193" s="582">
        <v>-0.40678683681746008</v>
      </c>
      <c r="AC193" s="589">
        <v>7.5490414947828199</v>
      </c>
      <c r="AD193" s="582">
        <v>-0.89165193587411373</v>
      </c>
      <c r="AE193" s="589">
        <v>7.6031306230990943</v>
      </c>
      <c r="AF193" s="583">
        <v>-0.54561601969410134</v>
      </c>
      <c r="AG193" s="588"/>
      <c r="AH193" s="582"/>
      <c r="AI193" s="589"/>
      <c r="AJ193" s="582"/>
      <c r="AK193" s="589"/>
      <c r="AL193" s="583"/>
      <c r="AM193" s="588">
        <v>2.4942954287873063</v>
      </c>
      <c r="AN193" s="583">
        <v>-0.49572707683910044</v>
      </c>
      <c r="AO193" s="588">
        <v>3.1937799043062203</v>
      </c>
      <c r="AP193" s="582">
        <v>0.50723115893394555</v>
      </c>
      <c r="AQ193" s="589">
        <v>14.184733803720334</v>
      </c>
      <c r="AR193" s="582">
        <v>0.56780730037957738</v>
      </c>
      <c r="AS193" s="589">
        <v>8.4970597338285359</v>
      </c>
      <c r="AT193" s="583">
        <v>1.1663287189243485</v>
      </c>
    </row>
    <row r="194" spans="2:46" s="4" customFormat="1" ht="15" hidden="1" customHeight="1" outlineLevel="1" x14ac:dyDescent="0.25">
      <c r="B194" s="114" t="s">
        <v>118</v>
      </c>
      <c r="C194" s="588">
        <v>8.1486309937456571</v>
      </c>
      <c r="D194" s="582">
        <v>0.18047352859141519</v>
      </c>
      <c r="E194" s="589">
        <v>10.136945178122785</v>
      </c>
      <c r="F194" s="582">
        <v>1.6215577255533251</v>
      </c>
      <c r="G194" s="589">
        <v>9.0696736843675865</v>
      </c>
      <c r="H194" s="583">
        <v>0.82312376392054709</v>
      </c>
      <c r="I194" s="588">
        <v>8.8999743153433712</v>
      </c>
      <c r="J194" s="582">
        <v>0.19619508028783805</v>
      </c>
      <c r="K194" s="589">
        <v>10.754652916512031</v>
      </c>
      <c r="L194" s="582">
        <v>2.044332337642178</v>
      </c>
      <c r="M194" s="589">
        <v>9.8348916725378039</v>
      </c>
      <c r="N194" s="583">
        <v>1.1274122857987816</v>
      </c>
      <c r="O194" s="588"/>
      <c r="P194" s="582"/>
      <c r="Q194" s="589"/>
      <c r="R194" s="582"/>
      <c r="S194" s="589"/>
      <c r="T194" s="583"/>
      <c r="U194" s="588"/>
      <c r="V194" s="582"/>
      <c r="W194" s="589"/>
      <c r="X194" s="582"/>
      <c r="Y194" s="589"/>
      <c r="Z194" s="583"/>
      <c r="AA194" s="588">
        <v>7.6563025210084037</v>
      </c>
      <c r="AB194" s="582">
        <v>-1.8193736907543112E-2</v>
      </c>
      <c r="AC194" s="589">
        <v>7.024066451588979</v>
      </c>
      <c r="AD194" s="582">
        <v>-1.4395086872559304E-2</v>
      </c>
      <c r="AE194" s="589">
        <v>7.407828963667896</v>
      </c>
      <c r="AF194" s="583">
        <v>-3.1774248973528429E-2</v>
      </c>
      <c r="AG194" s="588"/>
      <c r="AH194" s="582"/>
      <c r="AI194" s="589"/>
      <c r="AJ194" s="582"/>
      <c r="AK194" s="589"/>
      <c r="AL194" s="583"/>
      <c r="AM194" s="588">
        <v>2.7421271055415413</v>
      </c>
      <c r="AN194" s="583">
        <v>0.10629842770169029</v>
      </c>
      <c r="AO194" s="588">
        <v>3.2062314540059349</v>
      </c>
      <c r="AP194" s="582">
        <v>0.58718383495831583</v>
      </c>
      <c r="AQ194" s="589">
        <v>13.662145499383477</v>
      </c>
      <c r="AR194" s="582">
        <v>-0.58433337385595863</v>
      </c>
      <c r="AS194" s="589">
        <v>8.9164983164983163</v>
      </c>
      <c r="AT194" s="583">
        <v>3.6197094744613389</v>
      </c>
    </row>
    <row r="195" spans="2:46" s="4" customFormat="1" ht="15" hidden="1" customHeight="1" outlineLevel="1" x14ac:dyDescent="0.25">
      <c r="B195" s="114" t="s">
        <v>119</v>
      </c>
      <c r="C195" s="588">
        <v>7.9099160976660876</v>
      </c>
      <c r="D195" s="582">
        <v>-0.70621404785608632</v>
      </c>
      <c r="E195" s="589">
        <v>9.797033478605389</v>
      </c>
      <c r="F195" s="582">
        <v>-0.26576087734142995</v>
      </c>
      <c r="G195" s="589">
        <v>8.8071743599283216</v>
      </c>
      <c r="H195" s="583">
        <v>-0.53646916064201555</v>
      </c>
      <c r="I195" s="588">
        <v>8.7198634914989945</v>
      </c>
      <c r="J195" s="582">
        <v>-0.91136072927746525</v>
      </c>
      <c r="K195" s="589">
        <v>10.331444447836839</v>
      </c>
      <c r="L195" s="582">
        <v>-0.20247479724282158</v>
      </c>
      <c r="M195" s="589">
        <v>9.5712668114057866</v>
      </c>
      <c r="N195" s="583">
        <v>-0.55897712659079701</v>
      </c>
      <c r="O195" s="588"/>
      <c r="P195" s="582"/>
      <c r="Q195" s="589"/>
      <c r="R195" s="582"/>
      <c r="S195" s="589"/>
      <c r="T195" s="583"/>
      <c r="U195" s="588"/>
      <c r="V195" s="582"/>
      <c r="W195" s="589"/>
      <c r="X195" s="582"/>
      <c r="Y195" s="589"/>
      <c r="Z195" s="583"/>
      <c r="AA195" s="588">
        <v>7.233231412938526</v>
      </c>
      <c r="AB195" s="582">
        <v>-0.20841618431547815</v>
      </c>
      <c r="AC195" s="589">
        <v>7.3129952895538928</v>
      </c>
      <c r="AD195" s="582">
        <v>-0.43684737879097835</v>
      </c>
      <c r="AE195" s="589">
        <v>7.2625369031863993</v>
      </c>
      <c r="AF195" s="583">
        <v>-0.30116393060007862</v>
      </c>
      <c r="AG195" s="588"/>
      <c r="AH195" s="582"/>
      <c r="AI195" s="589"/>
      <c r="AJ195" s="582"/>
      <c r="AK195" s="589"/>
      <c r="AL195" s="583"/>
      <c r="AM195" s="588">
        <v>2.5180655475619504</v>
      </c>
      <c r="AN195" s="583">
        <v>-0.44630303049572273</v>
      </c>
      <c r="AO195" s="588">
        <v>3.1887890005288209</v>
      </c>
      <c r="AP195" s="582">
        <v>0.3608972094840448</v>
      </c>
      <c r="AQ195" s="589">
        <v>10.829055690072639</v>
      </c>
      <c r="AR195" s="582">
        <v>1.5591096792747994</v>
      </c>
      <c r="AS195" s="589">
        <v>7.1769464105156722</v>
      </c>
      <c r="AT195" s="583">
        <v>1.5311841433941815</v>
      </c>
    </row>
    <row r="196" spans="2:46" s="4" customFormat="1" ht="15" hidden="1" customHeight="1" outlineLevel="1" x14ac:dyDescent="0.25">
      <c r="B196" s="114" t="s">
        <v>120</v>
      </c>
      <c r="C196" s="588">
        <v>7.8764490329407009</v>
      </c>
      <c r="D196" s="582">
        <v>-0.69442585875990392</v>
      </c>
      <c r="E196" s="589">
        <v>9.217554011391643</v>
      </c>
      <c r="F196" s="582">
        <v>-0.42533068139075603</v>
      </c>
      <c r="G196" s="589">
        <v>8.5276324689514951</v>
      </c>
      <c r="H196" s="583">
        <v>-0.57880612448989943</v>
      </c>
      <c r="I196" s="588">
        <v>8.5603404173362456</v>
      </c>
      <c r="J196" s="582">
        <v>-0.95759423383542597</v>
      </c>
      <c r="K196" s="589">
        <v>9.6545675626730141</v>
      </c>
      <c r="L196" s="582">
        <v>-0.42838140984583895</v>
      </c>
      <c r="M196" s="589">
        <v>9.1487309898890974</v>
      </c>
      <c r="N196" s="583">
        <v>-0.67984068427989186</v>
      </c>
      <c r="O196" s="588"/>
      <c r="P196" s="582"/>
      <c r="Q196" s="589"/>
      <c r="R196" s="582"/>
      <c r="S196" s="589"/>
      <c r="T196" s="583"/>
      <c r="U196" s="588"/>
      <c r="V196" s="582"/>
      <c r="W196" s="589"/>
      <c r="X196" s="582"/>
      <c r="Y196" s="589"/>
      <c r="Z196" s="583"/>
      <c r="AA196" s="588">
        <v>7.1931308471100861</v>
      </c>
      <c r="AB196" s="582">
        <v>-0.17710156386615505</v>
      </c>
      <c r="AC196" s="589">
        <v>7.3748030154606248</v>
      </c>
      <c r="AD196" s="582">
        <v>-0.29196915790194922</v>
      </c>
      <c r="AE196" s="589">
        <v>7.2613850929689248</v>
      </c>
      <c r="AF196" s="583">
        <v>-0.22414183582163094</v>
      </c>
      <c r="AG196" s="588"/>
      <c r="AH196" s="582"/>
      <c r="AI196" s="589"/>
      <c r="AJ196" s="582"/>
      <c r="AK196" s="589"/>
      <c r="AL196" s="583"/>
      <c r="AM196" s="588">
        <v>3.3048645660585958</v>
      </c>
      <c r="AN196" s="583">
        <v>1.5763190314620701E-2</v>
      </c>
      <c r="AO196" s="588">
        <v>2.6240786240786242</v>
      </c>
      <c r="AP196" s="582">
        <v>-0.38982405715275625</v>
      </c>
      <c r="AQ196" s="589">
        <v>10.077146412277063</v>
      </c>
      <c r="AR196" s="582">
        <v>-0.79186185218574678</v>
      </c>
      <c r="AS196" s="589">
        <v>6.6657669815564553</v>
      </c>
      <c r="AT196" s="583">
        <v>-0.63531556242189424</v>
      </c>
    </row>
    <row r="197" spans="2:46" s="4" customFormat="1" ht="15" hidden="1" customHeight="1" outlineLevel="1" x14ac:dyDescent="0.25">
      <c r="B197" s="114" t="s">
        <v>121</v>
      </c>
      <c r="C197" s="588">
        <v>8.1707887196501279</v>
      </c>
      <c r="D197" s="582">
        <v>-0.1793234772373129</v>
      </c>
      <c r="E197" s="589">
        <v>9.8205292915644495</v>
      </c>
      <c r="F197" s="582">
        <v>-3.0842774847451793E-2</v>
      </c>
      <c r="G197" s="589">
        <v>8.9292721241022175</v>
      </c>
      <c r="H197" s="583">
        <v>-0.12947796825611668</v>
      </c>
      <c r="I197" s="588">
        <v>8.9774484916464967</v>
      </c>
      <c r="J197" s="582">
        <v>-0.17112962143812105</v>
      </c>
      <c r="K197" s="589">
        <v>10.254004012571812</v>
      </c>
      <c r="L197" s="582">
        <v>4.2346669821101912E-2</v>
      </c>
      <c r="M197" s="589">
        <v>9.6395953870141682</v>
      </c>
      <c r="N197" s="583">
        <v>-6.8002353638290103E-2</v>
      </c>
      <c r="O197" s="588"/>
      <c r="P197" s="582"/>
      <c r="Q197" s="589"/>
      <c r="R197" s="582"/>
      <c r="S197" s="589"/>
      <c r="T197" s="583"/>
      <c r="U197" s="588"/>
      <c r="V197" s="582"/>
      <c r="W197" s="589"/>
      <c r="X197" s="582"/>
      <c r="Y197" s="589"/>
      <c r="Z197" s="583"/>
      <c r="AA197" s="588">
        <v>7.6564050843658951</v>
      </c>
      <c r="AB197" s="582">
        <v>-9.6300850622833778E-2</v>
      </c>
      <c r="AC197" s="589">
        <v>7.726035411855273</v>
      </c>
      <c r="AD197" s="582">
        <v>-0.3407134010316657</v>
      </c>
      <c r="AE197" s="589">
        <v>7.6802224539450821</v>
      </c>
      <c r="AF197" s="583">
        <v>-0.18682646986246176</v>
      </c>
      <c r="AG197" s="588"/>
      <c r="AH197" s="582"/>
      <c r="AI197" s="589"/>
      <c r="AJ197" s="582"/>
      <c r="AK197" s="589"/>
      <c r="AL197" s="583"/>
      <c r="AM197" s="588">
        <v>2.700273382486952</v>
      </c>
      <c r="AN197" s="583">
        <v>-0.17512906439006004</v>
      </c>
      <c r="AO197" s="588">
        <v>2.9696686887540831</v>
      </c>
      <c r="AP197" s="582">
        <v>-2.2271234148856451</v>
      </c>
      <c r="AQ197" s="589">
        <v>12.103147699757869</v>
      </c>
      <c r="AR197" s="582">
        <v>-0.20867048206031313</v>
      </c>
      <c r="AS197" s="589">
        <v>7.4517585551330798</v>
      </c>
      <c r="AT197" s="583">
        <v>-1.8416201415431823</v>
      </c>
    </row>
    <row r="198" spans="2:46" s="4" customFormat="1" ht="15" hidden="1" customHeight="1" outlineLevel="1" x14ac:dyDescent="0.25">
      <c r="B198" s="114" t="s">
        <v>136</v>
      </c>
      <c r="C198" s="588">
        <v>7.7507744284627371</v>
      </c>
      <c r="D198" s="582">
        <v>-2.0595647128539341E-2</v>
      </c>
      <c r="E198" s="589">
        <v>9.5543182896871137</v>
      </c>
      <c r="F198" s="582">
        <v>0.25428236082625766</v>
      </c>
      <c r="G198" s="589">
        <v>8.5889867382235376</v>
      </c>
      <c r="H198" s="583">
        <v>0.10594461244324727</v>
      </c>
      <c r="I198" s="588">
        <v>8.3259141080324301</v>
      </c>
      <c r="J198" s="582">
        <v>-7.4991821571963158E-2</v>
      </c>
      <c r="K198" s="589">
        <v>9.8198185320986884</v>
      </c>
      <c r="L198" s="582">
        <v>0.29875252547820175</v>
      </c>
      <c r="M198" s="589">
        <v>9.0903124254710228</v>
      </c>
      <c r="N198" s="583">
        <v>0.11092269803047472</v>
      </c>
      <c r="O198" s="588"/>
      <c r="P198" s="582"/>
      <c r="Q198" s="589"/>
      <c r="R198" s="582"/>
      <c r="S198" s="589"/>
      <c r="T198" s="583"/>
      <c r="U198" s="588"/>
      <c r="V198" s="582"/>
      <c r="W198" s="589"/>
      <c r="X198" s="582"/>
      <c r="Y198" s="589"/>
      <c r="Z198" s="583"/>
      <c r="AA198" s="588">
        <v>7.6262800982800982</v>
      </c>
      <c r="AB198" s="582">
        <v>0.29452377161606957</v>
      </c>
      <c r="AC198" s="589">
        <v>7.8472927241962775</v>
      </c>
      <c r="AD198" s="582">
        <v>-1.9006552504727381E-2</v>
      </c>
      <c r="AE198" s="589">
        <v>7.7053998460431838</v>
      </c>
      <c r="AF198" s="583">
        <v>0.18409277551555903</v>
      </c>
      <c r="AG198" s="588"/>
      <c r="AH198" s="582"/>
      <c r="AI198" s="589"/>
      <c r="AJ198" s="582"/>
      <c r="AK198" s="589"/>
      <c r="AL198" s="583"/>
      <c r="AM198" s="588">
        <v>2.6868378013226195</v>
      </c>
      <c r="AN198" s="583">
        <v>-0.35552048781575074</v>
      </c>
      <c r="AO198" s="588">
        <v>3.0767895878524945</v>
      </c>
      <c r="AP198" s="582">
        <v>-2.1659288587494476</v>
      </c>
      <c r="AQ198" s="589">
        <v>11.879331430900937</v>
      </c>
      <c r="AR198" s="582">
        <v>-1.9063116398867006</v>
      </c>
      <c r="AS198" s="589">
        <v>7.614964270701976</v>
      </c>
      <c r="AT198" s="583">
        <v>-2.4537487678787047</v>
      </c>
    </row>
    <row r="199" spans="2:46" s="4" customFormat="1" ht="15" hidden="1" customHeight="1" outlineLevel="1" x14ac:dyDescent="0.25">
      <c r="B199" s="114" t="s">
        <v>110</v>
      </c>
      <c r="C199" s="588">
        <v>7.76937893623868</v>
      </c>
      <c r="D199" s="582">
        <v>-0.24645135636506321</v>
      </c>
      <c r="E199" s="589">
        <v>9.3964582077789629</v>
      </c>
      <c r="F199" s="582">
        <v>0.37816181013192818</v>
      </c>
      <c r="G199" s="589">
        <v>8.5366933142889074</v>
      </c>
      <c r="H199" s="583">
        <v>3.8853035193900709E-2</v>
      </c>
      <c r="I199" s="588">
        <v>8.2142222465244075</v>
      </c>
      <c r="J199" s="582">
        <v>-0.33506294544398152</v>
      </c>
      <c r="K199" s="589">
        <v>9.3026770108245689</v>
      </c>
      <c r="L199" s="582">
        <v>0.45808518195923753</v>
      </c>
      <c r="M199" s="589">
        <v>8.7879144429970157</v>
      </c>
      <c r="N199" s="583">
        <v>8.1907453732776858E-2</v>
      </c>
      <c r="O199" s="588"/>
      <c r="P199" s="582"/>
      <c r="Q199" s="589"/>
      <c r="R199" s="582"/>
      <c r="S199" s="589"/>
      <c r="T199" s="583"/>
      <c r="U199" s="588"/>
      <c r="V199" s="582"/>
      <c r="W199" s="589"/>
      <c r="X199" s="582"/>
      <c r="Y199" s="589"/>
      <c r="Z199" s="583"/>
      <c r="AA199" s="588">
        <v>8.4434018269212352</v>
      </c>
      <c r="AB199" s="582">
        <v>0.1997121724468105</v>
      </c>
      <c r="AC199" s="589">
        <v>9.7940113762386858</v>
      </c>
      <c r="AD199" s="582">
        <v>0.26210798154184367</v>
      </c>
      <c r="AE199" s="589">
        <v>8.9143092351444402</v>
      </c>
      <c r="AF199" s="583">
        <v>0.18791443968068933</v>
      </c>
      <c r="AG199" s="588"/>
      <c r="AH199" s="582"/>
      <c r="AI199" s="589"/>
      <c r="AJ199" s="582"/>
      <c r="AK199" s="589"/>
      <c r="AL199" s="583"/>
      <c r="AM199" s="588">
        <v>2.353096654051781</v>
      </c>
      <c r="AN199" s="583">
        <v>-0.33923029550385797</v>
      </c>
      <c r="AO199" s="588">
        <v>3.4796437659033077</v>
      </c>
      <c r="AP199" s="582">
        <v>-1.2911779221905992</v>
      </c>
      <c r="AQ199" s="589">
        <v>10.731076333439795</v>
      </c>
      <c r="AR199" s="582">
        <v>-4.6936069138619416</v>
      </c>
      <c r="AS199" s="589">
        <v>7.6159591911094919</v>
      </c>
      <c r="AT199" s="583">
        <v>-2.9465408088905081</v>
      </c>
    </row>
    <row r="200" spans="2:46" s="4" customFormat="1" ht="15" hidden="1" customHeight="1" outlineLevel="1" x14ac:dyDescent="0.25">
      <c r="B200" s="114" t="s">
        <v>111</v>
      </c>
      <c r="C200" s="588">
        <v>7.9368198246770101</v>
      </c>
      <c r="D200" s="582">
        <v>-0.38012781462764789</v>
      </c>
      <c r="E200" s="589">
        <v>9.3788646889473029</v>
      </c>
      <c r="F200" s="582">
        <v>-0.36916031273593397</v>
      </c>
      <c r="G200" s="589">
        <v>8.6420627875894009</v>
      </c>
      <c r="H200" s="583">
        <v>-0.36677786367281229</v>
      </c>
      <c r="I200" s="588">
        <v>8.4152111688766862</v>
      </c>
      <c r="J200" s="582">
        <v>-0.57716341715588015</v>
      </c>
      <c r="K200" s="589">
        <v>9.369453199259592</v>
      </c>
      <c r="L200" s="582">
        <v>-0.39258659436319121</v>
      </c>
      <c r="M200" s="589">
        <v>8.9292335884445411</v>
      </c>
      <c r="N200" s="583">
        <v>-0.47239527554101812</v>
      </c>
      <c r="O200" s="588"/>
      <c r="P200" s="582"/>
      <c r="Q200" s="589"/>
      <c r="R200" s="582"/>
      <c r="S200" s="589"/>
      <c r="T200" s="583"/>
      <c r="U200" s="588"/>
      <c r="V200" s="582"/>
      <c r="W200" s="589"/>
      <c r="X200" s="582"/>
      <c r="Y200" s="589"/>
      <c r="Z200" s="583"/>
      <c r="AA200" s="588">
        <v>8.4628801141152827</v>
      </c>
      <c r="AB200" s="582">
        <v>-7.7911102996207404E-2</v>
      </c>
      <c r="AC200" s="589">
        <v>9.2497789867392051</v>
      </c>
      <c r="AD200" s="582">
        <v>-6.737172951128656E-2</v>
      </c>
      <c r="AE200" s="589">
        <v>8.7686808758043835</v>
      </c>
      <c r="AF200" s="583">
        <v>-8.1440820254371715E-2</v>
      </c>
      <c r="AG200" s="588"/>
      <c r="AH200" s="582"/>
      <c r="AI200" s="589"/>
      <c r="AJ200" s="582"/>
      <c r="AK200" s="589"/>
      <c r="AL200" s="583"/>
      <c r="AM200" s="588">
        <v>2.5811661647960582</v>
      </c>
      <c r="AN200" s="583">
        <v>-8.1294830998270839E-2</v>
      </c>
      <c r="AO200" s="588">
        <v>3.2650020136931133</v>
      </c>
      <c r="AP200" s="582">
        <v>0.37226584508189742</v>
      </c>
      <c r="AQ200" s="589">
        <v>11.574979287489644</v>
      </c>
      <c r="AR200" s="582">
        <v>-3.8150715887116</v>
      </c>
      <c r="AS200" s="589">
        <v>7.3614457831325302</v>
      </c>
      <c r="AT200" s="583">
        <v>-0.52626320918558989</v>
      </c>
    </row>
    <row r="201" spans="2:46" s="4" customFormat="1" ht="15.75" collapsed="1" x14ac:dyDescent="0.25">
      <c r="B201" s="102">
        <v>2002</v>
      </c>
      <c r="C201" s="590">
        <v>7.9392513955033799</v>
      </c>
      <c r="D201" s="595">
        <v>-0.20827972558652874</v>
      </c>
      <c r="E201" s="592">
        <v>9.6509067459656865</v>
      </c>
      <c r="F201" s="595">
        <v>0.18133022184923497</v>
      </c>
      <c r="G201" s="592">
        <v>8.7481305049463653</v>
      </c>
      <c r="H201" s="596">
        <v>-3.9235948477470473E-2</v>
      </c>
      <c r="I201" s="590">
        <v>8.5026321270066898</v>
      </c>
      <c r="J201" s="595">
        <v>-0.304087115450006</v>
      </c>
      <c r="K201" s="592">
        <v>9.8283733336147474</v>
      </c>
      <c r="L201" s="595">
        <v>0.27445942330545847</v>
      </c>
      <c r="M201" s="592">
        <v>9.1950614895507456</v>
      </c>
      <c r="N201" s="596">
        <v>-1.3486613930590252E-2</v>
      </c>
      <c r="O201" s="590"/>
      <c r="P201" s="595"/>
      <c r="Q201" s="592"/>
      <c r="R201" s="595"/>
      <c r="S201" s="592"/>
      <c r="T201" s="596"/>
      <c r="U201" s="590"/>
      <c r="V201" s="595"/>
      <c r="W201" s="592"/>
      <c r="X201" s="595"/>
      <c r="Y201" s="592"/>
      <c r="Z201" s="596"/>
      <c r="AA201" s="590">
        <v>7.9428685009627022</v>
      </c>
      <c r="AB201" s="595">
        <v>-6.2560280046631611E-2</v>
      </c>
      <c r="AC201" s="592">
        <v>8.4885379478813832</v>
      </c>
      <c r="AD201" s="595">
        <v>-0.22944705633928386</v>
      </c>
      <c r="AE201" s="592">
        <v>8.1423979388772594</v>
      </c>
      <c r="AF201" s="596">
        <v>-0.12440742540129257</v>
      </c>
      <c r="AG201" s="590"/>
      <c r="AH201" s="595"/>
      <c r="AI201" s="592"/>
      <c r="AJ201" s="595"/>
      <c r="AK201" s="592"/>
      <c r="AL201" s="596"/>
      <c r="AM201" s="590">
        <v>2.616784593839248</v>
      </c>
      <c r="AN201" s="596">
        <v>-8.3785776752324903E-2</v>
      </c>
      <c r="AO201" s="590">
        <v>3.4883701850104605</v>
      </c>
      <c r="AP201" s="595">
        <v>-8.0453063010019754E-3</v>
      </c>
      <c r="AQ201" s="592">
        <v>12.80675450552779</v>
      </c>
      <c r="AR201" s="595">
        <v>-1.4171038439911587</v>
      </c>
      <c r="AS201" s="592">
        <v>8.334245604363149</v>
      </c>
      <c r="AT201" s="596">
        <v>-0.1301618843932566</v>
      </c>
    </row>
    <row r="202" spans="2:46" s="4" customFormat="1" ht="15" hidden="1" customHeight="1" outlineLevel="1" x14ac:dyDescent="0.25">
      <c r="B202" s="114" t="s">
        <v>112</v>
      </c>
      <c r="C202" s="588">
        <v>8.4013966320799316</v>
      </c>
      <c r="D202" s="579">
        <v>8.3182519027946711E-3</v>
      </c>
      <c r="E202" s="589">
        <v>10.395521454030963</v>
      </c>
      <c r="F202" s="579">
        <v>0.8919474251304873</v>
      </c>
      <c r="G202" s="589">
        <v>9.3754079972782467</v>
      </c>
      <c r="H202" s="581">
        <v>0.40821654766839899</v>
      </c>
      <c r="I202" s="588">
        <v>8.9708770741618693</v>
      </c>
      <c r="J202" s="579">
        <v>4.8077169966974864E-2</v>
      </c>
      <c r="K202" s="589">
        <v>10.207692009710243</v>
      </c>
      <c r="L202" s="579">
        <v>0.94416930042079805</v>
      </c>
      <c r="M202" s="589">
        <v>9.6434695597219289</v>
      </c>
      <c r="N202" s="581">
        <v>0.52485373239426814</v>
      </c>
      <c r="O202" s="588"/>
      <c r="P202" s="579"/>
      <c r="Q202" s="589"/>
      <c r="R202" s="579"/>
      <c r="S202" s="589"/>
      <c r="T202" s="581"/>
      <c r="U202" s="588"/>
      <c r="V202" s="579"/>
      <c r="W202" s="589"/>
      <c r="X202" s="579"/>
      <c r="Y202" s="589"/>
      <c r="Z202" s="581"/>
      <c r="AA202" s="588">
        <v>9.1374609549308339</v>
      </c>
      <c r="AB202" s="579">
        <v>-7.1576317300998227E-2</v>
      </c>
      <c r="AC202" s="589">
        <v>10.974570954050563</v>
      </c>
      <c r="AD202" s="579">
        <v>0.54437152385113308</v>
      </c>
      <c r="AE202" s="589">
        <v>9.8296182993812131</v>
      </c>
      <c r="AF202" s="581">
        <v>0.12544136059132782</v>
      </c>
      <c r="AG202" s="588"/>
      <c r="AH202" s="579"/>
      <c r="AI202" s="589"/>
      <c r="AJ202" s="579"/>
      <c r="AK202" s="589"/>
      <c r="AL202" s="581"/>
      <c r="AM202" s="588">
        <v>2.0496756012844877</v>
      </c>
      <c r="AN202" s="581">
        <v>-0.26824758505975144</v>
      </c>
      <c r="AO202" s="588">
        <v>4.2973083197389883</v>
      </c>
      <c r="AP202" s="579">
        <v>6.6129612514653324E-2</v>
      </c>
      <c r="AQ202" s="589">
        <v>17.916947250280582</v>
      </c>
      <c r="AR202" s="579">
        <v>0.41054611230049787</v>
      </c>
      <c r="AS202" s="589">
        <v>10.029522909777988</v>
      </c>
      <c r="AT202" s="581">
        <v>1.1737250901545995</v>
      </c>
    </row>
    <row r="203" spans="2:46" s="4" customFormat="1" ht="15" hidden="1" customHeight="1" outlineLevel="1" x14ac:dyDescent="0.25">
      <c r="B203" s="114" t="s">
        <v>113</v>
      </c>
      <c r="C203" s="588">
        <v>8.0413447995731406</v>
      </c>
      <c r="D203" s="582">
        <v>-0.24017706036562991</v>
      </c>
      <c r="E203" s="589">
        <v>9.7022976550680795</v>
      </c>
      <c r="F203" s="582">
        <v>0.23672615456455404</v>
      </c>
      <c r="G203" s="589">
        <v>8.8350020958887949</v>
      </c>
      <c r="H203" s="583">
        <v>-2.7444442693493443E-2</v>
      </c>
      <c r="I203" s="588">
        <v>8.3145072060326299</v>
      </c>
      <c r="J203" s="582">
        <v>-0.40265055599184585</v>
      </c>
      <c r="K203" s="589">
        <v>9.3643102860507632</v>
      </c>
      <c r="L203" s="582">
        <v>0.21990869834365334</v>
      </c>
      <c r="M203" s="589">
        <v>8.8730600534247923</v>
      </c>
      <c r="N203" s="583">
        <v>-7.8155545567499374E-2</v>
      </c>
      <c r="O203" s="588"/>
      <c r="P203" s="582"/>
      <c r="Q203" s="589"/>
      <c r="R203" s="582"/>
      <c r="S203" s="589"/>
      <c r="T203" s="583"/>
      <c r="U203" s="588"/>
      <c r="V203" s="582"/>
      <c r="W203" s="589"/>
      <c r="X203" s="582"/>
      <c r="Y203" s="589"/>
      <c r="Z203" s="583"/>
      <c r="AA203" s="588">
        <v>9.1604380394072624</v>
      </c>
      <c r="AB203" s="582">
        <v>8.4600875914157214E-2</v>
      </c>
      <c r="AC203" s="589">
        <v>10.946473528660562</v>
      </c>
      <c r="AD203" s="582">
        <v>0.13973612627235532</v>
      </c>
      <c r="AE203" s="589">
        <v>9.8000130659175539</v>
      </c>
      <c r="AF203" s="583">
        <v>8.467015000019984E-2</v>
      </c>
      <c r="AG203" s="588"/>
      <c r="AH203" s="582"/>
      <c r="AI203" s="589"/>
      <c r="AJ203" s="582"/>
      <c r="AK203" s="589"/>
      <c r="AL203" s="583"/>
      <c r="AM203" s="588">
        <v>2.3988538304459524</v>
      </c>
      <c r="AN203" s="583">
        <v>0.15423516597995945</v>
      </c>
      <c r="AO203" s="588">
        <v>3.6185002736726877</v>
      </c>
      <c r="AP203" s="582">
        <v>-0.74958676168542615</v>
      </c>
      <c r="AQ203" s="589">
        <v>22.26691266912669</v>
      </c>
      <c r="AR203" s="582">
        <v>4.6066403918989671</v>
      </c>
      <c r="AS203" s="589">
        <v>12.399942079351289</v>
      </c>
      <c r="AT203" s="583">
        <v>2.4117160196966587</v>
      </c>
    </row>
    <row r="204" spans="2:46" s="4" customFormat="1" ht="15" hidden="1" customHeight="1" outlineLevel="1" x14ac:dyDescent="0.25">
      <c r="B204" s="114" t="s">
        <v>114</v>
      </c>
      <c r="C204" s="588">
        <v>7.7838955405095946</v>
      </c>
      <c r="D204" s="582">
        <v>-0.4414285255864856</v>
      </c>
      <c r="E204" s="589">
        <v>9.0973534928509174</v>
      </c>
      <c r="F204" s="582">
        <v>-2.2748786936876542E-2</v>
      </c>
      <c r="G204" s="589">
        <v>8.4226670040261187</v>
      </c>
      <c r="H204" s="583">
        <v>-0.25039069462839336</v>
      </c>
      <c r="I204" s="588">
        <v>8.2015830452621721</v>
      </c>
      <c r="J204" s="582">
        <v>-0.4612013953655687</v>
      </c>
      <c r="K204" s="589">
        <v>8.9006839886199849</v>
      </c>
      <c r="L204" s="582">
        <v>-6.2002062714055839E-2</v>
      </c>
      <c r="M204" s="589">
        <v>8.5824612796395314</v>
      </c>
      <c r="N204" s="583">
        <v>-0.2486727816469223</v>
      </c>
      <c r="O204" s="588"/>
      <c r="P204" s="582"/>
      <c r="Q204" s="589"/>
      <c r="R204" s="582"/>
      <c r="S204" s="589"/>
      <c r="T204" s="583"/>
      <c r="U204" s="588"/>
      <c r="V204" s="582"/>
      <c r="W204" s="589"/>
      <c r="X204" s="582"/>
      <c r="Y204" s="589"/>
      <c r="Z204" s="583"/>
      <c r="AA204" s="588">
        <v>8.45875973060439</v>
      </c>
      <c r="AB204" s="582">
        <v>-0.63282594004265214</v>
      </c>
      <c r="AC204" s="589">
        <v>9.878056446036835</v>
      </c>
      <c r="AD204" s="582">
        <v>0.30052381245472404</v>
      </c>
      <c r="AE204" s="589">
        <v>8.9662632188170779</v>
      </c>
      <c r="AF204" s="583">
        <v>-0.31178712004607689</v>
      </c>
      <c r="AG204" s="588"/>
      <c r="AH204" s="582"/>
      <c r="AI204" s="589"/>
      <c r="AJ204" s="582"/>
      <c r="AK204" s="589"/>
      <c r="AL204" s="583"/>
      <c r="AM204" s="588">
        <v>2.3906858694369024</v>
      </c>
      <c r="AN204" s="583">
        <v>-8.6546895978728333E-2</v>
      </c>
      <c r="AO204" s="588">
        <v>3.1675107128944293</v>
      </c>
      <c r="AP204" s="582">
        <v>-0.91974741050827236</v>
      </c>
      <c r="AQ204" s="589">
        <v>14.712693798449612</v>
      </c>
      <c r="AR204" s="582">
        <v>-0.40684412219328081</v>
      </c>
      <c r="AS204" s="589">
        <v>8.3131073202332111</v>
      </c>
      <c r="AT204" s="583">
        <v>-0.41797090386826952</v>
      </c>
    </row>
    <row r="205" spans="2:46" s="4" customFormat="1" ht="15" hidden="1" customHeight="1" outlineLevel="1" x14ac:dyDescent="0.25">
      <c r="B205" s="114" t="s">
        <v>115</v>
      </c>
      <c r="C205" s="588">
        <v>7.5848855675783291</v>
      </c>
      <c r="D205" s="582">
        <v>9.4481336024451856E-2</v>
      </c>
      <c r="E205" s="589">
        <v>8.9522613322943467</v>
      </c>
      <c r="F205" s="582">
        <v>0.55446242369690424</v>
      </c>
      <c r="G205" s="589">
        <v>8.2337820314761796</v>
      </c>
      <c r="H205" s="583">
        <v>0.29914210912705208</v>
      </c>
      <c r="I205" s="588">
        <v>8.1179805196993691</v>
      </c>
      <c r="J205" s="582">
        <v>0.10468727384623122</v>
      </c>
      <c r="K205" s="589">
        <v>9.0894090936982259</v>
      </c>
      <c r="L205" s="582">
        <v>0.56339488059581555</v>
      </c>
      <c r="M205" s="589">
        <v>8.6264964265638806</v>
      </c>
      <c r="N205" s="583">
        <v>0.3373964955516584</v>
      </c>
      <c r="O205" s="588"/>
      <c r="P205" s="582"/>
      <c r="Q205" s="589"/>
      <c r="R205" s="582"/>
      <c r="S205" s="589"/>
      <c r="T205" s="583"/>
      <c r="U205" s="588"/>
      <c r="V205" s="582"/>
      <c r="W205" s="589"/>
      <c r="X205" s="582"/>
      <c r="Y205" s="589"/>
      <c r="Z205" s="583"/>
      <c r="AA205" s="588">
        <v>7.4897041874759891</v>
      </c>
      <c r="AB205" s="582">
        <v>-7.5162274789904338E-2</v>
      </c>
      <c r="AC205" s="589">
        <v>7.9573097862169702</v>
      </c>
      <c r="AD205" s="582">
        <v>0.38859678285427091</v>
      </c>
      <c r="AE205" s="589">
        <v>7.661101917648204</v>
      </c>
      <c r="AF205" s="583">
        <v>9.4699698508120989E-2</v>
      </c>
      <c r="AG205" s="588"/>
      <c r="AH205" s="582"/>
      <c r="AI205" s="589"/>
      <c r="AJ205" s="582"/>
      <c r="AK205" s="589"/>
      <c r="AL205" s="583"/>
      <c r="AM205" s="588">
        <v>2.7844270911548281</v>
      </c>
      <c r="AN205" s="583">
        <v>0.24684947356864573</v>
      </c>
      <c r="AO205" s="588">
        <v>3.043633125556545</v>
      </c>
      <c r="AP205" s="582">
        <v>-3.625446978669089E-2</v>
      </c>
      <c r="AQ205" s="589">
        <v>12.824695121951219</v>
      </c>
      <c r="AR205" s="582">
        <v>5.5798982745129067E-2</v>
      </c>
      <c r="AS205" s="589">
        <v>7.6115329852871385</v>
      </c>
      <c r="AT205" s="583">
        <v>0.41661381669591435</v>
      </c>
    </row>
    <row r="206" spans="2:46" s="4" customFormat="1" ht="15" hidden="1" customHeight="1" outlineLevel="1" x14ac:dyDescent="0.25">
      <c r="B206" s="114" t="s">
        <v>135</v>
      </c>
      <c r="C206" s="588">
        <v>8.4408427445131053</v>
      </c>
      <c r="D206" s="582">
        <v>0.28635487794398173</v>
      </c>
      <c r="E206" s="589">
        <v>9.4344245075504816</v>
      </c>
      <c r="F206" s="582">
        <v>0.20403035883044929</v>
      </c>
      <c r="G206" s="589">
        <v>8.9008593562266132</v>
      </c>
      <c r="H206" s="583">
        <v>0.24297732565088914</v>
      </c>
      <c r="I206" s="588">
        <v>9.3004426604947756</v>
      </c>
      <c r="J206" s="582">
        <v>0.44997594740653568</v>
      </c>
      <c r="K206" s="589">
        <v>9.5122334106466031</v>
      </c>
      <c r="L206" s="582">
        <v>0.2259291288367038</v>
      </c>
      <c r="M206" s="589">
        <v>9.4134693400053582</v>
      </c>
      <c r="N206" s="583">
        <v>0.32884746076090643</v>
      </c>
      <c r="O206" s="588"/>
      <c r="P206" s="582"/>
      <c r="Q206" s="589"/>
      <c r="R206" s="582"/>
      <c r="S206" s="589"/>
      <c r="T206" s="583"/>
      <c r="U206" s="588"/>
      <c r="V206" s="582"/>
      <c r="W206" s="589"/>
      <c r="X206" s="582"/>
      <c r="Y206" s="589"/>
      <c r="Z206" s="583"/>
      <c r="AA206" s="588">
        <v>8.0363313218153269</v>
      </c>
      <c r="AB206" s="582">
        <v>-0.29507482268163443</v>
      </c>
      <c r="AC206" s="589">
        <v>8.4406934306569337</v>
      </c>
      <c r="AD206" s="582">
        <v>-9.4790148870554702E-2</v>
      </c>
      <c r="AE206" s="589">
        <v>8.1487466427931956</v>
      </c>
      <c r="AF206" s="583">
        <v>-0.24763472325550318</v>
      </c>
      <c r="AG206" s="588"/>
      <c r="AH206" s="582"/>
      <c r="AI206" s="589"/>
      <c r="AJ206" s="582"/>
      <c r="AK206" s="589"/>
      <c r="AL206" s="583"/>
      <c r="AM206" s="588">
        <v>2.9900225056264067</v>
      </c>
      <c r="AN206" s="583">
        <v>0.5604001049057401</v>
      </c>
      <c r="AO206" s="588">
        <v>2.6865487453722747</v>
      </c>
      <c r="AP206" s="582">
        <v>-0.34809328696028885</v>
      </c>
      <c r="AQ206" s="589">
        <v>13.616926503340757</v>
      </c>
      <c r="AR206" s="582">
        <v>-2.3746417934551953</v>
      </c>
      <c r="AS206" s="589">
        <v>7.3307310149041873</v>
      </c>
      <c r="AT206" s="583">
        <v>-0.28968080246376271</v>
      </c>
    </row>
    <row r="207" spans="2:46" s="4" customFormat="1" ht="15" hidden="1" customHeight="1" outlineLevel="1" x14ac:dyDescent="0.25">
      <c r="B207" s="114" t="s">
        <v>118</v>
      </c>
      <c r="C207" s="588">
        <v>7.9681574651542419</v>
      </c>
      <c r="D207" s="582">
        <v>-2.5584590749295089E-2</v>
      </c>
      <c r="E207" s="589">
        <v>8.5153874525694597</v>
      </c>
      <c r="F207" s="582">
        <v>0.20964198846217563</v>
      </c>
      <c r="G207" s="589">
        <v>8.2465499204470394</v>
      </c>
      <c r="H207" s="583">
        <v>9.3362088352034078E-2</v>
      </c>
      <c r="I207" s="588">
        <v>8.7037792350555332</v>
      </c>
      <c r="J207" s="582">
        <v>-1.3514254805725656E-2</v>
      </c>
      <c r="K207" s="589">
        <v>8.7103205788698528</v>
      </c>
      <c r="L207" s="582">
        <v>0.10581375492628275</v>
      </c>
      <c r="M207" s="589">
        <v>8.7074793867390223</v>
      </c>
      <c r="N207" s="583">
        <v>5.3934062795047311E-2</v>
      </c>
      <c r="O207" s="588"/>
      <c r="P207" s="582"/>
      <c r="Q207" s="589"/>
      <c r="R207" s="582"/>
      <c r="S207" s="589"/>
      <c r="T207" s="583"/>
      <c r="U207" s="588"/>
      <c r="V207" s="582"/>
      <c r="W207" s="589"/>
      <c r="X207" s="582"/>
      <c r="Y207" s="589"/>
      <c r="Z207" s="583"/>
      <c r="AA207" s="588">
        <v>7.6744962579159468</v>
      </c>
      <c r="AB207" s="582">
        <v>-0.25097812317408064</v>
      </c>
      <c r="AC207" s="589">
        <v>7.0384615384615383</v>
      </c>
      <c r="AD207" s="582">
        <v>0.37951735554291055</v>
      </c>
      <c r="AE207" s="589">
        <v>7.4396032126414244</v>
      </c>
      <c r="AF207" s="583">
        <v>3.2681215890412396E-2</v>
      </c>
      <c r="AG207" s="588"/>
      <c r="AH207" s="582"/>
      <c r="AI207" s="589"/>
      <c r="AJ207" s="582"/>
      <c r="AK207" s="589"/>
      <c r="AL207" s="583"/>
      <c r="AM207" s="588">
        <v>2.635828677839851</v>
      </c>
      <c r="AN207" s="583">
        <v>0.30607813641047743</v>
      </c>
      <c r="AO207" s="588">
        <v>2.6190476190476191</v>
      </c>
      <c r="AP207" s="582">
        <v>-0.2065981374099457</v>
      </c>
      <c r="AQ207" s="589">
        <v>14.246478873239436</v>
      </c>
      <c r="AR207" s="582">
        <v>-0.44582881906825556</v>
      </c>
      <c r="AS207" s="589">
        <v>5.2967888420369773</v>
      </c>
      <c r="AT207" s="583">
        <v>8.3819055743683535E-2</v>
      </c>
    </row>
    <row r="208" spans="2:46" s="4" customFormat="1" ht="15" hidden="1" customHeight="1" outlineLevel="1" x14ac:dyDescent="0.25">
      <c r="B208" s="114" t="s">
        <v>119</v>
      </c>
      <c r="C208" s="588">
        <v>8.6161301455221739</v>
      </c>
      <c r="D208" s="582">
        <v>7.2760930616293962E-2</v>
      </c>
      <c r="E208" s="589">
        <v>10.062794355946819</v>
      </c>
      <c r="F208" s="582">
        <v>0.21629767691988455</v>
      </c>
      <c r="G208" s="589">
        <v>9.3436435205703372</v>
      </c>
      <c r="H208" s="583">
        <v>0.15597148388260784</v>
      </c>
      <c r="I208" s="588">
        <v>9.6312242207764598</v>
      </c>
      <c r="J208" s="582">
        <v>7.2229631055991561E-2</v>
      </c>
      <c r="K208" s="589">
        <v>10.533919245079661</v>
      </c>
      <c r="L208" s="582">
        <v>0.30031599374803086</v>
      </c>
      <c r="M208" s="589">
        <v>10.130243937996584</v>
      </c>
      <c r="N208" s="583">
        <v>0.2004799985770056</v>
      </c>
      <c r="O208" s="588"/>
      <c r="P208" s="582"/>
      <c r="Q208" s="589"/>
      <c r="R208" s="582"/>
      <c r="S208" s="589"/>
      <c r="T208" s="583"/>
      <c r="U208" s="588"/>
      <c r="V208" s="582"/>
      <c r="W208" s="589"/>
      <c r="X208" s="582"/>
      <c r="Y208" s="589"/>
      <c r="Z208" s="583"/>
      <c r="AA208" s="588">
        <v>7.4416475972540042</v>
      </c>
      <c r="AB208" s="582">
        <v>-0.21005583226707181</v>
      </c>
      <c r="AC208" s="589">
        <v>7.7498426683448711</v>
      </c>
      <c r="AD208" s="582">
        <v>-4.7830822339883561E-2</v>
      </c>
      <c r="AE208" s="589">
        <v>7.563700833786478</v>
      </c>
      <c r="AF208" s="583">
        <v>-0.14360511830218936</v>
      </c>
      <c r="AG208" s="588"/>
      <c r="AH208" s="582"/>
      <c r="AI208" s="589"/>
      <c r="AJ208" s="582"/>
      <c r="AK208" s="589"/>
      <c r="AL208" s="583"/>
      <c r="AM208" s="588">
        <v>2.9643685780576732</v>
      </c>
      <c r="AN208" s="583">
        <v>0.43177781898176537</v>
      </c>
      <c r="AO208" s="588">
        <v>2.8278917910447761</v>
      </c>
      <c r="AP208" s="582">
        <v>8.7407361979032316E-2</v>
      </c>
      <c r="AQ208" s="589">
        <v>9.26994601079784</v>
      </c>
      <c r="AR208" s="582">
        <v>-3.4526871252968352</v>
      </c>
      <c r="AS208" s="589">
        <v>5.6457622671214907</v>
      </c>
      <c r="AT208" s="583">
        <v>-0.50880388516790997</v>
      </c>
    </row>
    <row r="209" spans="2:46" s="4" customFormat="1" ht="15" hidden="1" customHeight="1" outlineLevel="1" x14ac:dyDescent="0.25">
      <c r="B209" s="114" t="s">
        <v>120</v>
      </c>
      <c r="C209" s="588">
        <v>8.5708748917006048</v>
      </c>
      <c r="D209" s="582">
        <v>-0.20189573844238318</v>
      </c>
      <c r="E209" s="589">
        <v>9.642884692782399</v>
      </c>
      <c r="F209" s="582">
        <v>-0.46473954743326118</v>
      </c>
      <c r="G209" s="589">
        <v>9.1064385934413945</v>
      </c>
      <c r="H209" s="583">
        <v>-0.32594972469320105</v>
      </c>
      <c r="I209" s="588">
        <v>9.5179346511716716</v>
      </c>
      <c r="J209" s="582">
        <v>-0.25396033178559563</v>
      </c>
      <c r="K209" s="589">
        <v>10.082948972518853</v>
      </c>
      <c r="L209" s="582">
        <v>-0.4848935022124401</v>
      </c>
      <c r="M209" s="589">
        <v>9.8285716741689892</v>
      </c>
      <c r="N209" s="583">
        <v>-0.37892965692831382</v>
      </c>
      <c r="O209" s="588"/>
      <c r="P209" s="582"/>
      <c r="Q209" s="589"/>
      <c r="R209" s="582"/>
      <c r="S209" s="589"/>
      <c r="T209" s="583"/>
      <c r="U209" s="588"/>
      <c r="V209" s="582"/>
      <c r="W209" s="589"/>
      <c r="X209" s="582"/>
      <c r="Y209" s="589"/>
      <c r="Z209" s="583"/>
      <c r="AA209" s="588">
        <v>7.3702324109762412</v>
      </c>
      <c r="AB209" s="582">
        <v>-0.31189534672996189</v>
      </c>
      <c r="AC209" s="589">
        <v>7.666772173362574</v>
      </c>
      <c r="AD209" s="582">
        <v>-0.24922958883821877</v>
      </c>
      <c r="AE209" s="589">
        <v>7.4855269287905557</v>
      </c>
      <c r="AF209" s="583">
        <v>-0.28683079478668017</v>
      </c>
      <c r="AG209" s="588"/>
      <c r="AH209" s="582"/>
      <c r="AI209" s="589"/>
      <c r="AJ209" s="582"/>
      <c r="AK209" s="589"/>
      <c r="AL209" s="583"/>
      <c r="AM209" s="588">
        <v>3.2891013757439751</v>
      </c>
      <c r="AN209" s="583">
        <v>0.5110337630561621</v>
      </c>
      <c r="AO209" s="588">
        <v>3.0139026812313805</v>
      </c>
      <c r="AP209" s="582">
        <v>-0.33311825274607543</v>
      </c>
      <c r="AQ209" s="589">
        <v>10.86900826446281</v>
      </c>
      <c r="AR209" s="582">
        <v>-6.1408084894638932</v>
      </c>
      <c r="AS209" s="589">
        <v>7.3010825439783495</v>
      </c>
      <c r="AT209" s="583">
        <v>-1.2495156614054981</v>
      </c>
    </row>
    <row r="210" spans="2:46" s="4" customFormat="1" ht="15" hidden="1" customHeight="1" outlineLevel="1" x14ac:dyDescent="0.25">
      <c r="B210" s="114" t="s">
        <v>121</v>
      </c>
      <c r="C210" s="588">
        <v>8.3501121968874408</v>
      </c>
      <c r="D210" s="582">
        <v>0.43119937352005344</v>
      </c>
      <c r="E210" s="589">
        <v>9.8513720664119013</v>
      </c>
      <c r="F210" s="582">
        <v>1.1104935346350651</v>
      </c>
      <c r="G210" s="589">
        <v>9.0587500923583342</v>
      </c>
      <c r="H210" s="583">
        <v>0.73240913420610276</v>
      </c>
      <c r="I210" s="588">
        <v>9.1485781130846178</v>
      </c>
      <c r="J210" s="582">
        <v>0.47834202032960071</v>
      </c>
      <c r="K210" s="589">
        <v>10.21165734275071</v>
      </c>
      <c r="L210" s="582">
        <v>1.3431254516785511</v>
      </c>
      <c r="M210" s="589">
        <v>9.7075977406524583</v>
      </c>
      <c r="N210" s="583">
        <v>0.92651176390588574</v>
      </c>
      <c r="O210" s="588"/>
      <c r="P210" s="582"/>
      <c r="Q210" s="589"/>
      <c r="R210" s="582"/>
      <c r="S210" s="589"/>
      <c r="T210" s="583"/>
      <c r="U210" s="588"/>
      <c r="V210" s="582"/>
      <c r="W210" s="589"/>
      <c r="X210" s="582"/>
      <c r="Y210" s="589"/>
      <c r="Z210" s="583"/>
      <c r="AA210" s="588">
        <v>7.7527059349887288</v>
      </c>
      <c r="AB210" s="582">
        <v>0.26567177985726875</v>
      </c>
      <c r="AC210" s="589">
        <v>8.0667488128869387</v>
      </c>
      <c r="AD210" s="582">
        <v>0.16097666394331789</v>
      </c>
      <c r="AE210" s="589">
        <v>7.8670489238075438</v>
      </c>
      <c r="AF210" s="583">
        <v>0.22946538326218313</v>
      </c>
      <c r="AG210" s="588"/>
      <c r="AH210" s="582"/>
      <c r="AI210" s="589"/>
      <c r="AJ210" s="582"/>
      <c r="AK210" s="589"/>
      <c r="AL210" s="583"/>
      <c r="AM210" s="588">
        <v>2.8754024468770121</v>
      </c>
      <c r="AN210" s="583">
        <v>0.21160127230896375</v>
      </c>
      <c r="AO210" s="588">
        <v>5.1967921036397282</v>
      </c>
      <c r="AP210" s="582">
        <v>2.1918558634093706</v>
      </c>
      <c r="AQ210" s="589">
        <v>12.311818181818182</v>
      </c>
      <c r="AR210" s="582">
        <v>-0.4866892808683847</v>
      </c>
      <c r="AS210" s="589">
        <v>9.2933786966762622</v>
      </c>
      <c r="AT210" s="583">
        <v>2.200160388504683</v>
      </c>
    </row>
    <row r="211" spans="2:46" s="4" customFormat="1" ht="15" hidden="1" customHeight="1" outlineLevel="1" x14ac:dyDescent="0.25">
      <c r="B211" s="114" t="s">
        <v>136</v>
      </c>
      <c r="C211" s="588">
        <v>7.7713700755912765</v>
      </c>
      <c r="D211" s="582">
        <v>6.5081655980492314E-4</v>
      </c>
      <c r="E211" s="589">
        <v>9.3000359288608561</v>
      </c>
      <c r="F211" s="582">
        <v>-1.4776551282764672E-2</v>
      </c>
      <c r="G211" s="589">
        <v>8.4830421257802904</v>
      </c>
      <c r="H211" s="583">
        <v>-2.3404665961665572E-2</v>
      </c>
      <c r="I211" s="588">
        <v>8.4009059296043933</v>
      </c>
      <c r="J211" s="582">
        <v>-3.9226789237893911E-2</v>
      </c>
      <c r="K211" s="589">
        <v>9.5210660066204866</v>
      </c>
      <c r="L211" s="582">
        <v>0.11267966238835214</v>
      </c>
      <c r="M211" s="589">
        <v>8.9793897274405481</v>
      </c>
      <c r="N211" s="583">
        <v>1.7887501621041579E-2</v>
      </c>
      <c r="O211" s="588"/>
      <c r="P211" s="582"/>
      <c r="Q211" s="589"/>
      <c r="R211" s="582"/>
      <c r="S211" s="589"/>
      <c r="T211" s="583"/>
      <c r="U211" s="588"/>
      <c r="V211" s="582"/>
      <c r="W211" s="589"/>
      <c r="X211" s="582"/>
      <c r="Y211" s="589"/>
      <c r="Z211" s="583"/>
      <c r="AA211" s="588">
        <v>7.3317563266640287</v>
      </c>
      <c r="AB211" s="582">
        <v>-0.31044094816671919</v>
      </c>
      <c r="AC211" s="589">
        <v>7.8662992767010049</v>
      </c>
      <c r="AD211" s="582">
        <v>-0.57734676454982647</v>
      </c>
      <c r="AE211" s="589">
        <v>7.5213070705276248</v>
      </c>
      <c r="AF211" s="583">
        <v>-0.39340363588038407</v>
      </c>
      <c r="AG211" s="588"/>
      <c r="AH211" s="582"/>
      <c r="AI211" s="589"/>
      <c r="AJ211" s="582"/>
      <c r="AK211" s="589"/>
      <c r="AL211" s="583"/>
      <c r="AM211" s="588">
        <v>3.0423582891383703</v>
      </c>
      <c r="AN211" s="583">
        <v>0.72681636684798168</v>
      </c>
      <c r="AO211" s="588">
        <v>5.2427184466019421</v>
      </c>
      <c r="AP211" s="582">
        <v>0.90085293684055401</v>
      </c>
      <c r="AQ211" s="589">
        <v>13.785643070787637</v>
      </c>
      <c r="AR211" s="582">
        <v>-1.0597499536787858</v>
      </c>
      <c r="AS211" s="589">
        <v>10.068713038580681</v>
      </c>
      <c r="AT211" s="583">
        <v>0.95229088997679945</v>
      </c>
    </row>
    <row r="212" spans="2:46" s="4" customFormat="1" ht="15" hidden="1" customHeight="1" outlineLevel="1" x14ac:dyDescent="0.25">
      <c r="B212" s="114" t="s">
        <v>110</v>
      </c>
      <c r="C212" s="588">
        <v>8.0158302926037432</v>
      </c>
      <c r="D212" s="582">
        <v>-0.20875214182064639</v>
      </c>
      <c r="E212" s="589">
        <v>9.0182963976470347</v>
      </c>
      <c r="F212" s="582">
        <v>-0.96622181637937565</v>
      </c>
      <c r="G212" s="589">
        <v>8.4978402790950067</v>
      </c>
      <c r="H212" s="583">
        <v>-0.55751442029503728</v>
      </c>
      <c r="I212" s="588">
        <v>8.549285191968389</v>
      </c>
      <c r="J212" s="582">
        <v>-0.30096835094058783</v>
      </c>
      <c r="K212" s="589">
        <v>8.8445918288653314</v>
      </c>
      <c r="L212" s="582">
        <v>-1.0366439652828436</v>
      </c>
      <c r="M212" s="589">
        <v>8.7060069892642389</v>
      </c>
      <c r="N212" s="583">
        <v>-0.69161787122683194</v>
      </c>
      <c r="O212" s="588"/>
      <c r="P212" s="582"/>
      <c r="Q212" s="589"/>
      <c r="R212" s="582"/>
      <c r="S212" s="589"/>
      <c r="T212" s="583"/>
      <c r="U212" s="588"/>
      <c r="V212" s="582"/>
      <c r="W212" s="589"/>
      <c r="X212" s="582"/>
      <c r="Y212" s="589"/>
      <c r="Z212" s="583"/>
      <c r="AA212" s="588">
        <v>8.2436896544744247</v>
      </c>
      <c r="AB212" s="582">
        <v>-0.5865320606206943</v>
      </c>
      <c r="AC212" s="589">
        <v>9.5319033946968421</v>
      </c>
      <c r="AD212" s="582">
        <v>-0.52992643401782225</v>
      </c>
      <c r="AE212" s="589">
        <v>8.7263947954637509</v>
      </c>
      <c r="AF212" s="583">
        <v>-0.54850935889486863</v>
      </c>
      <c r="AG212" s="588"/>
      <c r="AH212" s="582"/>
      <c r="AI212" s="589"/>
      <c r="AJ212" s="582"/>
      <c r="AK212" s="589"/>
      <c r="AL212" s="583"/>
      <c r="AM212" s="588">
        <v>2.692326949555639</v>
      </c>
      <c r="AN212" s="583">
        <v>0.56600743549065102</v>
      </c>
      <c r="AO212" s="588">
        <v>4.7708216880939069</v>
      </c>
      <c r="AP212" s="582">
        <v>0.98615296698450772</v>
      </c>
      <c r="AQ212" s="589">
        <v>15.424683247301736</v>
      </c>
      <c r="AR212" s="582">
        <v>-0.6062168870466742</v>
      </c>
      <c r="AS212" s="589">
        <v>10.5625</v>
      </c>
      <c r="AT212" s="583">
        <v>1.1149953406502373</v>
      </c>
    </row>
    <row r="213" spans="2:46" s="4" customFormat="1" ht="15" hidden="1" customHeight="1" outlineLevel="1" x14ac:dyDescent="0.25">
      <c r="B213" s="114" t="s">
        <v>111</v>
      </c>
      <c r="C213" s="588">
        <v>8.316947639304658</v>
      </c>
      <c r="D213" s="582">
        <v>0.47632796212078254</v>
      </c>
      <c r="E213" s="589">
        <v>9.7480250016832368</v>
      </c>
      <c r="F213" s="582">
        <v>0.85860518954414999</v>
      </c>
      <c r="G213" s="589">
        <v>9.0088406512622132</v>
      </c>
      <c r="H213" s="583">
        <v>0.63793172439590151</v>
      </c>
      <c r="I213" s="588">
        <v>8.9923745860325663</v>
      </c>
      <c r="J213" s="582">
        <v>0.74115541886334135</v>
      </c>
      <c r="K213" s="589">
        <v>9.7620397936227832</v>
      </c>
      <c r="L213" s="582">
        <v>1.1092740099840857</v>
      </c>
      <c r="M213" s="589">
        <v>9.4016288639855592</v>
      </c>
      <c r="N213" s="583">
        <v>0.92529149283214629</v>
      </c>
      <c r="O213" s="588"/>
      <c r="P213" s="582"/>
      <c r="Q213" s="589"/>
      <c r="R213" s="582"/>
      <c r="S213" s="589"/>
      <c r="T213" s="583"/>
      <c r="U213" s="588"/>
      <c r="V213" s="582"/>
      <c r="W213" s="589"/>
      <c r="X213" s="582"/>
      <c r="Y213" s="589"/>
      <c r="Z213" s="583"/>
      <c r="AA213" s="588">
        <v>8.5407912171114901</v>
      </c>
      <c r="AB213" s="582">
        <v>-0.2689831026427143</v>
      </c>
      <c r="AC213" s="589">
        <v>9.3171507162504916</v>
      </c>
      <c r="AD213" s="582">
        <v>-0.51665141591605312</v>
      </c>
      <c r="AE213" s="589">
        <v>8.8501216960587552</v>
      </c>
      <c r="AF213" s="583">
        <v>-0.35794713346122187</v>
      </c>
      <c r="AG213" s="588"/>
      <c r="AH213" s="582"/>
      <c r="AI213" s="589"/>
      <c r="AJ213" s="582"/>
      <c r="AK213" s="589"/>
      <c r="AL213" s="583"/>
      <c r="AM213" s="588">
        <v>2.662460995794329</v>
      </c>
      <c r="AN213" s="583">
        <v>0.73202166525039591</v>
      </c>
      <c r="AO213" s="588">
        <v>2.8927361686112159</v>
      </c>
      <c r="AP213" s="582">
        <v>-1.3885397220267297</v>
      </c>
      <c r="AQ213" s="589">
        <v>15.390050876201244</v>
      </c>
      <c r="AR213" s="582">
        <v>-2.0213011646150818</v>
      </c>
      <c r="AS213" s="589">
        <v>7.8877089923181201</v>
      </c>
      <c r="AT213" s="583">
        <v>-1.563822901202724</v>
      </c>
    </row>
    <row r="214" spans="2:46" s="4" customFormat="1" ht="15.75" collapsed="1" x14ac:dyDescent="0.25">
      <c r="B214" s="102">
        <v>2001</v>
      </c>
      <c r="C214" s="590">
        <v>8.1475311210899086</v>
      </c>
      <c r="D214" s="595">
        <v>1.6718903133194019E-2</v>
      </c>
      <c r="E214" s="592">
        <v>9.4695765241164516</v>
      </c>
      <c r="F214" s="595">
        <v>0.22807157762959562</v>
      </c>
      <c r="G214" s="592">
        <v>8.7873664534238358</v>
      </c>
      <c r="H214" s="596">
        <v>0.10903966460464964</v>
      </c>
      <c r="I214" s="590">
        <v>8.8067192424566958</v>
      </c>
      <c r="J214" s="595">
        <v>2.6060714632681226E-2</v>
      </c>
      <c r="K214" s="592">
        <v>9.5539139103092889</v>
      </c>
      <c r="L214" s="595">
        <v>0.27277407770054118</v>
      </c>
      <c r="M214" s="592">
        <v>9.2085481034813359</v>
      </c>
      <c r="N214" s="596">
        <v>0.15222792484674841</v>
      </c>
      <c r="O214" s="590"/>
      <c r="P214" s="595"/>
      <c r="Q214" s="592"/>
      <c r="R214" s="595"/>
      <c r="S214" s="592"/>
      <c r="T214" s="596"/>
      <c r="U214" s="590"/>
      <c r="V214" s="595"/>
      <c r="W214" s="592"/>
      <c r="X214" s="595"/>
      <c r="Y214" s="592"/>
      <c r="Z214" s="596"/>
      <c r="AA214" s="590">
        <v>8.0054287810093339</v>
      </c>
      <c r="AB214" s="595">
        <v>-0.2175737316543298</v>
      </c>
      <c r="AC214" s="592">
        <v>8.717985004220667</v>
      </c>
      <c r="AD214" s="595">
        <v>-8.3072351262778454E-3</v>
      </c>
      <c r="AE214" s="592">
        <v>8.2668053642785519</v>
      </c>
      <c r="AF214" s="596">
        <v>-0.145060472267037</v>
      </c>
      <c r="AG214" s="590"/>
      <c r="AH214" s="595"/>
      <c r="AI214" s="592"/>
      <c r="AJ214" s="595"/>
      <c r="AK214" s="592"/>
      <c r="AL214" s="596"/>
      <c r="AM214" s="590">
        <v>2.7005703705915729</v>
      </c>
      <c r="AN214" s="596">
        <v>0.33339927377365797</v>
      </c>
      <c r="AO214" s="590">
        <v>3.4964154913114625</v>
      </c>
      <c r="AP214" s="595">
        <v>-0.10406346866116856</v>
      </c>
      <c r="AQ214" s="592">
        <v>14.223858349518949</v>
      </c>
      <c r="AR214" s="595">
        <v>-1.14115644338046</v>
      </c>
      <c r="AS214" s="592">
        <v>8.4644074887564056</v>
      </c>
      <c r="AT214" s="596">
        <v>0.24000032899063406</v>
      </c>
    </row>
    <row r="215" spans="2:46" s="4" customFormat="1" ht="15" hidden="1" customHeight="1" outlineLevel="1" x14ac:dyDescent="0.25">
      <c r="B215" s="114" t="s">
        <v>112</v>
      </c>
      <c r="C215" s="588">
        <v>8.3930783801771369</v>
      </c>
      <c r="D215" s="579">
        <v>-9.3237624525619012E-2</v>
      </c>
      <c r="E215" s="589">
        <v>9.5035740289004753</v>
      </c>
      <c r="F215" s="579">
        <v>6.6561458035304E-2</v>
      </c>
      <c r="G215" s="589">
        <v>8.9671914496098477</v>
      </c>
      <c r="H215" s="581">
        <v>-3.0856031907955384E-3</v>
      </c>
      <c r="I215" s="588">
        <v>8.9227999041948944</v>
      </c>
      <c r="J215" s="579">
        <v>4.9032948634391005E-2</v>
      </c>
      <c r="K215" s="589">
        <v>9.263522709289445</v>
      </c>
      <c r="L215" s="579">
        <v>3.4204789675410296E-2</v>
      </c>
      <c r="M215" s="589">
        <v>9.1186158273276607</v>
      </c>
      <c r="N215" s="581">
        <v>4.2720382313103045E-2</v>
      </c>
      <c r="O215" s="588"/>
      <c r="P215" s="579"/>
      <c r="Q215" s="589"/>
      <c r="R215" s="579"/>
      <c r="S215" s="589"/>
      <c r="T215" s="581"/>
      <c r="U215" s="588"/>
      <c r="V215" s="579"/>
      <c r="W215" s="589"/>
      <c r="X215" s="579"/>
      <c r="Y215" s="589"/>
      <c r="Z215" s="581"/>
      <c r="AA215" s="588">
        <v>9.2090372722318321</v>
      </c>
      <c r="AB215" s="579">
        <v>-0.44410528208719313</v>
      </c>
      <c r="AC215" s="589">
        <v>10.43019943019943</v>
      </c>
      <c r="AD215" s="579">
        <v>0.20336204397473168</v>
      </c>
      <c r="AE215" s="589">
        <v>9.7041769387898853</v>
      </c>
      <c r="AF215" s="581">
        <v>-0.1694314351121502</v>
      </c>
      <c r="AG215" s="588"/>
      <c r="AH215" s="579"/>
      <c r="AI215" s="589"/>
      <c r="AJ215" s="579"/>
      <c r="AK215" s="589"/>
      <c r="AL215" s="581"/>
      <c r="AM215" s="588">
        <v>2.3179231863442391</v>
      </c>
      <c r="AN215" s="581">
        <v>-0.15256872431273338</v>
      </c>
      <c r="AO215" s="588">
        <v>4.231178707224335</v>
      </c>
      <c r="AP215" s="579">
        <v>0.42597500986041847</v>
      </c>
      <c r="AQ215" s="589">
        <v>17.506401137980085</v>
      </c>
      <c r="AR215" s="579">
        <v>1.1246746805809806</v>
      </c>
      <c r="AS215" s="589">
        <v>8.8557978196233886</v>
      </c>
      <c r="AT215" s="581">
        <v>0.28194022132370833</v>
      </c>
    </row>
    <row r="216" spans="2:46" s="4" customFormat="1" ht="15" hidden="1" customHeight="1" outlineLevel="1" x14ac:dyDescent="0.25">
      <c r="B216" s="114" t="s">
        <v>113</v>
      </c>
      <c r="C216" s="588">
        <v>8.2815218599387705</v>
      </c>
      <c r="D216" s="582">
        <v>-0.27613164717688221</v>
      </c>
      <c r="E216" s="589">
        <v>9.4655715005035255</v>
      </c>
      <c r="F216" s="582">
        <v>-0.35571752140278079</v>
      </c>
      <c r="G216" s="589">
        <v>8.8624465385822884</v>
      </c>
      <c r="H216" s="583">
        <v>-0.33888107071521212</v>
      </c>
      <c r="I216" s="588">
        <v>8.7171577620244758</v>
      </c>
      <c r="J216" s="582">
        <v>-0.2204944462293259</v>
      </c>
      <c r="K216" s="589">
        <v>9.1444015877071099</v>
      </c>
      <c r="L216" s="582">
        <v>-0.37508949531968305</v>
      </c>
      <c r="M216" s="589">
        <v>8.9512155989922917</v>
      </c>
      <c r="N216" s="583">
        <v>-0.32125319095901617</v>
      </c>
      <c r="O216" s="588"/>
      <c r="P216" s="582"/>
      <c r="Q216" s="589"/>
      <c r="R216" s="582"/>
      <c r="S216" s="589"/>
      <c r="T216" s="583"/>
      <c r="U216" s="588"/>
      <c r="V216" s="582"/>
      <c r="W216" s="589"/>
      <c r="X216" s="582"/>
      <c r="Y216" s="589"/>
      <c r="Z216" s="583"/>
      <c r="AA216" s="588">
        <v>9.0758371634931052</v>
      </c>
      <c r="AB216" s="582">
        <v>-0.58613647019433834</v>
      </c>
      <c r="AC216" s="589">
        <v>10.806737402388206</v>
      </c>
      <c r="AD216" s="582">
        <v>-0.50842191277110871</v>
      </c>
      <c r="AE216" s="589">
        <v>9.7153429159173541</v>
      </c>
      <c r="AF216" s="583">
        <v>-0.53115800108370692</v>
      </c>
      <c r="AG216" s="588"/>
      <c r="AH216" s="582"/>
      <c r="AI216" s="589"/>
      <c r="AJ216" s="582"/>
      <c r="AK216" s="589"/>
      <c r="AL216" s="583"/>
      <c r="AM216" s="588">
        <v>2.2446186644659929</v>
      </c>
      <c r="AN216" s="583">
        <v>-0.31644067834911249</v>
      </c>
      <c r="AO216" s="588">
        <v>4.3680870353581138</v>
      </c>
      <c r="AP216" s="582">
        <v>0.43997022517466178</v>
      </c>
      <c r="AQ216" s="589">
        <v>17.660272277227723</v>
      </c>
      <c r="AR216" s="582">
        <v>2.3327276559059662</v>
      </c>
      <c r="AS216" s="589">
        <v>9.9882260596546306</v>
      </c>
      <c r="AT216" s="583">
        <v>1.0788668690981389</v>
      </c>
    </row>
    <row r="217" spans="2:46" s="4" customFormat="1" ht="15" hidden="1" customHeight="1" outlineLevel="1" x14ac:dyDescent="0.25">
      <c r="B217" s="114" t="s">
        <v>114</v>
      </c>
      <c r="C217" s="588">
        <v>8.2253240660960802</v>
      </c>
      <c r="D217" s="582">
        <v>5.9851587821185603E-2</v>
      </c>
      <c r="E217" s="589">
        <v>9.120102279787794</v>
      </c>
      <c r="F217" s="582">
        <v>-0.37689042862677447</v>
      </c>
      <c r="G217" s="589">
        <v>8.673057698654512</v>
      </c>
      <c r="H217" s="583">
        <v>-0.15909448427737694</v>
      </c>
      <c r="I217" s="588">
        <v>8.6627844406277408</v>
      </c>
      <c r="J217" s="582">
        <v>-8.9633709860484245E-2</v>
      </c>
      <c r="K217" s="589">
        <v>8.9626860513340407</v>
      </c>
      <c r="L217" s="582">
        <v>-0.37331038483648449</v>
      </c>
      <c r="M217" s="589">
        <v>8.8311340612864537</v>
      </c>
      <c r="N217" s="583">
        <v>-0.25185340791780497</v>
      </c>
      <c r="O217" s="588"/>
      <c r="P217" s="582"/>
      <c r="Q217" s="589"/>
      <c r="R217" s="582"/>
      <c r="S217" s="589"/>
      <c r="T217" s="583"/>
      <c r="U217" s="588"/>
      <c r="V217" s="582"/>
      <c r="W217" s="589"/>
      <c r="X217" s="582"/>
      <c r="Y217" s="589"/>
      <c r="Z217" s="583"/>
      <c r="AA217" s="588">
        <v>9.0915856706470421</v>
      </c>
      <c r="AB217" s="582">
        <v>0.3420300425409728</v>
      </c>
      <c r="AC217" s="589">
        <v>9.5775326335821109</v>
      </c>
      <c r="AD217" s="582">
        <v>-0.42917526512246518</v>
      </c>
      <c r="AE217" s="589">
        <v>9.2780503388631548</v>
      </c>
      <c r="AF217" s="583">
        <v>6.2275459536873967E-2</v>
      </c>
      <c r="AG217" s="588"/>
      <c r="AH217" s="582"/>
      <c r="AI217" s="589"/>
      <c r="AJ217" s="582"/>
      <c r="AK217" s="589"/>
      <c r="AL217" s="583"/>
      <c r="AM217" s="588">
        <v>2.4772327654156308</v>
      </c>
      <c r="AN217" s="583">
        <v>0.22776341843098846</v>
      </c>
      <c r="AO217" s="588">
        <v>4.0872581234027017</v>
      </c>
      <c r="AP217" s="582">
        <v>0.81943203644617979</v>
      </c>
      <c r="AQ217" s="589">
        <v>15.119537920642893</v>
      </c>
      <c r="AR217" s="582">
        <v>0.34606260602527428</v>
      </c>
      <c r="AS217" s="589">
        <v>8.7310782241014806</v>
      </c>
      <c r="AT217" s="583">
        <v>0.65234922187521072</v>
      </c>
    </row>
    <row r="218" spans="2:46" s="4" customFormat="1" ht="15" hidden="1" customHeight="1" outlineLevel="1" x14ac:dyDescent="0.25">
      <c r="B218" s="114" t="s">
        <v>115</v>
      </c>
      <c r="C218" s="588">
        <v>7.4904042315538772</v>
      </c>
      <c r="D218" s="582">
        <v>-0.42064047061232746</v>
      </c>
      <c r="E218" s="589">
        <v>8.3977989085974425</v>
      </c>
      <c r="F218" s="582">
        <v>-0.20313996155650571</v>
      </c>
      <c r="G218" s="589">
        <v>7.9346399223491275</v>
      </c>
      <c r="H218" s="583">
        <v>-0.32125213363637606</v>
      </c>
      <c r="I218" s="588">
        <v>8.0132932458531378</v>
      </c>
      <c r="J218" s="582">
        <v>-0.47089081130046218</v>
      </c>
      <c r="K218" s="589">
        <v>8.5260142131024104</v>
      </c>
      <c r="L218" s="582">
        <v>-1.2527852983614807E-2</v>
      </c>
      <c r="M218" s="589">
        <v>8.2890999310122222</v>
      </c>
      <c r="N218" s="583">
        <v>-0.22567450494923769</v>
      </c>
      <c r="O218" s="588"/>
      <c r="P218" s="582"/>
      <c r="Q218" s="589"/>
      <c r="R218" s="582"/>
      <c r="S218" s="589"/>
      <c r="T218" s="583"/>
      <c r="U218" s="588"/>
      <c r="V218" s="582"/>
      <c r="W218" s="589"/>
      <c r="X218" s="582"/>
      <c r="Y218" s="589"/>
      <c r="Z218" s="583"/>
      <c r="AA218" s="588">
        <v>7.5648664622658934</v>
      </c>
      <c r="AB218" s="582">
        <v>-0.73410531192765482</v>
      </c>
      <c r="AC218" s="589">
        <v>7.5687130033626993</v>
      </c>
      <c r="AD218" s="582">
        <v>-1.1316612562935635</v>
      </c>
      <c r="AE218" s="589">
        <v>7.566402219140083</v>
      </c>
      <c r="AF218" s="583">
        <v>-0.87581196376729675</v>
      </c>
      <c r="AG218" s="588"/>
      <c r="AH218" s="582"/>
      <c r="AI218" s="589"/>
      <c r="AJ218" s="582"/>
      <c r="AK218" s="589"/>
      <c r="AL218" s="583"/>
      <c r="AM218" s="588">
        <v>2.5375776175861824</v>
      </c>
      <c r="AN218" s="583">
        <v>0.37668507501425053</v>
      </c>
      <c r="AO218" s="588">
        <v>3.0798875953432359</v>
      </c>
      <c r="AP218" s="582">
        <v>7.1522311272131045E-2</v>
      </c>
      <c r="AQ218" s="589">
        <v>12.76889613920609</v>
      </c>
      <c r="AR218" s="582">
        <v>2.7298343062838626E-2</v>
      </c>
      <c r="AS218" s="589">
        <v>7.1949191685912242</v>
      </c>
      <c r="AT218" s="583">
        <v>0.41503018481667286</v>
      </c>
    </row>
    <row r="219" spans="2:46" s="4" customFormat="1" ht="15" hidden="1" customHeight="1" outlineLevel="1" x14ac:dyDescent="0.25">
      <c r="B219" s="114" t="s">
        <v>135</v>
      </c>
      <c r="C219" s="588">
        <v>8.1544878665691236</v>
      </c>
      <c r="D219" s="582">
        <v>0.18293146430610552</v>
      </c>
      <c r="E219" s="589">
        <v>9.2303941487200323</v>
      </c>
      <c r="F219" s="582">
        <v>-0.23541092672148167</v>
      </c>
      <c r="G219" s="589">
        <v>8.657882030575724</v>
      </c>
      <c r="H219" s="583">
        <v>-2.9744805255491613E-2</v>
      </c>
      <c r="I219" s="588">
        <v>8.85046671308824</v>
      </c>
      <c r="J219" s="582">
        <v>0.19504858399381142</v>
      </c>
      <c r="K219" s="589">
        <v>9.2863042818098993</v>
      </c>
      <c r="L219" s="582">
        <v>-0.26720669498699756</v>
      </c>
      <c r="M219" s="589">
        <v>9.0846218792444517</v>
      </c>
      <c r="N219" s="583">
        <v>-6.3791974363507364E-2</v>
      </c>
      <c r="O219" s="588"/>
      <c r="P219" s="582"/>
      <c r="Q219" s="589"/>
      <c r="R219" s="582"/>
      <c r="S219" s="589"/>
      <c r="T219" s="583"/>
      <c r="U219" s="588"/>
      <c r="V219" s="582"/>
      <c r="W219" s="589"/>
      <c r="X219" s="582"/>
      <c r="Y219" s="589"/>
      <c r="Z219" s="583"/>
      <c r="AA219" s="588">
        <v>8.3314061444969614</v>
      </c>
      <c r="AB219" s="582">
        <v>4.3355630039924264E-2</v>
      </c>
      <c r="AC219" s="589">
        <v>8.5354835795274884</v>
      </c>
      <c r="AD219" s="582">
        <v>2.0414553667094992E-2</v>
      </c>
      <c r="AE219" s="589">
        <v>8.3963813660486988</v>
      </c>
      <c r="AF219" s="583">
        <v>3.6035230659605233E-2</v>
      </c>
      <c r="AG219" s="588"/>
      <c r="AH219" s="582"/>
      <c r="AI219" s="589"/>
      <c r="AJ219" s="582"/>
      <c r="AK219" s="589"/>
      <c r="AL219" s="583"/>
      <c r="AM219" s="588">
        <v>2.4296224007206666</v>
      </c>
      <c r="AN219" s="583">
        <v>0.16795118602931769</v>
      </c>
      <c r="AO219" s="588">
        <v>3.0346420323325636</v>
      </c>
      <c r="AP219" s="582">
        <v>0.55901777549546505</v>
      </c>
      <c r="AQ219" s="589">
        <v>15.991568296795952</v>
      </c>
      <c r="AR219" s="582">
        <v>0.12244939174890312</v>
      </c>
      <c r="AS219" s="589">
        <v>7.62041181736795</v>
      </c>
      <c r="AT219" s="583">
        <v>0.90399794954563184</v>
      </c>
    </row>
    <row r="220" spans="2:46" s="4" customFormat="1" ht="15" hidden="1" customHeight="1" outlineLevel="1" x14ac:dyDescent="0.25">
      <c r="B220" s="114" t="s">
        <v>118</v>
      </c>
      <c r="C220" s="588">
        <v>7.993742055903537</v>
      </c>
      <c r="D220" s="582">
        <v>-0.72133043771956906</v>
      </c>
      <c r="E220" s="589">
        <v>8.3057454641072841</v>
      </c>
      <c r="F220" s="582">
        <v>-1.0717736664172044</v>
      </c>
      <c r="G220" s="589">
        <v>8.1531878320950053</v>
      </c>
      <c r="H220" s="583">
        <v>-0.89284688797969736</v>
      </c>
      <c r="I220" s="588">
        <v>8.7172934898612588</v>
      </c>
      <c r="J220" s="582">
        <v>-0.79903681222645773</v>
      </c>
      <c r="K220" s="589">
        <v>8.60450682394357</v>
      </c>
      <c r="L220" s="582">
        <v>-1.0884174716778219</v>
      </c>
      <c r="M220" s="589">
        <v>8.653545323943975</v>
      </c>
      <c r="N220" s="583">
        <v>-0.96128001045750011</v>
      </c>
      <c r="O220" s="588"/>
      <c r="P220" s="582"/>
      <c r="Q220" s="589"/>
      <c r="R220" s="582"/>
      <c r="S220" s="589"/>
      <c r="T220" s="583"/>
      <c r="U220" s="588"/>
      <c r="V220" s="582"/>
      <c r="W220" s="589"/>
      <c r="X220" s="582"/>
      <c r="Y220" s="589"/>
      <c r="Z220" s="583"/>
      <c r="AA220" s="588">
        <v>7.9254743810900274</v>
      </c>
      <c r="AB220" s="582">
        <v>-0.882199352430038</v>
      </c>
      <c r="AC220" s="589">
        <v>6.6589441829186278</v>
      </c>
      <c r="AD220" s="582">
        <v>-0.91351483347481466</v>
      </c>
      <c r="AE220" s="589">
        <v>7.406921996751012</v>
      </c>
      <c r="AF220" s="583">
        <v>-0.92520351743838791</v>
      </c>
      <c r="AG220" s="588"/>
      <c r="AH220" s="582"/>
      <c r="AI220" s="589"/>
      <c r="AJ220" s="582"/>
      <c r="AK220" s="589"/>
      <c r="AL220" s="583"/>
      <c r="AM220" s="588">
        <v>2.3297505414293735</v>
      </c>
      <c r="AN220" s="583">
        <v>8.7558581876246322E-2</v>
      </c>
      <c r="AO220" s="588">
        <v>2.8256457564575648</v>
      </c>
      <c r="AP220" s="582">
        <v>-6.1575927956762477E-2</v>
      </c>
      <c r="AQ220" s="589">
        <v>14.692307692307692</v>
      </c>
      <c r="AR220" s="582">
        <v>2.0371693523867425</v>
      </c>
      <c r="AS220" s="589">
        <v>5.2129697862932938</v>
      </c>
      <c r="AT220" s="583">
        <v>-0.8857956458054721</v>
      </c>
    </row>
    <row r="221" spans="2:46" s="4" customFormat="1" ht="15" hidden="1" customHeight="1" outlineLevel="1" x14ac:dyDescent="0.25">
      <c r="B221" s="114" t="s">
        <v>119</v>
      </c>
      <c r="C221" s="588">
        <v>8.54336921490588</v>
      </c>
      <c r="D221" s="582">
        <v>9.2008085004069429E-2</v>
      </c>
      <c r="E221" s="589">
        <v>9.8464966790269344</v>
      </c>
      <c r="F221" s="582">
        <v>0.40232940783137039</v>
      </c>
      <c r="G221" s="589">
        <v>9.1876720366877294</v>
      </c>
      <c r="H221" s="583">
        <v>0.21740317463639336</v>
      </c>
      <c r="I221" s="588">
        <v>9.5589945897204682</v>
      </c>
      <c r="J221" s="582">
        <v>0.11514502467774435</v>
      </c>
      <c r="K221" s="589">
        <v>10.23360325133163</v>
      </c>
      <c r="L221" s="582">
        <v>0.40617088846484428</v>
      </c>
      <c r="M221" s="589">
        <v>9.929763939419578</v>
      </c>
      <c r="N221" s="583">
        <v>0.26551071528822057</v>
      </c>
      <c r="O221" s="588"/>
      <c r="P221" s="582"/>
      <c r="Q221" s="589"/>
      <c r="R221" s="582"/>
      <c r="S221" s="589"/>
      <c r="T221" s="583"/>
      <c r="U221" s="588"/>
      <c r="V221" s="582"/>
      <c r="W221" s="589"/>
      <c r="X221" s="582"/>
      <c r="Y221" s="589"/>
      <c r="Z221" s="583"/>
      <c r="AA221" s="588">
        <v>7.651703429521076</v>
      </c>
      <c r="AB221" s="582">
        <v>8.2000682653127654E-2</v>
      </c>
      <c r="AC221" s="589">
        <v>7.7976734906847547</v>
      </c>
      <c r="AD221" s="582">
        <v>0.27803188276353641</v>
      </c>
      <c r="AE221" s="589">
        <v>7.7073059520886673</v>
      </c>
      <c r="AF221" s="583">
        <v>0.15861000537984982</v>
      </c>
      <c r="AG221" s="588"/>
      <c r="AH221" s="582"/>
      <c r="AI221" s="589"/>
      <c r="AJ221" s="582"/>
      <c r="AK221" s="589"/>
      <c r="AL221" s="583"/>
      <c r="AM221" s="588">
        <v>2.5325907590759078</v>
      </c>
      <c r="AN221" s="583">
        <v>2.5668764419943813E-3</v>
      </c>
      <c r="AO221" s="588">
        <v>2.7404844290657437</v>
      </c>
      <c r="AP221" s="582">
        <v>-0.3627891484868675</v>
      </c>
      <c r="AQ221" s="589">
        <v>12.722633136094675</v>
      </c>
      <c r="AR221" s="582">
        <v>0.56984703663392011</v>
      </c>
      <c r="AS221" s="589">
        <v>6.1545661522894006</v>
      </c>
      <c r="AT221" s="583">
        <v>-0.51509146282275964</v>
      </c>
    </row>
    <row r="222" spans="2:46" s="4" customFormat="1" ht="15" hidden="1" customHeight="1" outlineLevel="1" x14ac:dyDescent="0.25">
      <c r="B222" s="114" t="s">
        <v>120</v>
      </c>
      <c r="C222" s="588">
        <v>8.772770630142988</v>
      </c>
      <c r="D222" s="582">
        <v>-0.18457669452844705</v>
      </c>
      <c r="E222" s="589">
        <v>10.10762424021566</v>
      </c>
      <c r="F222" s="582">
        <v>-0.21457573344931369</v>
      </c>
      <c r="G222" s="589">
        <v>9.4323883181345956</v>
      </c>
      <c r="H222" s="583">
        <v>-0.21773901681971353</v>
      </c>
      <c r="I222" s="588">
        <v>9.7718949829572672</v>
      </c>
      <c r="J222" s="582">
        <v>-0.2140925040237267</v>
      </c>
      <c r="K222" s="589">
        <v>10.567842474731293</v>
      </c>
      <c r="L222" s="582">
        <v>-0.27407387803881988</v>
      </c>
      <c r="M222" s="589">
        <v>10.207501331097303</v>
      </c>
      <c r="N222" s="583">
        <v>-0.26070372268174324</v>
      </c>
      <c r="O222" s="588"/>
      <c r="P222" s="582"/>
      <c r="Q222" s="589"/>
      <c r="R222" s="582"/>
      <c r="S222" s="589"/>
      <c r="T222" s="583"/>
      <c r="U222" s="588"/>
      <c r="V222" s="582"/>
      <c r="W222" s="589"/>
      <c r="X222" s="582"/>
      <c r="Y222" s="589"/>
      <c r="Z222" s="583"/>
      <c r="AA222" s="588">
        <v>7.682127757706203</v>
      </c>
      <c r="AB222" s="582">
        <v>-0.44862897540633817</v>
      </c>
      <c r="AC222" s="589">
        <v>7.9160017622007928</v>
      </c>
      <c r="AD222" s="582">
        <v>-3.1390610603430069E-2</v>
      </c>
      <c r="AE222" s="589">
        <v>7.7723577235772359</v>
      </c>
      <c r="AF222" s="583">
        <v>-0.28375565174695883</v>
      </c>
      <c r="AG222" s="588"/>
      <c r="AH222" s="582"/>
      <c r="AI222" s="589"/>
      <c r="AJ222" s="582"/>
      <c r="AK222" s="589"/>
      <c r="AL222" s="583"/>
      <c r="AM222" s="588">
        <v>2.778067612687813</v>
      </c>
      <c r="AN222" s="583">
        <v>-0.12859219703190927</v>
      </c>
      <c r="AO222" s="588">
        <v>3.3470209339774559</v>
      </c>
      <c r="AP222" s="582">
        <v>0.45248667685659383</v>
      </c>
      <c r="AQ222" s="589">
        <v>17.009816753926703</v>
      </c>
      <c r="AR222" s="582">
        <v>-1.7739838691262548</v>
      </c>
      <c r="AS222" s="589">
        <v>8.5505982053838476</v>
      </c>
      <c r="AT222" s="583">
        <v>-0.41157167327425448</v>
      </c>
    </row>
    <row r="223" spans="2:46" s="4" customFormat="1" ht="15" hidden="1" customHeight="1" outlineLevel="1" x14ac:dyDescent="0.25">
      <c r="B223" s="114" t="s">
        <v>121</v>
      </c>
      <c r="C223" s="588">
        <v>7.9189128233673873</v>
      </c>
      <c r="D223" s="582">
        <v>-0.5944352614948798</v>
      </c>
      <c r="E223" s="589">
        <v>8.7408785317768363</v>
      </c>
      <c r="F223" s="582">
        <v>-1.1352034062776486</v>
      </c>
      <c r="G223" s="589">
        <v>8.3263409581522314</v>
      </c>
      <c r="H223" s="583">
        <v>-0.84997800829463976</v>
      </c>
      <c r="I223" s="588">
        <v>8.6702360927550171</v>
      </c>
      <c r="J223" s="582">
        <v>-0.79131684149231951</v>
      </c>
      <c r="K223" s="589">
        <v>8.8685318910721591</v>
      </c>
      <c r="L223" s="582">
        <v>-1.4507551785944166</v>
      </c>
      <c r="M223" s="589">
        <v>8.7810859767465725</v>
      </c>
      <c r="N223" s="583">
        <v>-1.1495716068505306</v>
      </c>
      <c r="O223" s="588"/>
      <c r="P223" s="582"/>
      <c r="Q223" s="589"/>
      <c r="R223" s="582"/>
      <c r="S223" s="589"/>
      <c r="T223" s="583"/>
      <c r="U223" s="588"/>
      <c r="V223" s="582"/>
      <c r="W223" s="589"/>
      <c r="X223" s="582"/>
      <c r="Y223" s="589"/>
      <c r="Z223" s="583"/>
      <c r="AA223" s="588">
        <v>7.4870341551314601</v>
      </c>
      <c r="AB223" s="582">
        <v>-0.43850821774989601</v>
      </c>
      <c r="AC223" s="589">
        <v>7.9057721489436208</v>
      </c>
      <c r="AD223" s="582">
        <v>2.6508982140607706E-2</v>
      </c>
      <c r="AE223" s="589">
        <v>7.6375835405453607</v>
      </c>
      <c r="AF223" s="583">
        <v>-0.2705891240672873</v>
      </c>
      <c r="AG223" s="588"/>
      <c r="AH223" s="582"/>
      <c r="AI223" s="589"/>
      <c r="AJ223" s="582"/>
      <c r="AK223" s="589"/>
      <c r="AL223" s="583"/>
      <c r="AM223" s="588">
        <v>2.6638011745680483</v>
      </c>
      <c r="AN223" s="583">
        <v>-9.8213140065830373E-3</v>
      </c>
      <c r="AO223" s="588">
        <v>3.0049362402303577</v>
      </c>
      <c r="AP223" s="582">
        <v>0.14211733600618359</v>
      </c>
      <c r="AQ223" s="589">
        <v>12.798507462686567</v>
      </c>
      <c r="AR223" s="582">
        <v>0.17452787084983257</v>
      </c>
      <c r="AS223" s="589">
        <v>7.0932183081715792</v>
      </c>
      <c r="AT223" s="583">
        <v>-0.16672193545057645</v>
      </c>
    </row>
    <row r="224" spans="2:46" s="4" customFormat="1" ht="15" hidden="1" customHeight="1" outlineLevel="1" x14ac:dyDescent="0.25">
      <c r="B224" s="114" t="s">
        <v>136</v>
      </c>
      <c r="C224" s="588">
        <v>7.7707192590314715</v>
      </c>
      <c r="D224" s="582">
        <v>-9.9392777635073593E-2</v>
      </c>
      <c r="E224" s="589">
        <v>9.3148124801436207</v>
      </c>
      <c r="F224" s="582">
        <v>0.75255463234174158</v>
      </c>
      <c r="G224" s="589">
        <v>8.5064467917419559</v>
      </c>
      <c r="H224" s="583">
        <v>0.29232443611016556</v>
      </c>
      <c r="I224" s="588">
        <v>8.4401327188422872</v>
      </c>
      <c r="J224" s="582">
        <v>-2.146402261515945E-2</v>
      </c>
      <c r="K224" s="589">
        <v>9.4083863442321345</v>
      </c>
      <c r="L224" s="582">
        <v>0.79966836115895568</v>
      </c>
      <c r="M224" s="589">
        <v>8.9615022258195065</v>
      </c>
      <c r="N224" s="583">
        <v>0.41831539766277182</v>
      </c>
      <c r="O224" s="588"/>
      <c r="P224" s="582"/>
      <c r="Q224" s="589"/>
      <c r="R224" s="582"/>
      <c r="S224" s="589"/>
      <c r="T224" s="583"/>
      <c r="U224" s="588"/>
      <c r="V224" s="582"/>
      <c r="W224" s="589"/>
      <c r="X224" s="582"/>
      <c r="Y224" s="589"/>
      <c r="Z224" s="583"/>
      <c r="AA224" s="588">
        <v>7.6421972748307478</v>
      </c>
      <c r="AB224" s="582">
        <v>-0.47792086276480461</v>
      </c>
      <c r="AC224" s="589">
        <v>8.4436460412508314</v>
      </c>
      <c r="AD224" s="582">
        <v>0.42699605236935412</v>
      </c>
      <c r="AE224" s="589">
        <v>7.9147107064080089</v>
      </c>
      <c r="AF224" s="583">
        <v>-0.16561130864501905</v>
      </c>
      <c r="AG224" s="588"/>
      <c r="AH224" s="582"/>
      <c r="AI224" s="589"/>
      <c r="AJ224" s="582"/>
      <c r="AK224" s="589"/>
      <c r="AL224" s="583"/>
      <c r="AM224" s="588">
        <v>2.3155419222903886</v>
      </c>
      <c r="AN224" s="583">
        <v>-5.4042460581147811E-2</v>
      </c>
      <c r="AO224" s="588">
        <v>4.3418655097613881</v>
      </c>
      <c r="AP224" s="582">
        <v>1.1044609296087162</v>
      </c>
      <c r="AQ224" s="589">
        <v>14.845393024466423</v>
      </c>
      <c r="AR224" s="582">
        <v>1.1946279479587716</v>
      </c>
      <c r="AS224" s="589">
        <v>9.1164221486038812</v>
      </c>
      <c r="AT224" s="583">
        <v>1.1003131027550577</v>
      </c>
    </row>
    <row r="225" spans="2:46" s="4" customFormat="1" ht="15" hidden="1" customHeight="1" outlineLevel="1" x14ac:dyDescent="0.25">
      <c r="B225" s="114" t="s">
        <v>110</v>
      </c>
      <c r="C225" s="588">
        <v>8.2245824344243896</v>
      </c>
      <c r="D225" s="582">
        <v>-0.17413860203437537</v>
      </c>
      <c r="E225" s="589">
        <v>9.9845182140264104</v>
      </c>
      <c r="F225" s="582">
        <v>0.29854638187706328</v>
      </c>
      <c r="G225" s="589">
        <v>9.055354699390044</v>
      </c>
      <c r="H225" s="583">
        <v>3.0780974450097531E-2</v>
      </c>
      <c r="I225" s="588">
        <v>8.8502535429089768</v>
      </c>
      <c r="J225" s="582">
        <v>-0.12216620244530496</v>
      </c>
      <c r="K225" s="589">
        <v>9.881235794148175</v>
      </c>
      <c r="L225" s="582">
        <v>0.45054530143478111</v>
      </c>
      <c r="M225" s="589">
        <v>9.3976248604910708</v>
      </c>
      <c r="N225" s="583">
        <v>0.17218963390641484</v>
      </c>
      <c r="O225" s="588"/>
      <c r="P225" s="582"/>
      <c r="Q225" s="589"/>
      <c r="R225" s="582"/>
      <c r="S225" s="589"/>
      <c r="T225" s="583"/>
      <c r="U225" s="588"/>
      <c r="V225" s="582"/>
      <c r="W225" s="589"/>
      <c r="X225" s="582"/>
      <c r="Y225" s="589"/>
      <c r="Z225" s="583"/>
      <c r="AA225" s="588">
        <v>8.830221715095119</v>
      </c>
      <c r="AB225" s="582">
        <v>-0.21387121980661306</v>
      </c>
      <c r="AC225" s="589">
        <v>10.061829828714664</v>
      </c>
      <c r="AD225" s="582">
        <v>-0.56752529817545216</v>
      </c>
      <c r="AE225" s="589">
        <v>9.2749041543586195</v>
      </c>
      <c r="AF225" s="583">
        <v>-0.33304443986764554</v>
      </c>
      <c r="AG225" s="588"/>
      <c r="AH225" s="582"/>
      <c r="AI225" s="589"/>
      <c r="AJ225" s="582"/>
      <c r="AK225" s="589"/>
      <c r="AL225" s="583"/>
      <c r="AM225" s="588">
        <v>2.126319514064988</v>
      </c>
      <c r="AN225" s="583">
        <v>-0.30593071369085756</v>
      </c>
      <c r="AO225" s="588">
        <v>3.7846687211093992</v>
      </c>
      <c r="AP225" s="582">
        <v>0.16010868982273507</v>
      </c>
      <c r="AQ225" s="589">
        <v>16.030900134348411</v>
      </c>
      <c r="AR225" s="582">
        <v>0.2476228638054021</v>
      </c>
      <c r="AS225" s="589">
        <v>9.4475046593497627</v>
      </c>
      <c r="AT225" s="583">
        <v>0.36751328375683556</v>
      </c>
    </row>
    <row r="226" spans="2:46" s="4" customFormat="1" ht="15" hidden="1" customHeight="1" outlineLevel="1" x14ac:dyDescent="0.25">
      <c r="B226" s="114" t="s">
        <v>111</v>
      </c>
      <c r="C226" s="588">
        <v>7.8406196771838754</v>
      </c>
      <c r="D226" s="582">
        <v>-0.3902283761955303</v>
      </c>
      <c r="E226" s="589">
        <v>8.8894198121390868</v>
      </c>
      <c r="F226" s="582">
        <v>-0.40551054997790459</v>
      </c>
      <c r="G226" s="589">
        <v>8.3709089268663117</v>
      </c>
      <c r="H226" s="583">
        <v>-0.4098168435990619</v>
      </c>
      <c r="I226" s="588">
        <v>8.251219167169225</v>
      </c>
      <c r="J226" s="582">
        <v>-0.58874543329539364</v>
      </c>
      <c r="K226" s="589">
        <v>8.6527657836386975</v>
      </c>
      <c r="L226" s="582">
        <v>-0.34279279748659341</v>
      </c>
      <c r="M226" s="589">
        <v>8.4763373711534129</v>
      </c>
      <c r="N226" s="583">
        <v>-0.45424978177272735</v>
      </c>
      <c r="O226" s="588"/>
      <c r="P226" s="582"/>
      <c r="Q226" s="589"/>
      <c r="R226" s="582"/>
      <c r="S226" s="589"/>
      <c r="T226" s="583"/>
      <c r="U226" s="588"/>
      <c r="V226" s="582"/>
      <c r="W226" s="589"/>
      <c r="X226" s="582"/>
      <c r="Y226" s="589"/>
      <c r="Z226" s="583"/>
      <c r="AA226" s="588">
        <v>8.8097743197542044</v>
      </c>
      <c r="AB226" s="582">
        <v>-0.30286891660681192</v>
      </c>
      <c r="AC226" s="589">
        <v>9.8338021321665448</v>
      </c>
      <c r="AD226" s="582">
        <v>-0.79868134280984826</v>
      </c>
      <c r="AE226" s="589">
        <v>9.2080688295199771</v>
      </c>
      <c r="AF226" s="583">
        <v>-0.4954200548006007</v>
      </c>
      <c r="AG226" s="588"/>
      <c r="AH226" s="582"/>
      <c r="AI226" s="589"/>
      <c r="AJ226" s="582"/>
      <c r="AK226" s="589"/>
      <c r="AL226" s="583"/>
      <c r="AM226" s="588">
        <v>1.9304393305439331</v>
      </c>
      <c r="AN226" s="583">
        <v>-0.33029767900007534</v>
      </c>
      <c r="AO226" s="588">
        <v>4.2812758906379456</v>
      </c>
      <c r="AP226" s="582">
        <v>0.81918880355085832</v>
      </c>
      <c r="AQ226" s="589">
        <v>17.411352040816325</v>
      </c>
      <c r="AR226" s="582">
        <v>2.3765088352414132</v>
      </c>
      <c r="AS226" s="589">
        <v>9.4515318935208441</v>
      </c>
      <c r="AT226" s="583">
        <v>1.4458319391204792</v>
      </c>
    </row>
    <row r="227" spans="2:46" s="4" customFormat="1" ht="15.75" collapsed="1" x14ac:dyDescent="0.25">
      <c r="B227" s="102">
        <v>2000</v>
      </c>
      <c r="C227" s="590">
        <v>8.1308122179567146</v>
      </c>
      <c r="D227" s="595">
        <v>-0.22045120076264269</v>
      </c>
      <c r="E227" s="592">
        <v>9.2415049464868559</v>
      </c>
      <c r="F227" s="595">
        <v>-0.20816567059809366</v>
      </c>
      <c r="G227" s="592">
        <v>8.6783267888191862</v>
      </c>
      <c r="H227" s="596">
        <v>-0.223745552020711</v>
      </c>
      <c r="I227" s="590">
        <v>8.7806585278240146</v>
      </c>
      <c r="J227" s="595">
        <v>-0.24874738503291205</v>
      </c>
      <c r="K227" s="592">
        <v>9.2811398326087478</v>
      </c>
      <c r="L227" s="595">
        <v>-0.2034456001279441</v>
      </c>
      <c r="M227" s="592">
        <v>9.0563201786345875</v>
      </c>
      <c r="N227" s="596">
        <v>-0.22932729980199262</v>
      </c>
      <c r="O227" s="590"/>
      <c r="P227" s="595"/>
      <c r="Q227" s="592"/>
      <c r="R227" s="595"/>
      <c r="S227" s="592"/>
      <c r="T227" s="596"/>
      <c r="U227" s="590"/>
      <c r="V227" s="595"/>
      <c r="W227" s="592"/>
      <c r="X227" s="595"/>
      <c r="Y227" s="592"/>
      <c r="Z227" s="596"/>
      <c r="AA227" s="590">
        <v>8.2230025126636637</v>
      </c>
      <c r="AB227" s="595">
        <v>-0.34905921325250411</v>
      </c>
      <c r="AC227" s="592">
        <v>8.7262922393469449</v>
      </c>
      <c r="AD227" s="595">
        <v>-0.24418281856228319</v>
      </c>
      <c r="AE227" s="592">
        <v>8.4118658365455889</v>
      </c>
      <c r="AF227" s="596">
        <v>-0.31043434506589307</v>
      </c>
      <c r="AG227" s="590"/>
      <c r="AH227" s="595"/>
      <c r="AI227" s="592"/>
      <c r="AJ227" s="595"/>
      <c r="AK227" s="592"/>
      <c r="AL227" s="596"/>
      <c r="AM227" s="590">
        <v>2.3671710968179149</v>
      </c>
      <c r="AN227" s="596">
        <v>-4.7468293954072482E-2</v>
      </c>
      <c r="AO227" s="590">
        <v>3.600478959972631</v>
      </c>
      <c r="AP227" s="595">
        <v>0.37117593644209235</v>
      </c>
      <c r="AQ227" s="592">
        <v>15.365014792899409</v>
      </c>
      <c r="AR227" s="595">
        <v>0.71556725299951296</v>
      </c>
      <c r="AS227" s="592">
        <v>8.2244071597657715</v>
      </c>
      <c r="AT227" s="596">
        <v>0.38823885179800044</v>
      </c>
    </row>
    <row r="228" spans="2:46" s="4" customFormat="1" ht="15" hidden="1" customHeight="1" outlineLevel="1" x14ac:dyDescent="0.25">
      <c r="B228" s="114" t="s">
        <v>112</v>
      </c>
      <c r="C228" s="588">
        <v>8.4863160047027559</v>
      </c>
      <c r="D228" s="579">
        <v>-0.3977011155109178</v>
      </c>
      <c r="E228" s="589">
        <v>9.4370125708651713</v>
      </c>
      <c r="F228" s="579">
        <v>-0.75003302700425323</v>
      </c>
      <c r="G228" s="589">
        <v>8.9702770528006432</v>
      </c>
      <c r="H228" s="581">
        <v>-0.58119512544651819</v>
      </c>
      <c r="I228" s="588">
        <v>8.8737669555605034</v>
      </c>
      <c r="J228" s="579">
        <v>-0.33072999187583996</v>
      </c>
      <c r="K228" s="589">
        <v>9.2293179196140347</v>
      </c>
      <c r="L228" s="579">
        <v>-0.68272838979928174</v>
      </c>
      <c r="M228" s="589">
        <v>9.0758954450145577</v>
      </c>
      <c r="N228" s="581">
        <v>-0.53567666108064671</v>
      </c>
      <c r="O228" s="588"/>
      <c r="P228" s="579"/>
      <c r="Q228" s="589"/>
      <c r="R228" s="579"/>
      <c r="S228" s="589"/>
      <c r="T228" s="581"/>
      <c r="U228" s="588"/>
      <c r="V228" s="579"/>
      <c r="W228" s="589"/>
      <c r="X228" s="579"/>
      <c r="Y228" s="589"/>
      <c r="Z228" s="581"/>
      <c r="AA228" s="588">
        <v>9.6531425543190252</v>
      </c>
      <c r="AB228" s="579">
        <v>-0.20144500117988073</v>
      </c>
      <c r="AC228" s="589">
        <v>10.226837386224698</v>
      </c>
      <c r="AD228" s="579">
        <v>-1.2590052595016683</v>
      </c>
      <c r="AE228" s="589">
        <v>9.8736083739020355</v>
      </c>
      <c r="AF228" s="581">
        <v>-0.56836495435614509</v>
      </c>
      <c r="AG228" s="588"/>
      <c r="AH228" s="579"/>
      <c r="AI228" s="589"/>
      <c r="AJ228" s="579"/>
      <c r="AK228" s="589"/>
      <c r="AL228" s="581"/>
      <c r="AM228" s="588">
        <v>2.4704919106569725</v>
      </c>
      <c r="AN228" s="581">
        <v>-0.39569969662727145</v>
      </c>
      <c r="AO228" s="588">
        <v>3.8052036973639165</v>
      </c>
      <c r="AP228" s="579">
        <v>-1.1114237166728236</v>
      </c>
      <c r="AQ228" s="589">
        <v>16.381726457399104</v>
      </c>
      <c r="AR228" s="579">
        <v>-0.38141516288537503</v>
      </c>
      <c r="AS228" s="589">
        <v>8.5738575982996803</v>
      </c>
      <c r="AT228" s="581">
        <v>-1.4646450754971116</v>
      </c>
    </row>
    <row r="229" spans="2:46" s="4" customFormat="1" ht="15" hidden="1" customHeight="1" outlineLevel="1" x14ac:dyDescent="0.25">
      <c r="B229" s="114" t="s">
        <v>113</v>
      </c>
      <c r="C229" s="588">
        <v>8.5576535071156528</v>
      </c>
      <c r="D229" s="582">
        <v>-0.3749225972560577</v>
      </c>
      <c r="E229" s="589">
        <v>9.8212890219063063</v>
      </c>
      <c r="F229" s="582">
        <v>-0.38086744806314243</v>
      </c>
      <c r="G229" s="589">
        <v>9.2013276092975005</v>
      </c>
      <c r="H229" s="583">
        <v>-0.37314661540672489</v>
      </c>
      <c r="I229" s="588">
        <v>8.9376522082538017</v>
      </c>
      <c r="J229" s="582">
        <v>-0.53126172305925756</v>
      </c>
      <c r="K229" s="589">
        <v>9.5194910830267929</v>
      </c>
      <c r="L229" s="582">
        <v>-0.39689097863214151</v>
      </c>
      <c r="M229" s="589">
        <v>9.2724687899513079</v>
      </c>
      <c r="N229" s="583">
        <v>-0.45415174183779605</v>
      </c>
      <c r="O229" s="588"/>
      <c r="P229" s="582"/>
      <c r="Q229" s="589"/>
      <c r="R229" s="582"/>
      <c r="S229" s="589"/>
      <c r="T229" s="583"/>
      <c r="U229" s="588"/>
      <c r="V229" s="582"/>
      <c r="W229" s="589"/>
      <c r="X229" s="582"/>
      <c r="Y229" s="589"/>
      <c r="Z229" s="583"/>
      <c r="AA229" s="588">
        <v>9.6619736336874436</v>
      </c>
      <c r="AB229" s="582">
        <v>-5.1456776644627666E-2</v>
      </c>
      <c r="AC229" s="589">
        <v>11.315159315159315</v>
      </c>
      <c r="AD229" s="582">
        <v>-0.20433951652225701</v>
      </c>
      <c r="AE229" s="589">
        <v>10.246500917001061</v>
      </c>
      <c r="AF229" s="583">
        <v>-9.3146235494433682E-2</v>
      </c>
      <c r="AG229" s="588"/>
      <c r="AH229" s="582"/>
      <c r="AI229" s="589"/>
      <c r="AJ229" s="582"/>
      <c r="AK229" s="589"/>
      <c r="AL229" s="583"/>
      <c r="AM229" s="588">
        <v>2.5610593428151054</v>
      </c>
      <c r="AN229" s="583">
        <v>-0.18905198270070267</v>
      </c>
      <c r="AO229" s="588">
        <v>3.928116810183452</v>
      </c>
      <c r="AP229" s="582">
        <v>4.5674062091848988E-2</v>
      </c>
      <c r="AQ229" s="589">
        <v>15.327544621321756</v>
      </c>
      <c r="AR229" s="582">
        <v>-0.43061177432816677</v>
      </c>
      <c r="AS229" s="589">
        <v>8.9093591905564917</v>
      </c>
      <c r="AT229" s="583">
        <v>-1.1976779559965678E-2</v>
      </c>
    </row>
    <row r="230" spans="2:46" s="4" customFormat="1" ht="15" hidden="1" customHeight="1" outlineLevel="1" x14ac:dyDescent="0.25">
      <c r="B230" s="114" t="s">
        <v>114</v>
      </c>
      <c r="C230" s="588">
        <v>8.1654724782748946</v>
      </c>
      <c r="D230" s="582">
        <v>-0.34972389349292321</v>
      </c>
      <c r="E230" s="589">
        <v>9.4969927084145684</v>
      </c>
      <c r="F230" s="582">
        <v>-0.2814075051803524</v>
      </c>
      <c r="G230" s="589">
        <v>8.832152182931889</v>
      </c>
      <c r="H230" s="583">
        <v>-0.33353508505501317</v>
      </c>
      <c r="I230" s="588">
        <v>8.752418150488225</v>
      </c>
      <c r="J230" s="582">
        <v>-0.15903799383300665</v>
      </c>
      <c r="K230" s="589">
        <v>9.3359964361705252</v>
      </c>
      <c r="L230" s="582">
        <v>-0.40442317419128138</v>
      </c>
      <c r="M230" s="589">
        <v>9.0829874692042587</v>
      </c>
      <c r="N230" s="583">
        <v>-0.3060456951098427</v>
      </c>
      <c r="O230" s="588"/>
      <c r="P230" s="582"/>
      <c r="Q230" s="589"/>
      <c r="R230" s="582"/>
      <c r="S230" s="589"/>
      <c r="T230" s="583"/>
      <c r="U230" s="588"/>
      <c r="V230" s="582"/>
      <c r="W230" s="589"/>
      <c r="X230" s="582"/>
      <c r="Y230" s="589"/>
      <c r="Z230" s="583"/>
      <c r="AA230" s="588">
        <v>8.7495556281060693</v>
      </c>
      <c r="AB230" s="582">
        <v>-0.73026285768327881</v>
      </c>
      <c r="AC230" s="589">
        <v>10.006707898704576</v>
      </c>
      <c r="AD230" s="582">
        <v>0.38226187025445668</v>
      </c>
      <c r="AE230" s="589">
        <v>9.2157748793262808</v>
      </c>
      <c r="AF230" s="583">
        <v>-0.32060208859314798</v>
      </c>
      <c r="AG230" s="588"/>
      <c r="AH230" s="582"/>
      <c r="AI230" s="589"/>
      <c r="AJ230" s="582"/>
      <c r="AK230" s="589"/>
      <c r="AL230" s="583"/>
      <c r="AM230" s="588">
        <v>2.2494693469846423</v>
      </c>
      <c r="AN230" s="583">
        <v>-0.16280946954949327</v>
      </c>
      <c r="AO230" s="588">
        <v>3.2678260869565219</v>
      </c>
      <c r="AP230" s="582">
        <v>-0.4770362627914424</v>
      </c>
      <c r="AQ230" s="589">
        <v>14.773475314617619</v>
      </c>
      <c r="AR230" s="582">
        <v>-1.2128560139772429</v>
      </c>
      <c r="AS230" s="589">
        <v>8.0787290022262699</v>
      </c>
      <c r="AT230" s="583">
        <v>-0.74545430085902886</v>
      </c>
    </row>
    <row r="231" spans="2:46" s="4" customFormat="1" ht="15" hidden="1" customHeight="1" outlineLevel="1" x14ac:dyDescent="0.25">
      <c r="B231" s="114" t="s">
        <v>115</v>
      </c>
      <c r="C231" s="588">
        <v>7.9110447021662047</v>
      </c>
      <c r="D231" s="582">
        <v>0.15250561071930768</v>
      </c>
      <c r="E231" s="589">
        <v>8.6009388701539482</v>
      </c>
      <c r="F231" s="582">
        <v>-0.87240594210999234</v>
      </c>
      <c r="G231" s="589">
        <v>8.2558920559855036</v>
      </c>
      <c r="H231" s="583">
        <v>-0.3309240259156514</v>
      </c>
      <c r="I231" s="588">
        <v>8.4841840571536</v>
      </c>
      <c r="J231" s="582">
        <v>0.17391065530446781</v>
      </c>
      <c r="K231" s="589">
        <v>8.5385420660860252</v>
      </c>
      <c r="L231" s="582">
        <v>-1.1073916880904733</v>
      </c>
      <c r="M231" s="589">
        <v>8.5147744359614599</v>
      </c>
      <c r="N231" s="583">
        <v>-0.51861179317442208</v>
      </c>
      <c r="O231" s="588"/>
      <c r="P231" s="582"/>
      <c r="Q231" s="589"/>
      <c r="R231" s="582"/>
      <c r="S231" s="589"/>
      <c r="T231" s="583"/>
      <c r="U231" s="588"/>
      <c r="V231" s="582"/>
      <c r="W231" s="589"/>
      <c r="X231" s="582"/>
      <c r="Y231" s="589"/>
      <c r="Z231" s="583"/>
      <c r="AA231" s="588">
        <v>8.2989717741935483</v>
      </c>
      <c r="AB231" s="582">
        <v>0.33867002049510564</v>
      </c>
      <c r="AC231" s="589">
        <v>8.7003742596562628</v>
      </c>
      <c r="AD231" s="582">
        <v>0.23839687963384648</v>
      </c>
      <c r="AE231" s="589">
        <v>8.4422141829073798</v>
      </c>
      <c r="AF231" s="583">
        <v>0.29837363020974728</v>
      </c>
      <c r="AG231" s="588"/>
      <c r="AH231" s="582"/>
      <c r="AI231" s="589"/>
      <c r="AJ231" s="582"/>
      <c r="AK231" s="589"/>
      <c r="AL231" s="583"/>
      <c r="AM231" s="588">
        <v>2.1608925425719319</v>
      </c>
      <c r="AN231" s="583">
        <v>-0.36857275890702157</v>
      </c>
      <c r="AO231" s="588">
        <v>3.0083652840711048</v>
      </c>
      <c r="AP231" s="582">
        <v>-0.36062946764468062</v>
      </c>
      <c r="AQ231" s="589">
        <v>12.741597796143251</v>
      </c>
      <c r="AR231" s="582">
        <v>1.0467926013380566</v>
      </c>
      <c r="AS231" s="589">
        <v>6.7798889837745513</v>
      </c>
      <c r="AT231" s="583">
        <v>-0.14658500466475477</v>
      </c>
    </row>
    <row r="232" spans="2:46" s="4" customFormat="1" ht="15" hidden="1" customHeight="1" outlineLevel="1" x14ac:dyDescent="0.25">
      <c r="B232" s="114" t="s">
        <v>135</v>
      </c>
      <c r="C232" s="588">
        <v>7.9715564022630181</v>
      </c>
      <c r="D232" s="582">
        <v>-0.2378588457014521</v>
      </c>
      <c r="E232" s="589">
        <v>9.4658050754415139</v>
      </c>
      <c r="F232" s="582">
        <v>0.47508569379279919</v>
      </c>
      <c r="G232" s="589">
        <v>8.6876268358312156</v>
      </c>
      <c r="H232" s="583">
        <v>0.11125622214046693</v>
      </c>
      <c r="I232" s="588">
        <v>8.6554181290944285</v>
      </c>
      <c r="J232" s="582">
        <v>1.3556952221414065E-2</v>
      </c>
      <c r="K232" s="589">
        <v>9.5535109767968969</v>
      </c>
      <c r="L232" s="582">
        <v>0.39777327187886335</v>
      </c>
      <c r="M232" s="589">
        <v>9.1484138536079591</v>
      </c>
      <c r="N232" s="583">
        <v>0.23293648570745162</v>
      </c>
      <c r="O232" s="588"/>
      <c r="P232" s="582"/>
      <c r="Q232" s="589"/>
      <c r="R232" s="582"/>
      <c r="S232" s="589"/>
      <c r="T232" s="583"/>
      <c r="U232" s="588"/>
      <c r="V232" s="582"/>
      <c r="W232" s="589"/>
      <c r="X232" s="582"/>
      <c r="Y232" s="589"/>
      <c r="Z232" s="583"/>
      <c r="AA232" s="588">
        <v>8.2880505144570371</v>
      </c>
      <c r="AB232" s="582">
        <v>-0.71155890541659872</v>
      </c>
      <c r="AC232" s="589">
        <v>8.5150690258603934</v>
      </c>
      <c r="AD232" s="582">
        <v>0.70291559567845852</v>
      </c>
      <c r="AE232" s="589">
        <v>8.3603461353890935</v>
      </c>
      <c r="AF232" s="583">
        <v>-0.24273592013075529</v>
      </c>
      <c r="AG232" s="588"/>
      <c r="AH232" s="582"/>
      <c r="AI232" s="589"/>
      <c r="AJ232" s="582"/>
      <c r="AK232" s="589"/>
      <c r="AL232" s="583"/>
      <c r="AM232" s="588">
        <v>2.2616712146913489</v>
      </c>
      <c r="AN232" s="583">
        <v>-0.12544418578708072</v>
      </c>
      <c r="AO232" s="588">
        <v>2.4756242568370985</v>
      </c>
      <c r="AP232" s="582">
        <v>-0.18589259709548589</v>
      </c>
      <c r="AQ232" s="589">
        <v>15.869118905047049</v>
      </c>
      <c r="AR232" s="582">
        <v>2.9238574671385518</v>
      </c>
      <c r="AS232" s="589">
        <v>6.7164138678223182</v>
      </c>
      <c r="AT232" s="583">
        <v>0.3086757725842233</v>
      </c>
    </row>
    <row r="233" spans="2:46" s="4" customFormat="1" ht="15" hidden="1" customHeight="1" outlineLevel="1" x14ac:dyDescent="0.25">
      <c r="B233" s="114" t="s">
        <v>118</v>
      </c>
      <c r="C233" s="588">
        <v>8.7150724936231061</v>
      </c>
      <c r="D233" s="582">
        <v>0.15157500669940482</v>
      </c>
      <c r="E233" s="589">
        <v>9.3775191305244885</v>
      </c>
      <c r="F233" s="582">
        <v>0.1452702060518547</v>
      </c>
      <c r="G233" s="589">
        <v>9.0460347200747027</v>
      </c>
      <c r="H233" s="583">
        <v>0.1510727444193023</v>
      </c>
      <c r="I233" s="588">
        <v>9.5163303020877166</v>
      </c>
      <c r="J233" s="582">
        <v>0.13509037450967476</v>
      </c>
      <c r="K233" s="589">
        <v>9.6929242956213919</v>
      </c>
      <c r="L233" s="582">
        <v>9.4395382915902104E-2</v>
      </c>
      <c r="M233" s="589">
        <v>9.6148253344014751</v>
      </c>
      <c r="N233" s="583">
        <v>0.11242029283584287</v>
      </c>
      <c r="O233" s="588"/>
      <c r="P233" s="582"/>
      <c r="Q233" s="589"/>
      <c r="R233" s="582"/>
      <c r="S233" s="589"/>
      <c r="T233" s="583"/>
      <c r="U233" s="588"/>
      <c r="V233" s="582"/>
      <c r="W233" s="589"/>
      <c r="X233" s="582"/>
      <c r="Y233" s="589"/>
      <c r="Z233" s="583"/>
      <c r="AA233" s="588">
        <v>8.8076737335200654</v>
      </c>
      <c r="AB233" s="582">
        <v>0.27974838915449673</v>
      </c>
      <c r="AC233" s="589">
        <v>7.5724590163934424</v>
      </c>
      <c r="AD233" s="582">
        <v>0.12862308951627099</v>
      </c>
      <c r="AE233" s="589">
        <v>8.3321255141894</v>
      </c>
      <c r="AF233" s="583">
        <v>0.22006779011741884</v>
      </c>
      <c r="AG233" s="588"/>
      <c r="AH233" s="582"/>
      <c r="AI233" s="589"/>
      <c r="AJ233" s="582"/>
      <c r="AK233" s="589"/>
      <c r="AL233" s="583"/>
      <c r="AM233" s="588">
        <v>2.2421919595531272</v>
      </c>
      <c r="AN233" s="583">
        <v>-0.30295646756251315</v>
      </c>
      <c r="AO233" s="588">
        <v>2.8872216844143272</v>
      </c>
      <c r="AP233" s="582">
        <v>4.5375806278126429E-2</v>
      </c>
      <c r="AQ233" s="589">
        <v>12.655138339920949</v>
      </c>
      <c r="AR233" s="582">
        <v>2.0678367526193622</v>
      </c>
      <c r="AS233" s="589">
        <v>6.0987654320987659</v>
      </c>
      <c r="AT233" s="583">
        <v>1.4218423551756887</v>
      </c>
    </row>
    <row r="234" spans="2:46" s="4" customFormat="1" ht="15" hidden="1" customHeight="1" outlineLevel="1" x14ac:dyDescent="0.25">
      <c r="B234" s="114" t="s">
        <v>119</v>
      </c>
      <c r="C234" s="588">
        <v>8.4513611299018105</v>
      </c>
      <c r="D234" s="582">
        <v>-0.23029742435588929</v>
      </c>
      <c r="E234" s="589">
        <v>9.444167271195564</v>
      </c>
      <c r="F234" s="582">
        <v>-1.9002171411923285E-2</v>
      </c>
      <c r="G234" s="589">
        <v>8.970268862051336</v>
      </c>
      <c r="H234" s="583">
        <v>-0.12768147191370005</v>
      </c>
      <c r="I234" s="588">
        <v>9.4438495650427239</v>
      </c>
      <c r="J234" s="582">
        <v>-0.20768506314231239</v>
      </c>
      <c r="K234" s="589">
        <v>9.8274323628667855</v>
      </c>
      <c r="L234" s="582">
        <v>3.1047292182444508E-2</v>
      </c>
      <c r="M234" s="589">
        <v>9.6642532241313575</v>
      </c>
      <c r="N234" s="583">
        <v>-7.2765128796234535E-2</v>
      </c>
      <c r="O234" s="588"/>
      <c r="P234" s="582"/>
      <c r="Q234" s="589"/>
      <c r="R234" s="582"/>
      <c r="S234" s="589"/>
      <c r="T234" s="583"/>
      <c r="U234" s="588"/>
      <c r="V234" s="582"/>
      <c r="W234" s="589"/>
      <c r="X234" s="582"/>
      <c r="Y234" s="589"/>
      <c r="Z234" s="583"/>
      <c r="AA234" s="588">
        <v>7.5697027468679483</v>
      </c>
      <c r="AB234" s="582">
        <v>-0.39166502484465138</v>
      </c>
      <c r="AC234" s="589">
        <v>7.5196416079212183</v>
      </c>
      <c r="AD234" s="582">
        <v>-5.7819446105961347E-2</v>
      </c>
      <c r="AE234" s="589">
        <v>7.5486959467088175</v>
      </c>
      <c r="AF234" s="583">
        <v>-0.2587233738292225</v>
      </c>
      <c r="AG234" s="588"/>
      <c r="AH234" s="582"/>
      <c r="AI234" s="589"/>
      <c r="AJ234" s="582"/>
      <c r="AK234" s="589"/>
      <c r="AL234" s="583"/>
      <c r="AM234" s="588">
        <v>2.5300238826339134</v>
      </c>
      <c r="AN234" s="583">
        <v>0.2136736307935414</v>
      </c>
      <c r="AO234" s="588">
        <v>3.1032735775526112</v>
      </c>
      <c r="AP234" s="582">
        <v>-5.4863812949924373E-2</v>
      </c>
      <c r="AQ234" s="589">
        <v>12.152786099460755</v>
      </c>
      <c r="AR234" s="582">
        <v>0.92105178211758165</v>
      </c>
      <c r="AS234" s="589">
        <v>6.6696576151121603</v>
      </c>
      <c r="AT234" s="583">
        <v>0.40717180353440785</v>
      </c>
    </row>
    <row r="235" spans="2:46" s="4" customFormat="1" ht="15" hidden="1" customHeight="1" outlineLevel="1" x14ac:dyDescent="0.25">
      <c r="B235" s="114" t="s">
        <v>120</v>
      </c>
      <c r="C235" s="588">
        <v>8.957347324671435</v>
      </c>
      <c r="D235" s="582">
        <v>-8.2518942527620709E-4</v>
      </c>
      <c r="E235" s="589">
        <v>10.322199973664974</v>
      </c>
      <c r="F235" s="582">
        <v>2.3538750270404307E-2</v>
      </c>
      <c r="G235" s="589">
        <v>9.6501273349543091</v>
      </c>
      <c r="H235" s="583">
        <v>1.8878840080560622E-5</v>
      </c>
      <c r="I235" s="588">
        <v>9.9859874869809939</v>
      </c>
      <c r="J235" s="582">
        <v>0.10345860493583103</v>
      </c>
      <c r="K235" s="589">
        <v>10.841916352770113</v>
      </c>
      <c r="L235" s="582">
        <v>9.9721501011348579E-2</v>
      </c>
      <c r="M235" s="589">
        <v>10.468205053779046</v>
      </c>
      <c r="N235" s="583">
        <v>9.1262452363006119E-2</v>
      </c>
      <c r="O235" s="588"/>
      <c r="P235" s="582"/>
      <c r="Q235" s="589"/>
      <c r="R235" s="582"/>
      <c r="S235" s="589"/>
      <c r="T235" s="583"/>
      <c r="U235" s="588"/>
      <c r="V235" s="582"/>
      <c r="W235" s="589"/>
      <c r="X235" s="582"/>
      <c r="Y235" s="589"/>
      <c r="Z235" s="583"/>
      <c r="AA235" s="588">
        <v>8.1307567331125412</v>
      </c>
      <c r="AB235" s="582">
        <v>-1.6149598154530764E-2</v>
      </c>
      <c r="AC235" s="589">
        <v>7.9473923728042228</v>
      </c>
      <c r="AD235" s="582">
        <v>-0.14443082033583377</v>
      </c>
      <c r="AE235" s="589">
        <v>8.0561133753241947</v>
      </c>
      <c r="AF235" s="583">
        <v>-6.9279099133817468E-2</v>
      </c>
      <c r="AG235" s="588"/>
      <c r="AH235" s="582"/>
      <c r="AI235" s="589"/>
      <c r="AJ235" s="582"/>
      <c r="AK235" s="589"/>
      <c r="AL235" s="583"/>
      <c r="AM235" s="588">
        <v>2.9066598097197223</v>
      </c>
      <c r="AN235" s="583">
        <v>0.25667901340682997</v>
      </c>
      <c r="AO235" s="588">
        <v>2.8945342571208621</v>
      </c>
      <c r="AP235" s="582">
        <v>-4.4825010613691596E-2</v>
      </c>
      <c r="AQ235" s="589">
        <v>18.783800623052958</v>
      </c>
      <c r="AR235" s="582">
        <v>1.0393837496038252</v>
      </c>
      <c r="AS235" s="589">
        <v>8.9621698786581021</v>
      </c>
      <c r="AT235" s="583">
        <v>0.38611886307000631</v>
      </c>
    </row>
    <row r="236" spans="2:46" s="4" customFormat="1" ht="15" hidden="1" customHeight="1" outlineLevel="1" x14ac:dyDescent="0.25">
      <c r="B236" s="114" t="s">
        <v>121</v>
      </c>
      <c r="C236" s="588">
        <v>8.5133480848622671</v>
      </c>
      <c r="D236" s="582">
        <v>-0.30286781353848546</v>
      </c>
      <c r="E236" s="589">
        <v>9.8760819380544849</v>
      </c>
      <c r="F236" s="582">
        <v>9.2704838308746318E-2</v>
      </c>
      <c r="G236" s="589">
        <v>9.1763189664468712</v>
      </c>
      <c r="H236" s="583">
        <v>-0.12041167136128728</v>
      </c>
      <c r="I236" s="588">
        <v>9.4615529342473366</v>
      </c>
      <c r="J236" s="582">
        <v>-0.28336504260991191</v>
      </c>
      <c r="K236" s="589">
        <v>10.319287069666576</v>
      </c>
      <c r="L236" s="582">
        <v>0.2551961806046954</v>
      </c>
      <c r="M236" s="589">
        <v>9.9306575835971032</v>
      </c>
      <c r="N236" s="583">
        <v>5.9167018708894403E-3</v>
      </c>
      <c r="O236" s="588"/>
      <c r="P236" s="582"/>
      <c r="Q236" s="589"/>
      <c r="R236" s="582"/>
      <c r="S236" s="589"/>
      <c r="T236" s="583"/>
      <c r="U236" s="588"/>
      <c r="V236" s="582"/>
      <c r="W236" s="589"/>
      <c r="X236" s="582"/>
      <c r="Y236" s="589"/>
      <c r="Z236" s="583"/>
      <c r="AA236" s="588">
        <v>7.9255423728813561</v>
      </c>
      <c r="AB236" s="582">
        <v>-0.59769366036820948</v>
      </c>
      <c r="AC236" s="589">
        <v>7.8792631668030131</v>
      </c>
      <c r="AD236" s="582">
        <v>-0.35401791121306392</v>
      </c>
      <c r="AE236" s="589">
        <v>7.908172664612648</v>
      </c>
      <c r="AF236" s="583">
        <v>-0.50867451630546512</v>
      </c>
      <c r="AG236" s="588"/>
      <c r="AH236" s="582"/>
      <c r="AI236" s="589"/>
      <c r="AJ236" s="582"/>
      <c r="AK236" s="589"/>
      <c r="AL236" s="583"/>
      <c r="AM236" s="588">
        <v>2.6736224885746314</v>
      </c>
      <c r="AN236" s="583">
        <v>0.48213312687250376</v>
      </c>
      <c r="AO236" s="588">
        <v>2.8628189042241741</v>
      </c>
      <c r="AP236" s="582">
        <v>-0.45062167699014877</v>
      </c>
      <c r="AQ236" s="589">
        <v>12.623979591836735</v>
      </c>
      <c r="AR236" s="582">
        <v>-1.7681991791129867</v>
      </c>
      <c r="AS236" s="589">
        <v>7.2599402436221556</v>
      </c>
      <c r="AT236" s="583">
        <v>-1.3887011338327806</v>
      </c>
    </row>
    <row r="237" spans="2:46" s="4" customFormat="1" ht="15" hidden="1" customHeight="1" outlineLevel="1" x14ac:dyDescent="0.25">
      <c r="B237" s="114" t="s">
        <v>136</v>
      </c>
      <c r="C237" s="588">
        <v>7.8701120366665451</v>
      </c>
      <c r="D237" s="582">
        <v>-0.18901549420587305</v>
      </c>
      <c r="E237" s="589">
        <v>8.5622578478018792</v>
      </c>
      <c r="F237" s="582">
        <v>-0.43200565120694456</v>
      </c>
      <c r="G237" s="589">
        <v>8.2141223556317904</v>
      </c>
      <c r="H237" s="583">
        <v>-0.31194846756153538</v>
      </c>
      <c r="I237" s="588">
        <v>8.4615967414574467</v>
      </c>
      <c r="J237" s="582">
        <v>-0.27593075665582134</v>
      </c>
      <c r="K237" s="589">
        <v>8.6087179830731788</v>
      </c>
      <c r="L237" s="582">
        <v>-0.46937573186430548</v>
      </c>
      <c r="M237" s="589">
        <v>8.5431868281567347</v>
      </c>
      <c r="N237" s="583">
        <v>-0.38652321791267319</v>
      </c>
      <c r="O237" s="588"/>
      <c r="P237" s="582"/>
      <c r="Q237" s="589"/>
      <c r="R237" s="582"/>
      <c r="S237" s="589"/>
      <c r="T237" s="583"/>
      <c r="U237" s="588"/>
      <c r="V237" s="582"/>
      <c r="W237" s="589"/>
      <c r="X237" s="582"/>
      <c r="Y237" s="589"/>
      <c r="Z237" s="583"/>
      <c r="AA237" s="588">
        <v>8.1201181375955525</v>
      </c>
      <c r="AB237" s="582">
        <v>-0.23220761883979257</v>
      </c>
      <c r="AC237" s="589">
        <v>8.0166499888814773</v>
      </c>
      <c r="AD237" s="582">
        <v>-0.30570122627448448</v>
      </c>
      <c r="AE237" s="589">
        <v>8.0803220150530279</v>
      </c>
      <c r="AF237" s="583">
        <v>-0.26088132703790912</v>
      </c>
      <c r="AG237" s="588"/>
      <c r="AH237" s="582"/>
      <c r="AI237" s="589"/>
      <c r="AJ237" s="582"/>
      <c r="AK237" s="589"/>
      <c r="AL237" s="583"/>
      <c r="AM237" s="588">
        <v>2.3695843828715364</v>
      </c>
      <c r="AN237" s="583">
        <v>0.16130425651895886</v>
      </c>
      <c r="AO237" s="588">
        <v>3.2374045801526719</v>
      </c>
      <c r="AP237" s="582">
        <v>7.0988351752972356E-2</v>
      </c>
      <c r="AQ237" s="589">
        <v>13.650765076507652</v>
      </c>
      <c r="AR237" s="582">
        <v>0.96763549215557276</v>
      </c>
      <c r="AS237" s="589">
        <v>8.0161090458488236</v>
      </c>
      <c r="AT237" s="583">
        <v>0.7150680430869798</v>
      </c>
    </row>
    <row r="238" spans="2:46" s="4" customFormat="1" ht="15" hidden="1" customHeight="1" outlineLevel="1" x14ac:dyDescent="0.25">
      <c r="B238" s="114" t="s">
        <v>110</v>
      </c>
      <c r="C238" s="588">
        <v>8.398721036458765</v>
      </c>
      <c r="D238" s="582">
        <v>5.4570273293917282E-2</v>
      </c>
      <c r="E238" s="589">
        <v>9.6859718321493471</v>
      </c>
      <c r="F238" s="582">
        <v>0.18880677212464114</v>
      </c>
      <c r="G238" s="589">
        <v>9.0245737249399465</v>
      </c>
      <c r="H238" s="583">
        <v>0.11494640057181726</v>
      </c>
      <c r="I238" s="588">
        <v>8.9724197453542818</v>
      </c>
      <c r="J238" s="582">
        <v>-4.3923986559605055E-2</v>
      </c>
      <c r="K238" s="589">
        <v>9.4306904927133939</v>
      </c>
      <c r="L238" s="582">
        <v>0.12798847813715497</v>
      </c>
      <c r="M238" s="589">
        <v>9.225435226584656</v>
      </c>
      <c r="N238" s="583">
        <v>4.8293737854145036E-2</v>
      </c>
      <c r="O238" s="588"/>
      <c r="P238" s="582"/>
      <c r="Q238" s="589"/>
      <c r="R238" s="582"/>
      <c r="S238" s="589"/>
      <c r="T238" s="583"/>
      <c r="U238" s="588"/>
      <c r="V238" s="582"/>
      <c r="W238" s="589"/>
      <c r="X238" s="582"/>
      <c r="Y238" s="589"/>
      <c r="Z238" s="583"/>
      <c r="AA238" s="588">
        <v>9.0440929349017321</v>
      </c>
      <c r="AB238" s="582">
        <v>9.8861827051402784E-2</v>
      </c>
      <c r="AC238" s="589">
        <v>10.629355126890117</v>
      </c>
      <c r="AD238" s="582">
        <v>0.54543304039292195</v>
      </c>
      <c r="AE238" s="589">
        <v>9.607948594226265</v>
      </c>
      <c r="AF238" s="583">
        <v>0.25603254659037233</v>
      </c>
      <c r="AG238" s="588"/>
      <c r="AH238" s="582"/>
      <c r="AI238" s="589"/>
      <c r="AJ238" s="582"/>
      <c r="AK238" s="589"/>
      <c r="AL238" s="583"/>
      <c r="AM238" s="588">
        <v>2.4322502277558455</v>
      </c>
      <c r="AN238" s="583">
        <v>0.15593288021292073</v>
      </c>
      <c r="AO238" s="588">
        <v>3.6245600312866642</v>
      </c>
      <c r="AP238" s="582">
        <v>-4.1495014584895351E-2</v>
      </c>
      <c r="AQ238" s="589">
        <v>15.783277270543008</v>
      </c>
      <c r="AR238" s="582">
        <v>-1.7906745243868372E-2</v>
      </c>
      <c r="AS238" s="589">
        <v>9.0799913755929271</v>
      </c>
      <c r="AT238" s="583">
        <v>0.2376092207107714</v>
      </c>
    </row>
    <row r="239" spans="2:46" s="4" customFormat="1" ht="15" hidden="1" customHeight="1" outlineLevel="1" x14ac:dyDescent="0.25">
      <c r="B239" s="114" t="s">
        <v>111</v>
      </c>
      <c r="C239" s="588">
        <v>8.2308480533794057</v>
      </c>
      <c r="D239" s="582">
        <v>-0.6296677517101763</v>
      </c>
      <c r="E239" s="589">
        <v>9.2949303621169914</v>
      </c>
      <c r="F239" s="582">
        <v>-0.77996341612987585</v>
      </c>
      <c r="G239" s="589">
        <v>8.7807257704653736</v>
      </c>
      <c r="H239" s="583">
        <v>-0.70299296347626772</v>
      </c>
      <c r="I239" s="588">
        <v>8.8399646004646186</v>
      </c>
      <c r="J239" s="582">
        <v>-0.6176571778452935</v>
      </c>
      <c r="K239" s="589">
        <v>8.9955585811252909</v>
      </c>
      <c r="L239" s="582">
        <v>-0.85663281050341844</v>
      </c>
      <c r="M239" s="589">
        <v>8.9305871529261402</v>
      </c>
      <c r="N239" s="583">
        <v>-0.75701799006833248</v>
      </c>
      <c r="O239" s="588"/>
      <c r="P239" s="582"/>
      <c r="Q239" s="589"/>
      <c r="R239" s="582"/>
      <c r="S239" s="589"/>
      <c r="T239" s="583"/>
      <c r="U239" s="588"/>
      <c r="V239" s="582"/>
      <c r="W239" s="589"/>
      <c r="X239" s="582"/>
      <c r="Y239" s="589"/>
      <c r="Z239" s="583"/>
      <c r="AA239" s="588">
        <v>9.1126432363610164</v>
      </c>
      <c r="AB239" s="582">
        <v>-0.64951405157079556</v>
      </c>
      <c r="AC239" s="589">
        <v>10.632483474976393</v>
      </c>
      <c r="AD239" s="582">
        <v>-0.305582771309032</v>
      </c>
      <c r="AE239" s="589">
        <v>9.7034888843205778</v>
      </c>
      <c r="AF239" s="583">
        <v>-0.49614439553273471</v>
      </c>
      <c r="AG239" s="588"/>
      <c r="AH239" s="582"/>
      <c r="AI239" s="589"/>
      <c r="AJ239" s="582"/>
      <c r="AK239" s="589"/>
      <c r="AL239" s="583"/>
      <c r="AM239" s="588">
        <v>2.2607370095440085</v>
      </c>
      <c r="AN239" s="583">
        <v>-0.25800453308116067</v>
      </c>
      <c r="AO239" s="588">
        <v>3.4620870870870872</v>
      </c>
      <c r="AP239" s="582">
        <v>-0.22372851574979213</v>
      </c>
      <c r="AQ239" s="589">
        <v>15.034843205574912</v>
      </c>
      <c r="AR239" s="582">
        <v>-0.58113617586838728</v>
      </c>
      <c r="AS239" s="589">
        <v>8.0056999544003649</v>
      </c>
      <c r="AT239" s="583">
        <v>-0.54240928929711352</v>
      </c>
    </row>
    <row r="240" spans="2:46" s="4" customFormat="1" ht="15.75" collapsed="1" x14ac:dyDescent="0.25">
      <c r="B240" s="102">
        <v>1999</v>
      </c>
      <c r="C240" s="590">
        <v>8.3512634187193573</v>
      </c>
      <c r="D240" s="595">
        <v>-0.18908841720174507</v>
      </c>
      <c r="E240" s="592">
        <v>9.4496706170849496</v>
      </c>
      <c r="F240" s="595">
        <v>-0.23501461709983396</v>
      </c>
      <c r="G240" s="592">
        <v>8.9020723408398972</v>
      </c>
      <c r="H240" s="596">
        <v>-0.21393721404113464</v>
      </c>
      <c r="I240" s="590">
        <v>9.0294059128569266</v>
      </c>
      <c r="J240" s="595">
        <v>-0.15695624806192221</v>
      </c>
      <c r="K240" s="592">
        <v>9.4845854327366919</v>
      </c>
      <c r="L240" s="595">
        <v>-0.26240463577557804</v>
      </c>
      <c r="M240" s="592">
        <v>9.2856474784365801</v>
      </c>
      <c r="N240" s="596">
        <v>-0.21856499492807124</v>
      </c>
      <c r="O240" s="590"/>
      <c r="P240" s="595"/>
      <c r="Q240" s="592"/>
      <c r="R240" s="595"/>
      <c r="S240" s="592"/>
      <c r="T240" s="596"/>
      <c r="U240" s="590"/>
      <c r="V240" s="595"/>
      <c r="W240" s="592"/>
      <c r="X240" s="595"/>
      <c r="Y240" s="592"/>
      <c r="Z240" s="596"/>
      <c r="AA240" s="590">
        <v>8.5720617259161678</v>
      </c>
      <c r="AB240" s="595">
        <v>-0.25772909388415677</v>
      </c>
      <c r="AC240" s="592">
        <v>8.9704750579092281</v>
      </c>
      <c r="AD240" s="595">
        <v>-0.11281969186927299</v>
      </c>
      <c r="AE240" s="592">
        <v>8.722300181611482</v>
      </c>
      <c r="AF240" s="596">
        <v>-0.20152521430520665</v>
      </c>
      <c r="AG240" s="590"/>
      <c r="AH240" s="595"/>
      <c r="AI240" s="592"/>
      <c r="AJ240" s="595"/>
      <c r="AK240" s="592"/>
      <c r="AL240" s="596"/>
      <c r="AM240" s="590">
        <v>2.4146393907719874</v>
      </c>
      <c r="AN240" s="596">
        <v>-4.8380498353363777E-2</v>
      </c>
      <c r="AO240" s="590">
        <v>3.2293030235305387</v>
      </c>
      <c r="AP240" s="595">
        <v>-0.2216800646036563</v>
      </c>
      <c r="AQ240" s="592">
        <v>14.649447539899896</v>
      </c>
      <c r="AR240" s="595">
        <v>0.1140650879888927</v>
      </c>
      <c r="AS240" s="592">
        <v>7.8361683079677711</v>
      </c>
      <c r="AT240" s="596">
        <v>-0.11865078474083823</v>
      </c>
    </row>
    <row r="241" spans="2:46" s="4" customFormat="1" ht="15" hidden="1" customHeight="1" outlineLevel="1" x14ac:dyDescent="0.25">
      <c r="B241" s="114" t="s">
        <v>112</v>
      </c>
      <c r="C241" s="588">
        <v>8.8840171202136737</v>
      </c>
      <c r="D241" s="579">
        <v>0.27159578344020829</v>
      </c>
      <c r="E241" s="589">
        <v>10.187045597869425</v>
      </c>
      <c r="F241" s="579">
        <v>-0.46862151587467693</v>
      </c>
      <c r="G241" s="589">
        <v>9.5514721782471614</v>
      </c>
      <c r="H241" s="581">
        <v>-8.1657528139418289E-2</v>
      </c>
      <c r="I241" s="588">
        <v>9.2044969474363434</v>
      </c>
      <c r="J241" s="579">
        <v>3.7371884077888495E-2</v>
      </c>
      <c r="K241" s="589">
        <v>9.9120463094133164</v>
      </c>
      <c r="L241" s="579">
        <v>-0.72598832267719438</v>
      </c>
      <c r="M241" s="589">
        <v>9.6115721060952044</v>
      </c>
      <c r="N241" s="581">
        <v>-0.38343316107759584</v>
      </c>
      <c r="O241" s="588"/>
      <c r="P241" s="579"/>
      <c r="Q241" s="589"/>
      <c r="R241" s="579"/>
      <c r="S241" s="589"/>
      <c r="T241" s="581"/>
      <c r="U241" s="588"/>
      <c r="V241" s="579"/>
      <c r="W241" s="589"/>
      <c r="X241" s="579"/>
      <c r="Y241" s="589"/>
      <c r="Z241" s="581"/>
      <c r="AA241" s="588">
        <v>9.854587555498906</v>
      </c>
      <c r="AB241" s="579">
        <v>0.80711059909268457</v>
      </c>
      <c r="AC241" s="589">
        <v>11.485842645726366</v>
      </c>
      <c r="AD241" s="579">
        <v>1.0710919631570324</v>
      </c>
      <c r="AE241" s="589">
        <v>10.441973328258181</v>
      </c>
      <c r="AF241" s="581">
        <v>0.898704911662076</v>
      </c>
      <c r="AG241" s="588"/>
      <c r="AH241" s="579"/>
      <c r="AI241" s="589"/>
      <c r="AJ241" s="579"/>
      <c r="AK241" s="589"/>
      <c r="AL241" s="581"/>
      <c r="AM241" s="588">
        <v>2.8661916072842439</v>
      </c>
      <c r="AN241" s="581">
        <v>0.21077474798388929</v>
      </c>
      <c r="AO241" s="588">
        <v>4.9166274140367401</v>
      </c>
      <c r="AP241" s="579">
        <v>1.106784013589313</v>
      </c>
      <c r="AQ241" s="589">
        <v>16.763141620284479</v>
      </c>
      <c r="AR241" s="579">
        <v>-0.73178591594740539</v>
      </c>
      <c r="AS241" s="589">
        <v>10.038502673796792</v>
      </c>
      <c r="AT241" s="581">
        <v>1.0044777775312319</v>
      </c>
    </row>
    <row r="242" spans="2:46" s="4" customFormat="1" ht="15" hidden="1" customHeight="1" outlineLevel="1" x14ac:dyDescent="0.25">
      <c r="B242" s="114" t="s">
        <v>113</v>
      </c>
      <c r="C242" s="588">
        <v>8.9325761043717105</v>
      </c>
      <c r="D242" s="582">
        <v>3.1291088730355909E-2</v>
      </c>
      <c r="E242" s="589">
        <v>10.202156469969449</v>
      </c>
      <c r="F242" s="582">
        <v>0.83751637365719489</v>
      </c>
      <c r="G242" s="589">
        <v>9.5744742247042254</v>
      </c>
      <c r="H242" s="583">
        <v>0.42840477169756142</v>
      </c>
      <c r="I242" s="588">
        <v>9.4689139313130593</v>
      </c>
      <c r="J242" s="582">
        <v>0.14728195825908585</v>
      </c>
      <c r="K242" s="589">
        <v>9.9163820616589344</v>
      </c>
      <c r="L242" s="582">
        <v>0.94939882655342878</v>
      </c>
      <c r="M242" s="589">
        <v>9.7266205317891039</v>
      </c>
      <c r="N242" s="583">
        <v>0.61677947962590984</v>
      </c>
      <c r="O242" s="588"/>
      <c r="P242" s="582"/>
      <c r="Q242" s="589"/>
      <c r="R242" s="582"/>
      <c r="S242" s="589"/>
      <c r="T242" s="583"/>
      <c r="U242" s="588"/>
      <c r="V242" s="582"/>
      <c r="W242" s="589"/>
      <c r="X242" s="582"/>
      <c r="Y242" s="589"/>
      <c r="Z242" s="583"/>
      <c r="AA242" s="588">
        <v>9.7134304103320712</v>
      </c>
      <c r="AB242" s="582">
        <v>-0.27962546458170223</v>
      </c>
      <c r="AC242" s="589">
        <v>11.519498831681572</v>
      </c>
      <c r="AD242" s="582">
        <v>-0.11945385550262699</v>
      </c>
      <c r="AE242" s="589">
        <v>10.339647152495495</v>
      </c>
      <c r="AF242" s="583">
        <v>-0.23786964095617158</v>
      </c>
      <c r="AG242" s="588"/>
      <c r="AH242" s="582"/>
      <c r="AI242" s="589"/>
      <c r="AJ242" s="582"/>
      <c r="AK242" s="589"/>
      <c r="AL242" s="583"/>
      <c r="AM242" s="588">
        <v>2.7501113255158081</v>
      </c>
      <c r="AN242" s="583">
        <v>0.22254797268929716</v>
      </c>
      <c r="AO242" s="588">
        <v>3.8824427480916031</v>
      </c>
      <c r="AP242" s="582">
        <v>0.1677305945734795</v>
      </c>
      <c r="AQ242" s="589">
        <v>15.758156395649923</v>
      </c>
      <c r="AR242" s="582">
        <v>0.13770986215991066</v>
      </c>
      <c r="AS242" s="589">
        <v>8.9213359701164574</v>
      </c>
      <c r="AT242" s="583">
        <v>0.19956675835465809</v>
      </c>
    </row>
    <row r="243" spans="2:46" s="4" customFormat="1" ht="15" hidden="1" customHeight="1" outlineLevel="1" x14ac:dyDescent="0.25">
      <c r="B243" s="114" t="s">
        <v>114</v>
      </c>
      <c r="C243" s="588">
        <v>8.5151963717678179</v>
      </c>
      <c r="D243" s="582">
        <v>0.53061340425245351</v>
      </c>
      <c r="E243" s="589">
        <v>9.7784002135949208</v>
      </c>
      <c r="F243" s="582">
        <v>7.4725393436649412E-2</v>
      </c>
      <c r="G243" s="589">
        <v>9.1656872679869021</v>
      </c>
      <c r="H243" s="583">
        <v>0.32002593816583769</v>
      </c>
      <c r="I243" s="588">
        <v>8.9114561443212317</v>
      </c>
      <c r="J243" s="582">
        <v>0.37192656351283482</v>
      </c>
      <c r="K243" s="589">
        <v>9.7404196103618066</v>
      </c>
      <c r="L243" s="582">
        <v>0.1172722890670137</v>
      </c>
      <c r="M243" s="589">
        <v>9.3890331643141014</v>
      </c>
      <c r="N243" s="583">
        <v>0.23641659445695851</v>
      </c>
      <c r="O243" s="588"/>
      <c r="P243" s="582"/>
      <c r="Q243" s="589"/>
      <c r="R243" s="582"/>
      <c r="S243" s="589"/>
      <c r="T243" s="583"/>
      <c r="U243" s="588"/>
      <c r="V243" s="582"/>
      <c r="W243" s="589"/>
      <c r="X243" s="582"/>
      <c r="Y243" s="589"/>
      <c r="Z243" s="583"/>
      <c r="AA243" s="588">
        <v>9.4798184857893482</v>
      </c>
      <c r="AB243" s="582">
        <v>1.0790501458080968</v>
      </c>
      <c r="AC243" s="589">
        <v>9.6244460284501194</v>
      </c>
      <c r="AD243" s="582">
        <v>-0.20966761957450863</v>
      </c>
      <c r="AE243" s="589">
        <v>9.5363769679194288</v>
      </c>
      <c r="AF243" s="583">
        <v>0.61336295878252756</v>
      </c>
      <c r="AG243" s="588"/>
      <c r="AH243" s="582"/>
      <c r="AI243" s="589"/>
      <c r="AJ243" s="582"/>
      <c r="AK243" s="589"/>
      <c r="AL243" s="583"/>
      <c r="AM243" s="588">
        <v>2.4122788165341356</v>
      </c>
      <c r="AN243" s="583">
        <v>0.12083459062798196</v>
      </c>
      <c r="AO243" s="588">
        <v>3.7448623497479643</v>
      </c>
      <c r="AP243" s="582">
        <v>0.57337946001412377</v>
      </c>
      <c r="AQ243" s="589">
        <v>15.986331328594861</v>
      </c>
      <c r="AR243" s="582">
        <v>1.5983313285948615</v>
      </c>
      <c r="AS243" s="589">
        <v>8.8241833030852987</v>
      </c>
      <c r="AT243" s="583">
        <v>0.80755263353886164</v>
      </c>
    </row>
    <row r="244" spans="2:46" s="4" customFormat="1" ht="15" hidden="1" customHeight="1" outlineLevel="1" x14ac:dyDescent="0.25">
      <c r="B244" s="114" t="s">
        <v>115</v>
      </c>
      <c r="C244" s="588">
        <v>7.758539091446897</v>
      </c>
      <c r="D244" s="582">
        <v>-0.43085200356613385</v>
      </c>
      <c r="E244" s="589">
        <v>9.4733448122639405</v>
      </c>
      <c r="F244" s="582">
        <v>-0.15945950629188665</v>
      </c>
      <c r="G244" s="589">
        <v>8.586816081901155</v>
      </c>
      <c r="H244" s="583">
        <v>-0.28056539472209963</v>
      </c>
      <c r="I244" s="588">
        <v>8.3102734018491322</v>
      </c>
      <c r="J244" s="582">
        <v>-0.65713054598308496</v>
      </c>
      <c r="K244" s="589">
        <v>9.6459337541764985</v>
      </c>
      <c r="L244" s="582">
        <v>-0.13205796770290767</v>
      </c>
      <c r="M244" s="589">
        <v>9.033386229135882</v>
      </c>
      <c r="N244" s="583">
        <v>-0.36975728700550725</v>
      </c>
      <c r="O244" s="588"/>
      <c r="P244" s="582"/>
      <c r="Q244" s="589"/>
      <c r="R244" s="582"/>
      <c r="S244" s="589"/>
      <c r="T244" s="583"/>
      <c r="U244" s="588"/>
      <c r="V244" s="582"/>
      <c r="W244" s="589"/>
      <c r="X244" s="582"/>
      <c r="Y244" s="589"/>
      <c r="Z244" s="583"/>
      <c r="AA244" s="588">
        <v>7.9603017536984426</v>
      </c>
      <c r="AB244" s="582">
        <v>-0.30812792100317221</v>
      </c>
      <c r="AC244" s="589">
        <v>8.4619773800224163</v>
      </c>
      <c r="AD244" s="582">
        <v>-0.2375665407755374</v>
      </c>
      <c r="AE244" s="589">
        <v>8.1438405526976325</v>
      </c>
      <c r="AF244" s="583">
        <v>-0.27318289928012973</v>
      </c>
      <c r="AG244" s="588"/>
      <c r="AH244" s="582"/>
      <c r="AI244" s="589"/>
      <c r="AJ244" s="582"/>
      <c r="AK244" s="589"/>
      <c r="AL244" s="583"/>
      <c r="AM244" s="588">
        <v>2.5294653014789534</v>
      </c>
      <c r="AN244" s="583">
        <v>6.2215767295206614E-2</v>
      </c>
      <c r="AO244" s="588">
        <v>3.3689947517157854</v>
      </c>
      <c r="AP244" s="582">
        <v>0.38148434372244644</v>
      </c>
      <c r="AQ244" s="589">
        <v>11.694805194805195</v>
      </c>
      <c r="AR244" s="582">
        <v>-1.8425082380306268</v>
      </c>
      <c r="AS244" s="589">
        <v>6.9264739884393061</v>
      </c>
      <c r="AT244" s="583">
        <v>-0.18410171533954234</v>
      </c>
    </row>
    <row r="245" spans="2:46" s="4" customFormat="1" ht="15" hidden="1" customHeight="1" outlineLevel="1" x14ac:dyDescent="0.25">
      <c r="B245" s="114" t="s">
        <v>135</v>
      </c>
      <c r="C245" s="588">
        <v>8.2094152479644702</v>
      </c>
      <c r="D245" s="582">
        <v>8.4418410839903757E-2</v>
      </c>
      <c r="E245" s="589">
        <v>8.9907193816487148</v>
      </c>
      <c r="F245" s="582">
        <v>0.43220847444212218</v>
      </c>
      <c r="G245" s="589">
        <v>8.5763706136907487</v>
      </c>
      <c r="H245" s="583">
        <v>0.23450710492769211</v>
      </c>
      <c r="I245" s="588">
        <v>8.6418611768730145</v>
      </c>
      <c r="J245" s="582">
        <v>-4.8644654277579136E-2</v>
      </c>
      <c r="K245" s="589">
        <v>9.1557377049180335</v>
      </c>
      <c r="L245" s="582">
        <v>0.49940391477324475</v>
      </c>
      <c r="M245" s="589">
        <v>8.9154773679005075</v>
      </c>
      <c r="N245" s="583">
        <v>0.24452246469476968</v>
      </c>
      <c r="O245" s="588"/>
      <c r="P245" s="582"/>
      <c r="Q245" s="589"/>
      <c r="R245" s="582"/>
      <c r="S245" s="589"/>
      <c r="T245" s="583"/>
      <c r="U245" s="588"/>
      <c r="V245" s="582"/>
      <c r="W245" s="589"/>
      <c r="X245" s="582"/>
      <c r="Y245" s="589"/>
      <c r="Z245" s="583"/>
      <c r="AA245" s="588">
        <v>8.9996094198736358</v>
      </c>
      <c r="AB245" s="582">
        <v>0.33742391830989504</v>
      </c>
      <c r="AC245" s="589">
        <v>7.8121534301819349</v>
      </c>
      <c r="AD245" s="582">
        <v>8.3693554591870445E-2</v>
      </c>
      <c r="AE245" s="589">
        <v>8.6030820555198488</v>
      </c>
      <c r="AF245" s="583">
        <v>0.26395852278588805</v>
      </c>
      <c r="AG245" s="588"/>
      <c r="AH245" s="582"/>
      <c r="AI245" s="589"/>
      <c r="AJ245" s="582"/>
      <c r="AK245" s="589"/>
      <c r="AL245" s="583"/>
      <c r="AM245" s="588">
        <v>2.3871154004784296</v>
      </c>
      <c r="AN245" s="583">
        <v>-0.41086599046937033</v>
      </c>
      <c r="AO245" s="588">
        <v>2.6615168539325844</v>
      </c>
      <c r="AP245" s="582">
        <v>0.23813539142676232</v>
      </c>
      <c r="AQ245" s="589">
        <v>12.945261437908497</v>
      </c>
      <c r="AR245" s="582">
        <v>6.0265245981613091E-2</v>
      </c>
      <c r="AS245" s="589">
        <v>6.4077380952380949</v>
      </c>
      <c r="AT245" s="583">
        <v>1.4385494082025829E-2</v>
      </c>
    </row>
    <row r="246" spans="2:46" s="4" customFormat="1" ht="15" hidden="1" customHeight="1" outlineLevel="1" x14ac:dyDescent="0.25">
      <c r="B246" s="114" t="s">
        <v>118</v>
      </c>
      <c r="C246" s="588">
        <v>8.5634974869237013</v>
      </c>
      <c r="D246" s="582">
        <v>9.6894828031409475E-2</v>
      </c>
      <c r="E246" s="589">
        <v>9.2322489244726338</v>
      </c>
      <c r="F246" s="582">
        <v>-0.10151870547817055</v>
      </c>
      <c r="G246" s="589">
        <v>8.8949619756554004</v>
      </c>
      <c r="H246" s="583">
        <v>-1.8022607156851222E-3</v>
      </c>
      <c r="I246" s="588">
        <v>9.3812399275780418</v>
      </c>
      <c r="J246" s="582">
        <v>0.18896481686249267</v>
      </c>
      <c r="K246" s="589">
        <v>9.5985289127054898</v>
      </c>
      <c r="L246" s="582">
        <v>-4.8686688022826274E-2</v>
      </c>
      <c r="M246" s="589">
        <v>9.5024050415656323</v>
      </c>
      <c r="N246" s="583">
        <v>6.020328650146034E-2</v>
      </c>
      <c r="O246" s="588"/>
      <c r="P246" s="582"/>
      <c r="Q246" s="589"/>
      <c r="R246" s="582"/>
      <c r="S246" s="589"/>
      <c r="T246" s="583"/>
      <c r="U246" s="588"/>
      <c r="V246" s="582"/>
      <c r="W246" s="589"/>
      <c r="X246" s="582"/>
      <c r="Y246" s="589"/>
      <c r="Z246" s="583"/>
      <c r="AA246" s="588">
        <v>8.5279253443655687</v>
      </c>
      <c r="AB246" s="582">
        <v>-0.17948347643800844</v>
      </c>
      <c r="AC246" s="589">
        <v>7.4438359268771714</v>
      </c>
      <c r="AD246" s="582">
        <v>-0.40595512713923476</v>
      </c>
      <c r="AE246" s="589">
        <v>8.1120577240719811</v>
      </c>
      <c r="AF246" s="583">
        <v>-0.24089285964783258</v>
      </c>
      <c r="AG246" s="588"/>
      <c r="AH246" s="582"/>
      <c r="AI246" s="589"/>
      <c r="AJ246" s="582"/>
      <c r="AK246" s="589"/>
      <c r="AL246" s="583"/>
      <c r="AM246" s="588">
        <v>2.5451484271156404</v>
      </c>
      <c r="AN246" s="583">
        <v>3.6702323522546543E-2</v>
      </c>
      <c r="AO246" s="588">
        <v>2.8418458781362008</v>
      </c>
      <c r="AP246" s="582">
        <v>0.60574159874613676</v>
      </c>
      <c r="AQ246" s="589">
        <v>10.587301587301587</v>
      </c>
      <c r="AR246" s="582">
        <v>-1.6805169872124512</v>
      </c>
      <c r="AS246" s="589">
        <v>4.6769230769230772</v>
      </c>
      <c r="AT246" s="583">
        <v>-0.69854160709179247</v>
      </c>
    </row>
    <row r="247" spans="2:46" s="4" customFormat="1" ht="15" hidden="1" customHeight="1" outlineLevel="1" x14ac:dyDescent="0.25">
      <c r="B247" s="114" t="s">
        <v>119</v>
      </c>
      <c r="C247" s="588">
        <v>8.6816585542576998</v>
      </c>
      <c r="D247" s="582">
        <v>-2.2310460955441869E-2</v>
      </c>
      <c r="E247" s="589">
        <v>9.4631694426074873</v>
      </c>
      <c r="F247" s="582">
        <v>-0.41062575759951159</v>
      </c>
      <c r="G247" s="589">
        <v>9.0979503339650361</v>
      </c>
      <c r="H247" s="583">
        <v>-0.22563903771218463</v>
      </c>
      <c r="I247" s="588">
        <v>9.6515346281850363</v>
      </c>
      <c r="J247" s="582">
        <v>-4.2968001801463984E-2</v>
      </c>
      <c r="K247" s="589">
        <v>9.7963850706843409</v>
      </c>
      <c r="L247" s="582">
        <v>-0.47024886007922362</v>
      </c>
      <c r="M247" s="589">
        <v>9.737018352927592</v>
      </c>
      <c r="N247" s="583">
        <v>-0.29522174867850204</v>
      </c>
      <c r="O247" s="588"/>
      <c r="P247" s="582"/>
      <c r="Q247" s="589"/>
      <c r="R247" s="582"/>
      <c r="S247" s="589"/>
      <c r="T247" s="583"/>
      <c r="U247" s="588"/>
      <c r="V247" s="582"/>
      <c r="W247" s="589"/>
      <c r="X247" s="582"/>
      <c r="Y247" s="589"/>
      <c r="Z247" s="583"/>
      <c r="AA247" s="588">
        <v>7.9613677717125997</v>
      </c>
      <c r="AB247" s="582">
        <v>-0.17268986989118229</v>
      </c>
      <c r="AC247" s="589">
        <v>7.5774610540271796</v>
      </c>
      <c r="AD247" s="582">
        <v>2.9149024078780172E-2</v>
      </c>
      <c r="AE247" s="589">
        <v>7.80741932053804</v>
      </c>
      <c r="AF247" s="583">
        <v>-9.0811428847542786E-2</v>
      </c>
      <c r="AG247" s="588"/>
      <c r="AH247" s="582"/>
      <c r="AI247" s="589"/>
      <c r="AJ247" s="582"/>
      <c r="AK247" s="589"/>
      <c r="AL247" s="583"/>
      <c r="AM247" s="588">
        <v>2.316350251840372</v>
      </c>
      <c r="AN247" s="583">
        <v>-0.16551409346249324</v>
      </c>
      <c r="AO247" s="588">
        <v>3.1581373905025356</v>
      </c>
      <c r="AP247" s="582">
        <v>1.034552342776518E-2</v>
      </c>
      <c r="AQ247" s="589">
        <v>11.231734317343173</v>
      </c>
      <c r="AR247" s="582">
        <v>-6.1690043714841583</v>
      </c>
      <c r="AS247" s="589">
        <v>6.2624858115777524</v>
      </c>
      <c r="AT247" s="583">
        <v>-1.4657040994014761</v>
      </c>
    </row>
    <row r="248" spans="2:46" s="4" customFormat="1" ht="15" hidden="1" customHeight="1" outlineLevel="1" x14ac:dyDescent="0.25">
      <c r="B248" s="114" t="s">
        <v>120</v>
      </c>
      <c r="C248" s="588">
        <v>8.9581725140967112</v>
      </c>
      <c r="D248" s="582">
        <v>0.2209955999701041</v>
      </c>
      <c r="E248" s="589">
        <v>10.29866122339457</v>
      </c>
      <c r="F248" s="582">
        <v>0.73290858623172284</v>
      </c>
      <c r="G248" s="589">
        <v>9.6501084561142285</v>
      </c>
      <c r="H248" s="583">
        <v>0.48134899227279782</v>
      </c>
      <c r="I248" s="588">
        <v>9.8825288820451629</v>
      </c>
      <c r="J248" s="582">
        <v>0.48449377348373801</v>
      </c>
      <c r="K248" s="589">
        <v>10.742194851758764</v>
      </c>
      <c r="L248" s="582">
        <v>0.84508111735549818</v>
      </c>
      <c r="M248" s="589">
        <v>10.37694260141604</v>
      </c>
      <c r="N248" s="583">
        <v>0.69238308767185686</v>
      </c>
      <c r="O248" s="588"/>
      <c r="P248" s="582"/>
      <c r="Q248" s="589"/>
      <c r="R248" s="582"/>
      <c r="S248" s="589"/>
      <c r="T248" s="583"/>
      <c r="U248" s="588"/>
      <c r="V248" s="582"/>
      <c r="W248" s="589"/>
      <c r="X248" s="582"/>
      <c r="Y248" s="589"/>
      <c r="Z248" s="583"/>
      <c r="AA248" s="588">
        <v>8.146906331267072</v>
      </c>
      <c r="AB248" s="582">
        <v>-0.23552327841407816</v>
      </c>
      <c r="AC248" s="589">
        <v>8.0918231931400566</v>
      </c>
      <c r="AD248" s="582">
        <v>0.28176634792432065</v>
      </c>
      <c r="AE248" s="589">
        <v>8.1253924744580122</v>
      </c>
      <c r="AF248" s="583">
        <v>-2.3473252090118635E-2</v>
      </c>
      <c r="AG248" s="588"/>
      <c r="AH248" s="582"/>
      <c r="AI248" s="589"/>
      <c r="AJ248" s="582"/>
      <c r="AK248" s="589"/>
      <c r="AL248" s="583"/>
      <c r="AM248" s="588">
        <v>2.6499807963128923</v>
      </c>
      <c r="AN248" s="583">
        <v>-0.34371692340751547</v>
      </c>
      <c r="AO248" s="588">
        <v>2.9393592677345537</v>
      </c>
      <c r="AP248" s="582">
        <v>0.47483147740468468</v>
      </c>
      <c r="AQ248" s="589">
        <v>17.744416873449133</v>
      </c>
      <c r="AR248" s="582">
        <v>-0.15018466896732008</v>
      </c>
      <c r="AS248" s="589">
        <v>8.5760510155880958</v>
      </c>
      <c r="AT248" s="583">
        <v>-0.25865314997306044</v>
      </c>
    </row>
    <row r="249" spans="2:46" s="4" customFormat="1" ht="15" hidden="1" customHeight="1" outlineLevel="1" x14ac:dyDescent="0.25">
      <c r="B249" s="114" t="s">
        <v>121</v>
      </c>
      <c r="C249" s="588">
        <v>8.8162158984007526</v>
      </c>
      <c r="D249" s="582">
        <v>0.25317108634282448</v>
      </c>
      <c r="E249" s="589">
        <v>9.7833770997457385</v>
      </c>
      <c r="F249" s="582">
        <v>0.41861812951148103</v>
      </c>
      <c r="G249" s="589">
        <v>9.2967306378081584</v>
      </c>
      <c r="H249" s="583">
        <v>0.33714274476641215</v>
      </c>
      <c r="I249" s="588">
        <v>9.7449179768572485</v>
      </c>
      <c r="J249" s="582">
        <v>0.33176120466191783</v>
      </c>
      <c r="K249" s="589">
        <v>10.06409088906188</v>
      </c>
      <c r="L249" s="582">
        <v>0.30078704548147783</v>
      </c>
      <c r="M249" s="589">
        <v>9.9247408817262137</v>
      </c>
      <c r="N249" s="583">
        <v>0.31724257350827934</v>
      </c>
      <c r="O249" s="588"/>
      <c r="P249" s="582"/>
      <c r="Q249" s="589"/>
      <c r="R249" s="582"/>
      <c r="S249" s="589"/>
      <c r="T249" s="583"/>
      <c r="U249" s="588"/>
      <c r="V249" s="582"/>
      <c r="W249" s="589"/>
      <c r="X249" s="582"/>
      <c r="Y249" s="589"/>
      <c r="Z249" s="583"/>
      <c r="AA249" s="588">
        <v>8.5232360332495656</v>
      </c>
      <c r="AB249" s="582">
        <v>0.20157238183880999</v>
      </c>
      <c r="AC249" s="589">
        <v>8.233281078016077</v>
      </c>
      <c r="AD249" s="582">
        <v>0.70676936564999782</v>
      </c>
      <c r="AE249" s="589">
        <v>8.4168471809181131</v>
      </c>
      <c r="AF249" s="583">
        <v>0.40428247503576031</v>
      </c>
      <c r="AG249" s="588"/>
      <c r="AH249" s="582"/>
      <c r="AI249" s="589"/>
      <c r="AJ249" s="582"/>
      <c r="AK249" s="589"/>
      <c r="AL249" s="583"/>
      <c r="AM249" s="588">
        <v>2.1914893617021276</v>
      </c>
      <c r="AN249" s="583">
        <v>-0.25831651738827732</v>
      </c>
      <c r="AO249" s="588">
        <v>3.3134405812143228</v>
      </c>
      <c r="AP249" s="582">
        <v>0.79113574850056834</v>
      </c>
      <c r="AQ249" s="589">
        <v>14.392178770949721</v>
      </c>
      <c r="AR249" s="582">
        <v>0.38175531818099095</v>
      </c>
      <c r="AS249" s="589">
        <v>8.6486413774549362</v>
      </c>
      <c r="AT249" s="583">
        <v>1.343515258659167</v>
      </c>
    </row>
    <row r="250" spans="2:46" s="4" customFormat="1" ht="15" hidden="1" customHeight="1" outlineLevel="1" x14ac:dyDescent="0.25">
      <c r="B250" s="114" t="s">
        <v>136</v>
      </c>
      <c r="C250" s="588">
        <v>8.0591275308724182</v>
      </c>
      <c r="D250" s="582">
        <v>4.9815470045011523E-2</v>
      </c>
      <c r="E250" s="589">
        <v>8.9942634990088237</v>
      </c>
      <c r="F250" s="582">
        <v>-6.4973614943609093E-2</v>
      </c>
      <c r="G250" s="589">
        <v>8.5260708231933258</v>
      </c>
      <c r="H250" s="583">
        <v>-8.2472075542199264E-3</v>
      </c>
      <c r="I250" s="588">
        <v>8.737527498113268</v>
      </c>
      <c r="J250" s="582">
        <v>0.1117765114613487</v>
      </c>
      <c r="K250" s="589">
        <v>9.0780937149374843</v>
      </c>
      <c r="L250" s="582">
        <v>-5.6981390981118096E-2</v>
      </c>
      <c r="M250" s="589">
        <v>8.9297100460694079</v>
      </c>
      <c r="N250" s="583">
        <v>1.5569825150036465E-2</v>
      </c>
      <c r="O250" s="588"/>
      <c r="P250" s="582"/>
      <c r="Q250" s="589"/>
      <c r="R250" s="582"/>
      <c r="S250" s="589"/>
      <c r="T250" s="583"/>
      <c r="U250" s="588"/>
      <c r="V250" s="582"/>
      <c r="W250" s="589"/>
      <c r="X250" s="582"/>
      <c r="Y250" s="589"/>
      <c r="Z250" s="583"/>
      <c r="AA250" s="588">
        <v>8.352325756435345</v>
      </c>
      <c r="AB250" s="582">
        <v>1.7471177227424306E-2</v>
      </c>
      <c r="AC250" s="589">
        <v>8.3223512151559618</v>
      </c>
      <c r="AD250" s="582">
        <v>-7.6557740219636017E-2</v>
      </c>
      <c r="AE250" s="589">
        <v>8.3412033420909371</v>
      </c>
      <c r="AF250" s="583">
        <v>-1.6925312879823906E-2</v>
      </c>
      <c r="AG250" s="588"/>
      <c r="AH250" s="582"/>
      <c r="AI250" s="589"/>
      <c r="AJ250" s="582"/>
      <c r="AK250" s="589"/>
      <c r="AL250" s="583"/>
      <c r="AM250" s="588">
        <v>2.2082801263525775</v>
      </c>
      <c r="AN250" s="583">
        <v>-0.15148693094845056</v>
      </c>
      <c r="AO250" s="588">
        <v>3.1664162283996995</v>
      </c>
      <c r="AP250" s="582">
        <v>0.25305415943418241</v>
      </c>
      <c r="AQ250" s="589">
        <v>12.683129584352079</v>
      </c>
      <c r="AR250" s="582">
        <v>-0.1714698221761104</v>
      </c>
      <c r="AS250" s="589">
        <v>7.3010410027618438</v>
      </c>
      <c r="AT250" s="583">
        <v>-0.24179639935699537</v>
      </c>
    </row>
    <row r="251" spans="2:46" s="4" customFormat="1" ht="15" hidden="1" customHeight="1" outlineLevel="1" x14ac:dyDescent="0.25">
      <c r="B251" s="114" t="s">
        <v>110</v>
      </c>
      <c r="C251" s="588">
        <v>8.3441507631648477</v>
      </c>
      <c r="D251" s="582">
        <v>0.37258293213316573</v>
      </c>
      <c r="E251" s="589">
        <v>9.497165060024706</v>
      </c>
      <c r="F251" s="582">
        <v>-0.20965912267937981</v>
      </c>
      <c r="G251" s="589">
        <v>8.9096273243681292</v>
      </c>
      <c r="H251" s="583">
        <v>8.97157410390097E-2</v>
      </c>
      <c r="I251" s="588">
        <v>9.0163437319138868</v>
      </c>
      <c r="J251" s="582">
        <v>0.6165024218223536</v>
      </c>
      <c r="K251" s="589">
        <v>9.3027020145762389</v>
      </c>
      <c r="L251" s="582">
        <v>-0.27024071479195122</v>
      </c>
      <c r="M251" s="589">
        <v>9.1771414887305109</v>
      </c>
      <c r="N251" s="583">
        <v>0.12659655342336507</v>
      </c>
      <c r="O251" s="588"/>
      <c r="P251" s="582"/>
      <c r="Q251" s="589"/>
      <c r="R251" s="582"/>
      <c r="S251" s="589"/>
      <c r="T251" s="583"/>
      <c r="U251" s="588"/>
      <c r="V251" s="582"/>
      <c r="W251" s="589"/>
      <c r="X251" s="582"/>
      <c r="Y251" s="589"/>
      <c r="Z251" s="583"/>
      <c r="AA251" s="588">
        <v>8.9452311078503293</v>
      </c>
      <c r="AB251" s="582">
        <v>0.10860754131450179</v>
      </c>
      <c r="AC251" s="589">
        <v>10.083922086497195</v>
      </c>
      <c r="AD251" s="582">
        <v>9.0090928731610731E-2</v>
      </c>
      <c r="AE251" s="589">
        <v>9.3519160476358927</v>
      </c>
      <c r="AF251" s="583">
        <v>9.7725450806358083E-2</v>
      </c>
      <c r="AG251" s="588"/>
      <c r="AH251" s="582"/>
      <c r="AI251" s="589"/>
      <c r="AJ251" s="582"/>
      <c r="AK251" s="589"/>
      <c r="AL251" s="583"/>
      <c r="AM251" s="588">
        <v>2.2763173475429248</v>
      </c>
      <c r="AN251" s="583">
        <v>-0.13562570544942965</v>
      </c>
      <c r="AO251" s="588">
        <v>3.6660550458715595</v>
      </c>
      <c r="AP251" s="582">
        <v>0.60357871114986317</v>
      </c>
      <c r="AQ251" s="589">
        <v>15.801184015786877</v>
      </c>
      <c r="AR251" s="582">
        <v>0.3052962557481731</v>
      </c>
      <c r="AS251" s="589">
        <v>8.8423821548821557</v>
      </c>
      <c r="AT251" s="583">
        <v>0.32114171308096573</v>
      </c>
    </row>
    <row r="252" spans="2:46" s="4" customFormat="1" ht="15" hidden="1" customHeight="1" outlineLevel="1" x14ac:dyDescent="0.25">
      <c r="B252" s="114" t="s">
        <v>111</v>
      </c>
      <c r="C252" s="588">
        <v>8.860515805089582</v>
      </c>
      <c r="D252" s="582">
        <v>0.14816479728852805</v>
      </c>
      <c r="E252" s="589">
        <v>10.074893778246867</v>
      </c>
      <c r="F252" s="582">
        <v>0.22344610955047273</v>
      </c>
      <c r="G252" s="589">
        <v>9.4837187339416413</v>
      </c>
      <c r="H252" s="583">
        <v>0.18899038997762752</v>
      </c>
      <c r="I252" s="588">
        <v>9.4576217783099121</v>
      </c>
      <c r="J252" s="582">
        <v>0.25252719458320882</v>
      </c>
      <c r="K252" s="589">
        <v>9.8521913916287094</v>
      </c>
      <c r="L252" s="582">
        <v>0.12380980214605231</v>
      </c>
      <c r="M252" s="589">
        <v>9.6876051429944727</v>
      </c>
      <c r="N252" s="583">
        <v>0.18154046297783566</v>
      </c>
      <c r="O252" s="588"/>
      <c r="P252" s="582"/>
      <c r="Q252" s="589"/>
      <c r="R252" s="582"/>
      <c r="S252" s="589"/>
      <c r="T252" s="583"/>
      <c r="U252" s="588"/>
      <c r="V252" s="582"/>
      <c r="W252" s="589"/>
      <c r="X252" s="582"/>
      <c r="Y252" s="589"/>
      <c r="Z252" s="583"/>
      <c r="AA252" s="588">
        <v>9.7621572879318119</v>
      </c>
      <c r="AB252" s="582">
        <v>-0.22391986501575722</v>
      </c>
      <c r="AC252" s="589">
        <v>10.938066246285425</v>
      </c>
      <c r="AD252" s="582">
        <v>0.74393946384860499</v>
      </c>
      <c r="AE252" s="589">
        <v>10.199633279853312</v>
      </c>
      <c r="AF252" s="583">
        <v>0.13225768678258554</v>
      </c>
      <c r="AG252" s="588"/>
      <c r="AH252" s="582"/>
      <c r="AI252" s="589"/>
      <c r="AJ252" s="582"/>
      <c r="AK252" s="589"/>
      <c r="AL252" s="583"/>
      <c r="AM252" s="588">
        <v>2.5187415426251691</v>
      </c>
      <c r="AN252" s="583">
        <v>8.0664269306579328E-2</v>
      </c>
      <c r="AO252" s="588">
        <v>3.6858156028368794</v>
      </c>
      <c r="AP252" s="582">
        <v>0.68935042079375464</v>
      </c>
      <c r="AQ252" s="589">
        <v>15.615979381443299</v>
      </c>
      <c r="AR252" s="582">
        <v>0.32203293208357842</v>
      </c>
      <c r="AS252" s="589">
        <v>8.5481092436974784</v>
      </c>
      <c r="AT252" s="583">
        <v>0.9052678097850082</v>
      </c>
    </row>
    <row r="253" spans="2:46" s="4" customFormat="1" ht="15.75" collapsed="1" x14ac:dyDescent="0.25">
      <c r="B253" s="102">
        <v>1998</v>
      </c>
      <c r="C253" s="590">
        <v>8.5403518359211024</v>
      </c>
      <c r="D253" s="595">
        <v>0.13404042993578358</v>
      </c>
      <c r="E253" s="592">
        <v>9.6846852341847836</v>
      </c>
      <c r="F253" s="595">
        <v>0.11150331465005792</v>
      </c>
      <c r="G253" s="592">
        <v>9.1160095548810318</v>
      </c>
      <c r="H253" s="596">
        <v>0.12190604372520042</v>
      </c>
      <c r="I253" s="590">
        <v>9.1863621609188488</v>
      </c>
      <c r="J253" s="595">
        <v>0.14582980660099665</v>
      </c>
      <c r="K253" s="592">
        <v>9.7469900685122699</v>
      </c>
      <c r="L253" s="595">
        <v>0.10066703324618942</v>
      </c>
      <c r="M253" s="592">
        <v>9.5042124733646514</v>
      </c>
      <c r="N253" s="596">
        <v>0.11999603211008569</v>
      </c>
      <c r="O253" s="590"/>
      <c r="P253" s="595"/>
      <c r="Q253" s="592"/>
      <c r="R253" s="595"/>
      <c r="S253" s="592"/>
      <c r="T253" s="596"/>
      <c r="U253" s="590"/>
      <c r="V253" s="595"/>
      <c r="W253" s="592"/>
      <c r="X253" s="595"/>
      <c r="Y253" s="592"/>
      <c r="Z253" s="596"/>
      <c r="AA253" s="590">
        <v>8.8297908198003245</v>
      </c>
      <c r="AB253" s="595">
        <v>0.10294410605929372</v>
      </c>
      <c r="AC253" s="592">
        <v>9.083294749778501</v>
      </c>
      <c r="AD253" s="595">
        <v>0.17535554361297478</v>
      </c>
      <c r="AE253" s="592">
        <v>8.9238253959166887</v>
      </c>
      <c r="AF253" s="596">
        <v>0.12899105535271183</v>
      </c>
      <c r="AG253" s="590"/>
      <c r="AH253" s="595"/>
      <c r="AI253" s="592"/>
      <c r="AJ253" s="595"/>
      <c r="AK253" s="592"/>
      <c r="AL253" s="596"/>
      <c r="AM253" s="590">
        <v>2.4630198891253512</v>
      </c>
      <c r="AN253" s="596">
        <v>-5.1027008222730874E-2</v>
      </c>
      <c r="AO253" s="590">
        <v>3.450983088134195</v>
      </c>
      <c r="AP253" s="595">
        <v>0.47949481158818674</v>
      </c>
      <c r="AQ253" s="592">
        <v>14.535382451911003</v>
      </c>
      <c r="AR253" s="595">
        <v>-0.38453475872424647</v>
      </c>
      <c r="AS253" s="592">
        <v>7.9548190927086093</v>
      </c>
      <c r="AT253" s="596">
        <v>0.20086280832345338</v>
      </c>
    </row>
    <row r="254" spans="2:46" s="4" customFormat="1" ht="15" hidden="1" customHeight="1" outlineLevel="1" x14ac:dyDescent="0.25">
      <c r="B254" s="114" t="s">
        <v>112</v>
      </c>
      <c r="C254" s="588">
        <v>8.6124213367734654</v>
      </c>
      <c r="D254" s="579">
        <v>-0.59661246413312696</v>
      </c>
      <c r="E254" s="589">
        <v>10.655667113744101</v>
      </c>
      <c r="F254" s="579">
        <v>0.47404821128865571</v>
      </c>
      <c r="G254" s="589">
        <v>9.6331297063865797</v>
      </c>
      <c r="H254" s="581">
        <v>-8.6344190569359824E-2</v>
      </c>
      <c r="I254" s="588">
        <v>9.1671250633584549</v>
      </c>
      <c r="J254" s="579">
        <v>-0.51710972317828663</v>
      </c>
      <c r="K254" s="589">
        <v>10.638034632090511</v>
      </c>
      <c r="L254" s="579">
        <v>0.71241339181461427</v>
      </c>
      <c r="M254" s="589">
        <v>9.9950052671728002</v>
      </c>
      <c r="N254" s="581">
        <v>0.16736744478891907</v>
      </c>
      <c r="O254" s="588"/>
      <c r="P254" s="579"/>
      <c r="Q254" s="589"/>
      <c r="R254" s="579"/>
      <c r="S254" s="589"/>
      <c r="T254" s="581"/>
      <c r="U254" s="588"/>
      <c r="V254" s="579"/>
      <c r="W254" s="589"/>
      <c r="X254" s="579"/>
      <c r="Y254" s="589"/>
      <c r="Z254" s="581"/>
      <c r="AA254" s="588">
        <v>9.0474769564062214</v>
      </c>
      <c r="AB254" s="579">
        <v>-1.4929474016545132</v>
      </c>
      <c r="AC254" s="589">
        <v>10.414750682569334</v>
      </c>
      <c r="AD254" s="579">
        <v>7.7557295436684095</v>
      </c>
      <c r="AE254" s="589">
        <v>9.5432684165961046</v>
      </c>
      <c r="AF254" s="581">
        <v>4.6282763784843226</v>
      </c>
      <c r="AG254" s="588"/>
      <c r="AH254" s="579"/>
      <c r="AI254" s="589"/>
      <c r="AJ254" s="579"/>
      <c r="AK254" s="589"/>
      <c r="AL254" s="581"/>
      <c r="AM254" s="588">
        <v>2.6554168593003546</v>
      </c>
      <c r="AN254" s="581">
        <v>0.5426360014071534</v>
      </c>
      <c r="AO254" s="588">
        <v>3.8098434004474271</v>
      </c>
      <c r="AP254" s="579">
        <v>-0.36288387227984575</v>
      </c>
      <c r="AQ254" s="589">
        <v>17.494927536231884</v>
      </c>
      <c r="AR254" s="579">
        <v>-0.75055229686964609</v>
      </c>
      <c r="AS254" s="589">
        <v>9.03402489626556</v>
      </c>
      <c r="AT254" s="581">
        <v>-0.38406737952500514</v>
      </c>
    </row>
    <row r="255" spans="2:46" s="4" customFormat="1" ht="15" hidden="1" customHeight="1" outlineLevel="1" x14ac:dyDescent="0.25">
      <c r="B255" s="114" t="s">
        <v>113</v>
      </c>
      <c r="C255" s="588">
        <v>8.9012850156413545</v>
      </c>
      <c r="D255" s="582">
        <v>-0.24913834237528931</v>
      </c>
      <c r="E255" s="589">
        <v>9.3646400963122538</v>
      </c>
      <c r="F255" s="582">
        <v>-1.1071035541531611</v>
      </c>
      <c r="G255" s="589">
        <v>9.146069453006664</v>
      </c>
      <c r="H255" s="583">
        <v>-0.68588362816034554</v>
      </c>
      <c r="I255" s="588">
        <v>9.3216319730539734</v>
      </c>
      <c r="J255" s="582">
        <v>-0.25615826704640199</v>
      </c>
      <c r="K255" s="589">
        <v>8.9669832351055057</v>
      </c>
      <c r="L255" s="582">
        <v>-1.2054333032947913</v>
      </c>
      <c r="M255" s="589">
        <v>9.1098410521631941</v>
      </c>
      <c r="N255" s="583">
        <v>-0.81814428780726622</v>
      </c>
      <c r="O255" s="588"/>
      <c r="P255" s="582"/>
      <c r="Q255" s="589"/>
      <c r="R255" s="582"/>
      <c r="S255" s="589"/>
      <c r="T255" s="583"/>
      <c r="U255" s="588"/>
      <c r="V255" s="582"/>
      <c r="W255" s="589"/>
      <c r="X255" s="582"/>
      <c r="Y255" s="589"/>
      <c r="Z255" s="583"/>
      <c r="AA255" s="588">
        <v>9.9930558749137735</v>
      </c>
      <c r="AB255" s="582">
        <v>-0.5069667351974676</v>
      </c>
      <c r="AC255" s="589">
        <v>11.638952687184199</v>
      </c>
      <c r="AD255" s="582">
        <v>-0.27142663753443408</v>
      </c>
      <c r="AE255" s="589">
        <v>10.577516793451666</v>
      </c>
      <c r="AF255" s="583">
        <v>-0.41848133021071021</v>
      </c>
      <c r="AG255" s="588"/>
      <c r="AH255" s="582"/>
      <c r="AI255" s="589"/>
      <c r="AJ255" s="582"/>
      <c r="AK255" s="589"/>
      <c r="AL255" s="583"/>
      <c r="AM255" s="588">
        <v>2.5275633528265109</v>
      </c>
      <c r="AN255" s="583">
        <v>0.1146337410018714</v>
      </c>
      <c r="AO255" s="588">
        <v>3.7147121535181236</v>
      </c>
      <c r="AP255" s="582">
        <v>-0.81750434132723759</v>
      </c>
      <c r="AQ255" s="589">
        <v>15.620446533490012</v>
      </c>
      <c r="AR255" s="582">
        <v>-0.77207161279697978</v>
      </c>
      <c r="AS255" s="589">
        <v>8.7217692117617993</v>
      </c>
      <c r="AT255" s="583">
        <v>-0.96747575060770785</v>
      </c>
    </row>
    <row r="256" spans="2:46" s="4" customFormat="1" ht="15" hidden="1" customHeight="1" outlineLevel="1" x14ac:dyDescent="0.25">
      <c r="B256" s="114" t="s">
        <v>114</v>
      </c>
      <c r="C256" s="588">
        <v>7.9845829675153643</v>
      </c>
      <c r="D256" s="582">
        <v>3.098685043932381E-2</v>
      </c>
      <c r="E256" s="589">
        <v>9.7036748201582714</v>
      </c>
      <c r="F256" s="582">
        <v>0.67091171278230632</v>
      </c>
      <c r="G256" s="589">
        <v>8.8456613298210645</v>
      </c>
      <c r="H256" s="583">
        <v>0.32479005078403667</v>
      </c>
      <c r="I256" s="588">
        <v>8.5395295808083969</v>
      </c>
      <c r="J256" s="582">
        <v>0.25238183149948945</v>
      </c>
      <c r="K256" s="589">
        <v>9.6231473212947929</v>
      </c>
      <c r="L256" s="582">
        <v>0.54473062225679314</v>
      </c>
      <c r="M256" s="589">
        <v>9.1526165698571429</v>
      </c>
      <c r="N256" s="583">
        <v>0.39789315583391094</v>
      </c>
      <c r="O256" s="588"/>
      <c r="P256" s="582"/>
      <c r="Q256" s="589"/>
      <c r="R256" s="582"/>
      <c r="S256" s="589"/>
      <c r="T256" s="583"/>
      <c r="U256" s="588"/>
      <c r="V256" s="582"/>
      <c r="W256" s="589"/>
      <c r="X256" s="582"/>
      <c r="Y256" s="589"/>
      <c r="Z256" s="583"/>
      <c r="AA256" s="588">
        <v>8.4007683399812514</v>
      </c>
      <c r="AB256" s="582">
        <v>-0.53026092434351213</v>
      </c>
      <c r="AC256" s="589">
        <v>9.8341136480246281</v>
      </c>
      <c r="AD256" s="582">
        <v>1.3899701935755377</v>
      </c>
      <c r="AE256" s="589">
        <v>8.9230140091369012</v>
      </c>
      <c r="AF256" s="583">
        <v>0.18243237942195734</v>
      </c>
      <c r="AG256" s="588"/>
      <c r="AH256" s="582"/>
      <c r="AI256" s="589"/>
      <c r="AJ256" s="582"/>
      <c r="AK256" s="589"/>
      <c r="AL256" s="583"/>
      <c r="AM256" s="588">
        <v>2.2914442259061536</v>
      </c>
      <c r="AN256" s="583">
        <v>0.23261230691592338</v>
      </c>
      <c r="AO256" s="588">
        <v>3.1714828897338405</v>
      </c>
      <c r="AP256" s="582">
        <v>-0.68423201682852364</v>
      </c>
      <c r="AQ256" s="589">
        <v>14.388</v>
      </c>
      <c r="AR256" s="582">
        <v>-0.78233248081841467</v>
      </c>
      <c r="AS256" s="589">
        <v>8.0166306695464371</v>
      </c>
      <c r="AT256" s="583">
        <v>-1.0364708342129614</v>
      </c>
    </row>
    <row r="257" spans="2:46" s="4" customFormat="1" ht="15" hidden="1" customHeight="1" outlineLevel="1" x14ac:dyDescent="0.25">
      <c r="B257" s="114" t="s">
        <v>115</v>
      </c>
      <c r="C257" s="588">
        <v>8.1893910950130309</v>
      </c>
      <c r="D257" s="582">
        <v>0.98387589611482795</v>
      </c>
      <c r="E257" s="589">
        <v>9.6328043185558272</v>
      </c>
      <c r="F257" s="582">
        <v>0.40186588529141254</v>
      </c>
      <c r="G257" s="589">
        <v>8.8673814766232546</v>
      </c>
      <c r="H257" s="583">
        <v>0.70159929020985068</v>
      </c>
      <c r="I257" s="588">
        <v>8.9674039478322172</v>
      </c>
      <c r="J257" s="582">
        <v>1.3256895571421961</v>
      </c>
      <c r="K257" s="589">
        <v>9.7779917218794061</v>
      </c>
      <c r="L257" s="582">
        <v>0.31489864372233534</v>
      </c>
      <c r="M257" s="589">
        <v>9.4031435161413892</v>
      </c>
      <c r="N257" s="583">
        <v>0.79108529632425828</v>
      </c>
      <c r="O257" s="588"/>
      <c r="P257" s="582"/>
      <c r="Q257" s="589"/>
      <c r="R257" s="582"/>
      <c r="S257" s="589"/>
      <c r="T257" s="583"/>
      <c r="U257" s="588"/>
      <c r="V257" s="582"/>
      <c r="W257" s="589"/>
      <c r="X257" s="582"/>
      <c r="Y257" s="589"/>
      <c r="Z257" s="583"/>
      <c r="AA257" s="588">
        <v>8.2684296747016148</v>
      </c>
      <c r="AB257" s="582">
        <v>0.59591927564370284</v>
      </c>
      <c r="AC257" s="589">
        <v>8.6995439207979537</v>
      </c>
      <c r="AD257" s="582">
        <v>0.90175497607433552</v>
      </c>
      <c r="AE257" s="589">
        <v>8.4170234519777622</v>
      </c>
      <c r="AF257" s="583">
        <v>0.69918444786862111</v>
      </c>
      <c r="AG257" s="588"/>
      <c r="AH257" s="582"/>
      <c r="AI257" s="589"/>
      <c r="AJ257" s="582"/>
      <c r="AK257" s="589"/>
      <c r="AL257" s="583"/>
      <c r="AM257" s="588">
        <v>2.4672495341837468</v>
      </c>
      <c r="AN257" s="583">
        <v>0.64856313270363586</v>
      </c>
      <c r="AO257" s="588">
        <v>2.987510407993339</v>
      </c>
      <c r="AP257" s="582">
        <v>-0.19877678476215888</v>
      </c>
      <c r="AQ257" s="589">
        <v>13.537313432835822</v>
      </c>
      <c r="AR257" s="582">
        <v>-2.039381761370894</v>
      </c>
      <c r="AS257" s="589">
        <v>7.1105757037788484</v>
      </c>
      <c r="AT257" s="583">
        <v>-0.97957541659634639</v>
      </c>
    </row>
    <row r="258" spans="2:46" s="4" customFormat="1" ht="15" hidden="1" customHeight="1" outlineLevel="1" x14ac:dyDescent="0.25">
      <c r="B258" s="114" t="s">
        <v>135</v>
      </c>
      <c r="C258" s="588">
        <v>8.1249968371245664</v>
      </c>
      <c r="D258" s="582">
        <v>4.5891940558886901E-2</v>
      </c>
      <c r="E258" s="589">
        <v>8.5585109072065926</v>
      </c>
      <c r="F258" s="582">
        <v>-0.44931938491813028</v>
      </c>
      <c r="G258" s="589">
        <v>8.3418635087630566</v>
      </c>
      <c r="H258" s="583">
        <v>-0.18443981117859387</v>
      </c>
      <c r="I258" s="588">
        <v>8.6905058311505936</v>
      </c>
      <c r="J258" s="582">
        <v>2.163680537018851</v>
      </c>
      <c r="K258" s="589">
        <v>8.6563337901447888</v>
      </c>
      <c r="L258" s="582">
        <v>1.0018515098105008</v>
      </c>
      <c r="M258" s="589">
        <v>8.6709549032057378</v>
      </c>
      <c r="N258" s="583">
        <v>1.5433676667810321</v>
      </c>
      <c r="O258" s="588"/>
      <c r="P258" s="582"/>
      <c r="Q258" s="589"/>
      <c r="R258" s="582"/>
      <c r="S258" s="589"/>
      <c r="T258" s="583"/>
      <c r="U258" s="588"/>
      <c r="V258" s="582"/>
      <c r="W258" s="589"/>
      <c r="X258" s="582"/>
      <c r="Y258" s="589"/>
      <c r="Z258" s="583"/>
      <c r="AA258" s="588">
        <v>8.6621855015637408</v>
      </c>
      <c r="AB258" s="582">
        <v>1.2649699799014114</v>
      </c>
      <c r="AC258" s="589">
        <v>7.7284598755900644</v>
      </c>
      <c r="AD258" s="582">
        <v>2.0915084518044695</v>
      </c>
      <c r="AE258" s="589">
        <v>8.3391235327339608</v>
      </c>
      <c r="AF258" s="583">
        <v>1.5788112865249158</v>
      </c>
      <c r="AG258" s="588"/>
      <c r="AH258" s="582"/>
      <c r="AI258" s="589"/>
      <c r="AJ258" s="582"/>
      <c r="AK258" s="589"/>
      <c r="AL258" s="583"/>
      <c r="AM258" s="588">
        <v>2.7979813909478</v>
      </c>
      <c r="AN258" s="583">
        <v>0.75180501105264108</v>
      </c>
      <c r="AO258" s="588">
        <v>2.4233814625058221</v>
      </c>
      <c r="AP258" s="582">
        <v>0.46003519256188063</v>
      </c>
      <c r="AQ258" s="589">
        <v>12.884996191926884</v>
      </c>
      <c r="AR258" s="582">
        <v>-0.66207424915277358</v>
      </c>
      <c r="AS258" s="589">
        <v>6.3933526011560691</v>
      </c>
      <c r="AT258" s="583">
        <v>-0.15458903511282074</v>
      </c>
    </row>
    <row r="259" spans="2:46" s="4" customFormat="1" ht="15" hidden="1" customHeight="1" outlineLevel="1" x14ac:dyDescent="0.25">
      <c r="B259" s="114" t="s">
        <v>118</v>
      </c>
      <c r="C259" s="588">
        <v>8.4666026588922918</v>
      </c>
      <c r="D259" s="582">
        <v>1.7480948926968054E-2</v>
      </c>
      <c r="E259" s="589">
        <v>9.3337676299508043</v>
      </c>
      <c r="F259" s="582">
        <v>-7.3062546110140403E-2</v>
      </c>
      <c r="G259" s="589">
        <v>8.8967642363710855</v>
      </c>
      <c r="H259" s="583">
        <v>-2.5770924286348418E-2</v>
      </c>
      <c r="I259" s="588">
        <v>9.1922751107155491</v>
      </c>
      <c r="J259" s="582">
        <v>-0.26500836746513734</v>
      </c>
      <c r="K259" s="589">
        <v>9.6472156007283161</v>
      </c>
      <c r="L259" s="582">
        <v>-0.33528353379421283</v>
      </c>
      <c r="M259" s="589">
        <v>9.4422017550641719</v>
      </c>
      <c r="N259" s="583">
        <v>-0.30843429956528823</v>
      </c>
      <c r="O259" s="588"/>
      <c r="P259" s="582"/>
      <c r="Q259" s="589"/>
      <c r="R259" s="582"/>
      <c r="S259" s="589"/>
      <c r="T259" s="583"/>
      <c r="U259" s="588"/>
      <c r="V259" s="582"/>
      <c r="W259" s="589"/>
      <c r="X259" s="582"/>
      <c r="Y259" s="589"/>
      <c r="Z259" s="583"/>
      <c r="AA259" s="588">
        <v>8.7074088208035771</v>
      </c>
      <c r="AB259" s="582">
        <v>0.38909647267015579</v>
      </c>
      <c r="AC259" s="589">
        <v>7.8497910540164062</v>
      </c>
      <c r="AD259" s="582">
        <v>0.88083686596959776</v>
      </c>
      <c r="AE259" s="589">
        <v>8.3529505837198137</v>
      </c>
      <c r="AF259" s="583">
        <v>0.57351020159928101</v>
      </c>
      <c r="AG259" s="588"/>
      <c r="AH259" s="582"/>
      <c r="AI259" s="589"/>
      <c r="AJ259" s="582"/>
      <c r="AK259" s="589"/>
      <c r="AL259" s="583"/>
      <c r="AM259" s="588">
        <v>2.5084461035930938</v>
      </c>
      <c r="AN259" s="583">
        <v>0.23122283230454066</v>
      </c>
      <c r="AO259" s="588">
        <v>2.2361042793900641</v>
      </c>
      <c r="AP259" s="582">
        <v>0.19669307331219121</v>
      </c>
      <c r="AQ259" s="589">
        <v>12.267818574514038</v>
      </c>
      <c r="AR259" s="582">
        <v>-1.1484964747124042</v>
      </c>
      <c r="AS259" s="589">
        <v>5.3754646840148697</v>
      </c>
      <c r="AT259" s="583">
        <v>0.46456656544901964</v>
      </c>
    </row>
    <row r="260" spans="2:46" s="4" customFormat="1" ht="15" hidden="1" customHeight="1" outlineLevel="1" x14ac:dyDescent="0.25">
      <c r="B260" s="114" t="s">
        <v>119</v>
      </c>
      <c r="C260" s="588">
        <v>8.7039690152131417</v>
      </c>
      <c r="D260" s="582">
        <v>9.4656992043518073E-3</v>
      </c>
      <c r="E260" s="589">
        <v>9.8737952002069989</v>
      </c>
      <c r="F260" s="582">
        <v>-0.45881139465005027</v>
      </c>
      <c r="G260" s="589">
        <v>9.3235893716772207</v>
      </c>
      <c r="H260" s="583">
        <v>-0.23144614859022639</v>
      </c>
      <c r="I260" s="588">
        <v>9.6945026299865003</v>
      </c>
      <c r="J260" s="582">
        <v>-6.7962867531420557E-2</v>
      </c>
      <c r="K260" s="589">
        <v>10.266633930763565</v>
      </c>
      <c r="L260" s="582">
        <v>-0.59959377803398262</v>
      </c>
      <c r="M260" s="589">
        <v>10.032240101606094</v>
      </c>
      <c r="N260" s="583">
        <v>-0.38618225081411239</v>
      </c>
      <c r="O260" s="588"/>
      <c r="P260" s="582"/>
      <c r="Q260" s="589"/>
      <c r="R260" s="582"/>
      <c r="S260" s="589"/>
      <c r="T260" s="583"/>
      <c r="U260" s="588"/>
      <c r="V260" s="582"/>
      <c r="W260" s="589"/>
      <c r="X260" s="582"/>
      <c r="Y260" s="589"/>
      <c r="Z260" s="583"/>
      <c r="AA260" s="588">
        <v>8.134057641603782</v>
      </c>
      <c r="AB260" s="582">
        <v>-0.16666943527786593</v>
      </c>
      <c r="AC260" s="589">
        <v>7.5483120299483994</v>
      </c>
      <c r="AD260" s="582">
        <v>5.4926221908573325E-3</v>
      </c>
      <c r="AE260" s="589">
        <v>7.8982307493855828</v>
      </c>
      <c r="AF260" s="583">
        <v>-0.10513740181304243</v>
      </c>
      <c r="AG260" s="588"/>
      <c r="AH260" s="582"/>
      <c r="AI260" s="589"/>
      <c r="AJ260" s="582"/>
      <c r="AK260" s="589"/>
      <c r="AL260" s="583"/>
      <c r="AM260" s="588">
        <v>2.4818643453028653</v>
      </c>
      <c r="AN260" s="583">
        <v>0.12297305660596081</v>
      </c>
      <c r="AO260" s="588">
        <v>3.1477918670747704</v>
      </c>
      <c r="AP260" s="582">
        <v>0.23147387544297127</v>
      </c>
      <c r="AQ260" s="589">
        <v>17.400738688827332</v>
      </c>
      <c r="AR260" s="582">
        <v>2.8211348737136124</v>
      </c>
      <c r="AS260" s="589">
        <v>7.7281899109792285</v>
      </c>
      <c r="AT260" s="583">
        <v>0.57604496027312635</v>
      </c>
    </row>
    <row r="261" spans="2:46" s="4" customFormat="1" ht="15" hidden="1" customHeight="1" outlineLevel="1" x14ac:dyDescent="0.25">
      <c r="B261" s="114" t="s">
        <v>120</v>
      </c>
      <c r="C261" s="588">
        <v>8.7371769141266071</v>
      </c>
      <c r="D261" s="582">
        <v>0.15816603667918194</v>
      </c>
      <c r="E261" s="589">
        <v>9.5657526371628467</v>
      </c>
      <c r="F261" s="582">
        <v>0.11121346006440902</v>
      </c>
      <c r="G261" s="589">
        <v>9.1687594638414307</v>
      </c>
      <c r="H261" s="583">
        <v>0.11654164612394702</v>
      </c>
      <c r="I261" s="588">
        <v>9.3980351085614249</v>
      </c>
      <c r="J261" s="582">
        <v>0.15382097454992127</v>
      </c>
      <c r="K261" s="589">
        <v>9.8971137344032662</v>
      </c>
      <c r="L261" s="582">
        <v>6.5007203354015886E-2</v>
      </c>
      <c r="M261" s="589">
        <v>9.6845595137441833</v>
      </c>
      <c r="N261" s="583">
        <v>8.7761370061976152E-2</v>
      </c>
      <c r="O261" s="588"/>
      <c r="P261" s="582"/>
      <c r="Q261" s="589"/>
      <c r="R261" s="582"/>
      <c r="S261" s="589"/>
      <c r="T261" s="583"/>
      <c r="U261" s="588"/>
      <c r="V261" s="582"/>
      <c r="W261" s="589"/>
      <c r="X261" s="582"/>
      <c r="Y261" s="589"/>
      <c r="Z261" s="583"/>
      <c r="AA261" s="588">
        <v>8.3824296096811501</v>
      </c>
      <c r="AB261" s="582">
        <v>0.11781071180753599</v>
      </c>
      <c r="AC261" s="589">
        <v>7.810056845215736</v>
      </c>
      <c r="AD261" s="582">
        <v>0.38183313253724194</v>
      </c>
      <c r="AE261" s="589">
        <v>8.1488657265481308</v>
      </c>
      <c r="AF261" s="583">
        <v>0.226354664601228</v>
      </c>
      <c r="AG261" s="588"/>
      <c r="AH261" s="582"/>
      <c r="AI261" s="589"/>
      <c r="AJ261" s="582"/>
      <c r="AK261" s="589"/>
      <c r="AL261" s="583"/>
      <c r="AM261" s="588">
        <v>2.9936977197204078</v>
      </c>
      <c r="AN261" s="583">
        <v>0.43001982137660422</v>
      </c>
      <c r="AO261" s="588">
        <v>2.464527790329869</v>
      </c>
      <c r="AP261" s="582">
        <v>0.15783136175844037</v>
      </c>
      <c r="AQ261" s="589">
        <v>17.894601542416453</v>
      </c>
      <c r="AR261" s="582">
        <v>-0.83772168990677898</v>
      </c>
      <c r="AS261" s="589">
        <v>8.8347041655611562</v>
      </c>
      <c r="AT261" s="583">
        <v>0.24948629462899952</v>
      </c>
    </row>
    <row r="262" spans="2:46" s="4" customFormat="1" ht="15" hidden="1" customHeight="1" outlineLevel="1" x14ac:dyDescent="0.25">
      <c r="B262" s="114" t="s">
        <v>121</v>
      </c>
      <c r="C262" s="588">
        <v>8.5630448120579281</v>
      </c>
      <c r="D262" s="582">
        <v>0.40903844181657689</v>
      </c>
      <c r="E262" s="589">
        <v>9.3647589702342575</v>
      </c>
      <c r="F262" s="582">
        <v>-0.53143361872786166</v>
      </c>
      <c r="G262" s="589">
        <v>8.9595878930417463</v>
      </c>
      <c r="H262" s="583">
        <v>-4.0587508737955247E-2</v>
      </c>
      <c r="I262" s="588">
        <v>9.4131567721953306</v>
      </c>
      <c r="J262" s="582">
        <v>0.12711128640835589</v>
      </c>
      <c r="K262" s="589">
        <v>9.7633038435804025</v>
      </c>
      <c r="L262" s="582">
        <v>-0.65666410333066239</v>
      </c>
      <c r="M262" s="589">
        <v>9.6074983082179344</v>
      </c>
      <c r="N262" s="583">
        <v>-0.31377396789305223</v>
      </c>
      <c r="O262" s="588"/>
      <c r="P262" s="582"/>
      <c r="Q262" s="589"/>
      <c r="R262" s="582"/>
      <c r="S262" s="589"/>
      <c r="T262" s="583"/>
      <c r="U262" s="588"/>
      <c r="V262" s="582"/>
      <c r="W262" s="589"/>
      <c r="X262" s="582"/>
      <c r="Y262" s="589"/>
      <c r="Z262" s="583"/>
      <c r="AA262" s="588">
        <v>8.3216636514107556</v>
      </c>
      <c r="AB262" s="582">
        <v>1.0115432478962747</v>
      </c>
      <c r="AC262" s="589">
        <v>7.5265117123660792</v>
      </c>
      <c r="AD262" s="582">
        <v>-2.4035154648129442E-2</v>
      </c>
      <c r="AE262" s="589">
        <v>8.0125647058823528</v>
      </c>
      <c r="AF262" s="583">
        <v>0.61909884712468966</v>
      </c>
      <c r="AG262" s="588"/>
      <c r="AH262" s="582"/>
      <c r="AI262" s="589"/>
      <c r="AJ262" s="582"/>
      <c r="AK262" s="589"/>
      <c r="AL262" s="583"/>
      <c r="AM262" s="588">
        <v>2.4498058790904049</v>
      </c>
      <c r="AN262" s="583">
        <v>-8.1263947943547521E-2</v>
      </c>
      <c r="AO262" s="588">
        <v>2.5223048327137545</v>
      </c>
      <c r="AP262" s="582">
        <v>-0.23504810846271607</v>
      </c>
      <c r="AQ262" s="589">
        <v>14.01042345276873</v>
      </c>
      <c r="AR262" s="582">
        <v>1.6557722899780334</v>
      </c>
      <c r="AS262" s="589">
        <v>7.3051261187957692</v>
      </c>
      <c r="AT262" s="583">
        <v>0.40713280775897953</v>
      </c>
    </row>
    <row r="263" spans="2:46" s="4" customFormat="1" ht="15" hidden="1" customHeight="1" outlineLevel="1" x14ac:dyDescent="0.25">
      <c r="B263" s="114" t="s">
        <v>136</v>
      </c>
      <c r="C263" s="588">
        <v>8.0093120608274067</v>
      </c>
      <c r="D263" s="582">
        <v>-0.65347279661246738</v>
      </c>
      <c r="E263" s="589">
        <v>9.0592371139524328</v>
      </c>
      <c r="F263" s="582">
        <v>-0.49643598687250368</v>
      </c>
      <c r="G263" s="589">
        <v>8.5343180307475457</v>
      </c>
      <c r="H263" s="583">
        <v>-0.57718980315569368</v>
      </c>
      <c r="I263" s="588">
        <v>8.6257509866519193</v>
      </c>
      <c r="J263" s="582">
        <v>-0.9192326427980877</v>
      </c>
      <c r="K263" s="589">
        <v>9.1350751059186024</v>
      </c>
      <c r="L263" s="582">
        <v>-0.54523543850113043</v>
      </c>
      <c r="M263" s="589">
        <v>8.9141402209193714</v>
      </c>
      <c r="N263" s="583">
        <v>-0.70897501629853643</v>
      </c>
      <c r="O263" s="588"/>
      <c r="P263" s="582"/>
      <c r="Q263" s="589"/>
      <c r="R263" s="582"/>
      <c r="S263" s="589"/>
      <c r="T263" s="583"/>
      <c r="U263" s="588"/>
      <c r="V263" s="582"/>
      <c r="W263" s="589"/>
      <c r="X263" s="582"/>
      <c r="Y263" s="589"/>
      <c r="Z263" s="583"/>
      <c r="AA263" s="588">
        <v>8.3348545792079207</v>
      </c>
      <c r="AB263" s="582">
        <v>-0.38676131589082452</v>
      </c>
      <c r="AC263" s="589">
        <v>8.3989089553755978</v>
      </c>
      <c r="AD263" s="582">
        <v>-0.21425255141104316</v>
      </c>
      <c r="AE263" s="589">
        <v>8.358128654970761</v>
      </c>
      <c r="AF263" s="583">
        <v>-0.32618471053490339</v>
      </c>
      <c r="AG263" s="588"/>
      <c r="AH263" s="582"/>
      <c r="AI263" s="589"/>
      <c r="AJ263" s="582"/>
      <c r="AK263" s="589"/>
      <c r="AL263" s="583"/>
      <c r="AM263" s="588">
        <v>2.3597670573010281</v>
      </c>
      <c r="AN263" s="583">
        <v>0.11756736931350842</v>
      </c>
      <c r="AO263" s="588">
        <v>2.9133620689655171</v>
      </c>
      <c r="AP263" s="582">
        <v>0.15010528399683221</v>
      </c>
      <c r="AQ263" s="589">
        <v>12.854599406528189</v>
      </c>
      <c r="AR263" s="582">
        <v>-7.7621129637718056E-2</v>
      </c>
      <c r="AS263" s="589">
        <v>7.5428374021188391</v>
      </c>
      <c r="AT263" s="583">
        <v>0.1812180059614743</v>
      </c>
    </row>
    <row r="264" spans="2:46" s="4" customFormat="1" ht="15" hidden="1" customHeight="1" outlineLevel="1" x14ac:dyDescent="0.25">
      <c r="B264" s="114" t="s">
        <v>110</v>
      </c>
      <c r="C264" s="588">
        <v>7.971567831031682</v>
      </c>
      <c r="D264" s="582">
        <v>-0.14091105304398344</v>
      </c>
      <c r="E264" s="589">
        <v>9.7068241827040858</v>
      </c>
      <c r="F264" s="582">
        <v>0.81014422346109072</v>
      </c>
      <c r="G264" s="589">
        <v>8.8199115833291195</v>
      </c>
      <c r="H264" s="583">
        <v>0.30063107419059776</v>
      </c>
      <c r="I264" s="588">
        <v>8.3998413100915332</v>
      </c>
      <c r="J264" s="582">
        <v>-0.26498560619246447</v>
      </c>
      <c r="K264" s="589">
        <v>9.5729427293681901</v>
      </c>
      <c r="L264" s="582">
        <v>0.87225142402830436</v>
      </c>
      <c r="M264" s="589">
        <v>9.0505449353071459</v>
      </c>
      <c r="N264" s="583">
        <v>0.36460064397499714</v>
      </c>
      <c r="O264" s="588"/>
      <c r="P264" s="582"/>
      <c r="Q264" s="589"/>
      <c r="R264" s="582"/>
      <c r="S264" s="589"/>
      <c r="T264" s="583"/>
      <c r="U264" s="588"/>
      <c r="V264" s="582"/>
      <c r="W264" s="589"/>
      <c r="X264" s="582"/>
      <c r="Y264" s="589"/>
      <c r="Z264" s="583"/>
      <c r="AA264" s="588">
        <v>8.8366235665358275</v>
      </c>
      <c r="AB264" s="582">
        <v>-0.16516329793257967</v>
      </c>
      <c r="AC264" s="589">
        <v>9.9938311577655838</v>
      </c>
      <c r="AD264" s="582">
        <v>0.36549622822665917</v>
      </c>
      <c r="AE264" s="589">
        <v>9.2541905968295346</v>
      </c>
      <c r="AF264" s="583">
        <v>1.563310959370412E-2</v>
      </c>
      <c r="AG264" s="588"/>
      <c r="AH264" s="582"/>
      <c r="AI264" s="589"/>
      <c r="AJ264" s="582"/>
      <c r="AK264" s="589"/>
      <c r="AL264" s="583"/>
      <c r="AM264" s="588">
        <v>2.4119430529923545</v>
      </c>
      <c r="AN264" s="583">
        <v>0.31859698486118582</v>
      </c>
      <c r="AO264" s="588">
        <v>3.0624763347216963</v>
      </c>
      <c r="AP264" s="582">
        <v>-0.33045868490324937</v>
      </c>
      <c r="AQ264" s="589">
        <v>15.495887760038704</v>
      </c>
      <c r="AR264" s="582">
        <v>1.26539494689702</v>
      </c>
      <c r="AS264" s="589">
        <v>8.52124044180119</v>
      </c>
      <c r="AT264" s="583">
        <v>0.15033735290706041</v>
      </c>
    </row>
    <row r="265" spans="2:46" s="4" customFormat="1" ht="15" hidden="1" customHeight="1" outlineLevel="1" x14ac:dyDescent="0.25">
      <c r="B265" s="114" t="s">
        <v>111</v>
      </c>
      <c r="C265" s="588">
        <v>8.712351007801054</v>
      </c>
      <c r="D265" s="582">
        <v>0.40157739603076514</v>
      </c>
      <c r="E265" s="589">
        <v>9.8514476686963945</v>
      </c>
      <c r="F265" s="582">
        <v>0.15443109051185289</v>
      </c>
      <c r="G265" s="589">
        <v>9.2947283439640138</v>
      </c>
      <c r="H265" s="583">
        <v>0.26006915319814894</v>
      </c>
      <c r="I265" s="588">
        <v>9.2050945837267033</v>
      </c>
      <c r="J265" s="582">
        <v>0.26801021871735919</v>
      </c>
      <c r="K265" s="589">
        <v>9.7283815894826571</v>
      </c>
      <c r="L265" s="582">
        <v>8.6487564679950779E-2</v>
      </c>
      <c r="M265" s="589">
        <v>9.5060646800166371</v>
      </c>
      <c r="N265" s="583">
        <v>0.14922218703792289</v>
      </c>
      <c r="O265" s="588"/>
      <c r="P265" s="582"/>
      <c r="Q265" s="589"/>
      <c r="R265" s="582"/>
      <c r="S265" s="589"/>
      <c r="T265" s="583"/>
      <c r="U265" s="588"/>
      <c r="V265" s="582"/>
      <c r="W265" s="589"/>
      <c r="X265" s="582"/>
      <c r="Y265" s="589"/>
      <c r="Z265" s="583"/>
      <c r="AA265" s="588">
        <v>9.9860771529475691</v>
      </c>
      <c r="AB265" s="582">
        <v>0.85394482409070704</v>
      </c>
      <c r="AC265" s="589">
        <v>10.19412678243682</v>
      </c>
      <c r="AD265" s="582">
        <v>0.48308913321735325</v>
      </c>
      <c r="AE265" s="589">
        <v>10.067375593070727</v>
      </c>
      <c r="AF265" s="583">
        <v>0.71940243503183332</v>
      </c>
      <c r="AG265" s="588"/>
      <c r="AH265" s="582"/>
      <c r="AI265" s="589"/>
      <c r="AJ265" s="582"/>
      <c r="AK265" s="589"/>
      <c r="AL265" s="583"/>
      <c r="AM265" s="588">
        <v>2.4380772733185898</v>
      </c>
      <c r="AN265" s="583">
        <v>0.27099581774584491</v>
      </c>
      <c r="AO265" s="588">
        <v>2.9964651820431247</v>
      </c>
      <c r="AP265" s="582">
        <v>-0.37024169371079552</v>
      </c>
      <c r="AQ265" s="589">
        <v>15.293946449359721</v>
      </c>
      <c r="AR265" s="582">
        <v>0.97324509189365749</v>
      </c>
      <c r="AS265" s="589">
        <v>7.6428414339124702</v>
      </c>
      <c r="AT265" s="583">
        <v>-0.27537243212748308</v>
      </c>
    </row>
    <row r="266" spans="2:46" s="4" customFormat="1" ht="15.75" collapsed="1" x14ac:dyDescent="0.25">
      <c r="B266" s="102">
        <v>1997</v>
      </c>
      <c r="C266" s="590">
        <v>8.4063114059853188</v>
      </c>
      <c r="D266" s="595">
        <v>4.767892227617665E-2</v>
      </c>
      <c r="E266" s="592">
        <v>9.5731819195347256</v>
      </c>
      <c r="F266" s="595">
        <v>-1.8314795921511973E-2</v>
      </c>
      <c r="G266" s="592">
        <v>8.9941035111558314</v>
      </c>
      <c r="H266" s="596">
        <v>6.3593327983699766E-3</v>
      </c>
      <c r="I266" s="590">
        <v>9.0405323543178522</v>
      </c>
      <c r="J266" s="595">
        <v>0.23366465490478561</v>
      </c>
      <c r="K266" s="592">
        <v>9.6463230352660805</v>
      </c>
      <c r="L266" s="595">
        <v>5.7402930118824358E-2</v>
      </c>
      <c r="M266" s="592">
        <v>9.3842164412545657</v>
      </c>
      <c r="N266" s="596">
        <v>0.12632044573258483</v>
      </c>
      <c r="O266" s="590"/>
      <c r="P266" s="595"/>
      <c r="Q266" s="592"/>
      <c r="R266" s="595"/>
      <c r="S266" s="592"/>
      <c r="T266" s="596"/>
      <c r="U266" s="590"/>
      <c r="V266" s="595"/>
      <c r="W266" s="592"/>
      <c r="X266" s="595"/>
      <c r="Y266" s="592"/>
      <c r="Z266" s="596"/>
      <c r="AA266" s="590">
        <v>8.7268467137410308</v>
      </c>
      <c r="AB266" s="595">
        <v>0.1105780992022094</v>
      </c>
      <c r="AC266" s="592">
        <v>8.9079392061655263</v>
      </c>
      <c r="AD266" s="595">
        <v>2.0962849138221387</v>
      </c>
      <c r="AE266" s="592">
        <v>8.7948343405639768</v>
      </c>
      <c r="AF266" s="596">
        <v>0.94494691489505911</v>
      </c>
      <c r="AG266" s="590"/>
      <c r="AH266" s="595"/>
      <c r="AI266" s="592"/>
      <c r="AJ266" s="595"/>
      <c r="AK266" s="592"/>
      <c r="AL266" s="596"/>
      <c r="AM266" s="590">
        <v>2.5140468973480821</v>
      </c>
      <c r="AN266" s="596">
        <v>0.31739166062787527</v>
      </c>
      <c r="AO266" s="590">
        <v>2.9714882765460082</v>
      </c>
      <c r="AP266" s="595">
        <v>-0.15069856765400624</v>
      </c>
      <c r="AQ266" s="592">
        <v>14.91991721063525</v>
      </c>
      <c r="AR266" s="595">
        <v>-1.4236993243628149E-2</v>
      </c>
      <c r="AS266" s="592">
        <v>7.7539562843851559</v>
      </c>
      <c r="AT266" s="596">
        <v>-0.16876874299827627</v>
      </c>
    </row>
    <row r="267" spans="2:46" s="4" customFormat="1" ht="15" hidden="1" customHeight="1" outlineLevel="1" x14ac:dyDescent="0.25">
      <c r="B267" s="114" t="s">
        <v>112</v>
      </c>
      <c r="C267" s="588">
        <v>9.2090338009065924</v>
      </c>
      <c r="D267" s="579">
        <v>-0.50920573436567729</v>
      </c>
      <c r="E267" s="589">
        <v>10.181618902455446</v>
      </c>
      <c r="F267" s="579">
        <v>-1.3793146490911727</v>
      </c>
      <c r="G267" s="589">
        <v>9.7194738969559396</v>
      </c>
      <c r="H267" s="581">
        <v>-0.93139647547142346</v>
      </c>
      <c r="I267" s="588">
        <v>9.6842347865367415</v>
      </c>
      <c r="J267" s="579">
        <v>-0.5937609905961434</v>
      </c>
      <c r="K267" s="589">
        <v>9.9256212402758965</v>
      </c>
      <c r="L267" s="579">
        <v>-1.5901876353798521</v>
      </c>
      <c r="M267" s="589">
        <v>9.8276378223838812</v>
      </c>
      <c r="N267" s="581">
        <v>-1.1481117737932625</v>
      </c>
      <c r="O267" s="588"/>
      <c r="P267" s="579"/>
      <c r="Q267" s="589"/>
      <c r="R267" s="579"/>
      <c r="S267" s="589"/>
      <c r="T267" s="581"/>
      <c r="U267" s="588"/>
      <c r="V267" s="579"/>
      <c r="W267" s="589"/>
      <c r="X267" s="579"/>
      <c r="Y267" s="589"/>
      <c r="Z267" s="581"/>
      <c r="AA267" s="588">
        <v>10.540424358060735</v>
      </c>
      <c r="AB267" s="579">
        <v>-0.48035704434524717</v>
      </c>
      <c r="AC267" s="589">
        <v>2.6590211389009246</v>
      </c>
      <c r="AD267" s="579">
        <v>-8.731923298575559</v>
      </c>
      <c r="AE267" s="589">
        <v>4.914992038111782</v>
      </c>
      <c r="AF267" s="581">
        <v>-6.2513485672115117</v>
      </c>
      <c r="AG267" s="588"/>
      <c r="AH267" s="579"/>
      <c r="AI267" s="589"/>
      <c r="AJ267" s="579"/>
      <c r="AK267" s="589"/>
      <c r="AL267" s="581"/>
      <c r="AM267" s="588">
        <v>2.1127808578932012</v>
      </c>
      <c r="AN267" s="581">
        <v>-0.16131204712182079</v>
      </c>
      <c r="AO267" s="588">
        <v>4.1727272727272728</v>
      </c>
      <c r="AP267" s="579">
        <v>-0.81432452010141265</v>
      </c>
      <c r="AQ267" s="589">
        <v>18.24547983310153</v>
      </c>
      <c r="AR267" s="579">
        <v>0.16424192207638555</v>
      </c>
      <c r="AS267" s="589">
        <v>9.4180922757905652</v>
      </c>
      <c r="AT267" s="581">
        <v>-1.2753609414052764</v>
      </c>
    </row>
    <row r="268" spans="2:46" s="4" customFormat="1" ht="15" hidden="1" customHeight="1" outlineLevel="1" x14ac:dyDescent="0.25">
      <c r="B268" s="114" t="s">
        <v>113</v>
      </c>
      <c r="C268" s="588">
        <v>9.1504233580166439</v>
      </c>
      <c r="D268" s="582">
        <v>0.11195748520946225</v>
      </c>
      <c r="E268" s="589">
        <v>10.471743650465415</v>
      </c>
      <c r="F268" s="582">
        <v>-0.51222812996654277</v>
      </c>
      <c r="G268" s="589">
        <v>9.8319530811670095</v>
      </c>
      <c r="H268" s="583">
        <v>-0.18490882424697475</v>
      </c>
      <c r="I268" s="588">
        <v>9.5777902401003754</v>
      </c>
      <c r="J268" s="582">
        <v>-0.16499055122062067</v>
      </c>
      <c r="K268" s="589">
        <v>10.172416538400297</v>
      </c>
      <c r="L268" s="582">
        <v>-0.5625793149991889</v>
      </c>
      <c r="M268" s="589">
        <v>9.9279853399704603</v>
      </c>
      <c r="N268" s="583">
        <v>-0.38847312480346119</v>
      </c>
      <c r="O268" s="588"/>
      <c r="P268" s="582"/>
      <c r="Q268" s="589"/>
      <c r="R268" s="582"/>
      <c r="S268" s="589"/>
      <c r="T268" s="583"/>
      <c r="U268" s="588"/>
      <c r="V268" s="582"/>
      <c r="W268" s="589"/>
      <c r="X268" s="582"/>
      <c r="Y268" s="589"/>
      <c r="Z268" s="583"/>
      <c r="AA268" s="588">
        <v>10.500022610111241</v>
      </c>
      <c r="AB268" s="582">
        <v>0.7989876604818491</v>
      </c>
      <c r="AC268" s="589">
        <v>11.910379324718633</v>
      </c>
      <c r="AD268" s="582">
        <v>-0.14316334838925648</v>
      </c>
      <c r="AE268" s="589">
        <v>10.995998123662376</v>
      </c>
      <c r="AF268" s="583">
        <v>0.49729489462684029</v>
      </c>
      <c r="AG268" s="588"/>
      <c r="AH268" s="582"/>
      <c r="AI268" s="589"/>
      <c r="AJ268" s="582"/>
      <c r="AK268" s="589"/>
      <c r="AL268" s="583"/>
      <c r="AM268" s="588">
        <v>2.4129296118246395</v>
      </c>
      <c r="AN268" s="583">
        <v>2.0587172590395664E-2</v>
      </c>
      <c r="AO268" s="588">
        <v>4.5322164948453612</v>
      </c>
      <c r="AP268" s="582">
        <v>-0.94636239752663442</v>
      </c>
      <c r="AQ268" s="589">
        <v>16.392518146286992</v>
      </c>
      <c r="AR268" s="582">
        <v>-0.41165792594777173</v>
      </c>
      <c r="AS268" s="589">
        <v>9.6892449623695072</v>
      </c>
      <c r="AT268" s="583">
        <v>-1.2339780435990217</v>
      </c>
    </row>
    <row r="269" spans="2:46" s="4" customFormat="1" ht="15" hidden="1" customHeight="1" outlineLevel="1" x14ac:dyDescent="0.25">
      <c r="B269" s="114" t="s">
        <v>114</v>
      </c>
      <c r="C269" s="588">
        <v>7.9535961170760405</v>
      </c>
      <c r="D269" s="582">
        <v>-0.78682591514765932</v>
      </c>
      <c r="E269" s="589">
        <v>9.0327631073759651</v>
      </c>
      <c r="F269" s="582">
        <v>-1.2994829568897242</v>
      </c>
      <c r="G269" s="589">
        <v>8.5208712790370278</v>
      </c>
      <c r="H269" s="583">
        <v>-1.0248165821715869</v>
      </c>
      <c r="I269" s="588">
        <v>8.2871477493089074</v>
      </c>
      <c r="J269" s="582">
        <v>-1.0225310488780437</v>
      </c>
      <c r="K269" s="589">
        <v>9.0784166990379997</v>
      </c>
      <c r="L269" s="582">
        <v>-1.1958417222792459</v>
      </c>
      <c r="M269" s="589">
        <v>8.754723414023232</v>
      </c>
      <c r="N269" s="583">
        <v>-1.1145103177810292</v>
      </c>
      <c r="O269" s="588"/>
      <c r="P269" s="582"/>
      <c r="Q269" s="589"/>
      <c r="R269" s="582"/>
      <c r="S269" s="589"/>
      <c r="T269" s="583"/>
      <c r="U269" s="588"/>
      <c r="V269" s="582"/>
      <c r="W269" s="589"/>
      <c r="X269" s="582"/>
      <c r="Y269" s="589"/>
      <c r="Z269" s="583"/>
      <c r="AA269" s="588">
        <v>8.9310292643247635</v>
      </c>
      <c r="AB269" s="582">
        <v>-0.61789963616663712</v>
      </c>
      <c r="AC269" s="589">
        <v>8.4441434544490903</v>
      </c>
      <c r="AD269" s="582">
        <v>-1.845618047103267</v>
      </c>
      <c r="AE269" s="589">
        <v>8.7405816297149439</v>
      </c>
      <c r="AF269" s="583">
        <v>-1.0693885343825205</v>
      </c>
      <c r="AG269" s="588"/>
      <c r="AH269" s="582"/>
      <c r="AI269" s="589"/>
      <c r="AJ269" s="582"/>
      <c r="AK269" s="589"/>
      <c r="AL269" s="583"/>
      <c r="AM269" s="588">
        <v>2.0588319189902302</v>
      </c>
      <c r="AN269" s="583">
        <v>-6.5944897381147172E-2</v>
      </c>
      <c r="AO269" s="588">
        <v>3.8557149065623642</v>
      </c>
      <c r="AP269" s="582">
        <v>-0.50349086961092082</v>
      </c>
      <c r="AQ269" s="589">
        <v>15.170332480818415</v>
      </c>
      <c r="AR269" s="582">
        <v>-0.27751104977336105</v>
      </c>
      <c r="AS269" s="589">
        <v>9.0531015037593985</v>
      </c>
      <c r="AT269" s="583">
        <v>-0.55806239172753713</v>
      </c>
    </row>
    <row r="270" spans="2:46" s="4" customFormat="1" ht="15" hidden="1" customHeight="1" outlineLevel="1" x14ac:dyDescent="0.25">
      <c r="B270" s="114" t="s">
        <v>115</v>
      </c>
      <c r="C270" s="588">
        <v>7.2055151988982029</v>
      </c>
      <c r="D270" s="582">
        <v>-0.74807929003203366</v>
      </c>
      <c r="E270" s="589">
        <v>9.2309384332644147</v>
      </c>
      <c r="F270" s="582">
        <v>-0.10179383222896732</v>
      </c>
      <c r="G270" s="589">
        <v>8.1657821864134039</v>
      </c>
      <c r="H270" s="583">
        <v>-0.50225809318444092</v>
      </c>
      <c r="I270" s="588">
        <v>7.6417143906900211</v>
      </c>
      <c r="J270" s="582">
        <v>-0.88431489170831412</v>
      </c>
      <c r="K270" s="589">
        <v>9.4630930781570708</v>
      </c>
      <c r="L270" s="582">
        <v>-9.3861515559748199E-2</v>
      </c>
      <c r="M270" s="589">
        <v>8.6120582198171309</v>
      </c>
      <c r="N270" s="583">
        <v>-0.514362632566991</v>
      </c>
      <c r="O270" s="588"/>
      <c r="P270" s="582"/>
      <c r="Q270" s="589"/>
      <c r="R270" s="582"/>
      <c r="S270" s="589"/>
      <c r="T270" s="583"/>
      <c r="U270" s="588"/>
      <c r="V270" s="582"/>
      <c r="W270" s="589"/>
      <c r="X270" s="582"/>
      <c r="Y270" s="589"/>
      <c r="Z270" s="583"/>
      <c r="AA270" s="588">
        <v>7.672510399057912</v>
      </c>
      <c r="AB270" s="582">
        <v>-0.68502970574663369</v>
      </c>
      <c r="AC270" s="589">
        <v>7.7977889447236182</v>
      </c>
      <c r="AD270" s="582">
        <v>-0.37536224738643309</v>
      </c>
      <c r="AE270" s="589">
        <v>7.7178390041091411</v>
      </c>
      <c r="AF270" s="583">
        <v>-0.56850031901935516</v>
      </c>
      <c r="AG270" s="588"/>
      <c r="AH270" s="582"/>
      <c r="AI270" s="589"/>
      <c r="AJ270" s="582"/>
      <c r="AK270" s="589"/>
      <c r="AL270" s="583"/>
      <c r="AM270" s="588">
        <v>1.818686401480111</v>
      </c>
      <c r="AN270" s="583">
        <v>-0.64761555125904247</v>
      </c>
      <c r="AO270" s="588">
        <v>3.1862871927554979</v>
      </c>
      <c r="AP270" s="582">
        <v>9.6676339488807272E-2</v>
      </c>
      <c r="AQ270" s="589">
        <v>15.576695194206716</v>
      </c>
      <c r="AR270" s="582">
        <v>6.0819623123406501</v>
      </c>
      <c r="AS270" s="589">
        <v>8.0901511203751948</v>
      </c>
      <c r="AT270" s="583">
        <v>1.8818712156307358</v>
      </c>
    </row>
    <row r="271" spans="2:46" s="4" customFormat="1" ht="15" hidden="1" customHeight="1" outlineLevel="1" x14ac:dyDescent="0.25">
      <c r="B271" s="114" t="s">
        <v>135</v>
      </c>
      <c r="C271" s="588">
        <v>8.0791048965656795</v>
      </c>
      <c r="D271" s="582">
        <v>4.1700894270281452E-2</v>
      </c>
      <c r="E271" s="589">
        <v>9.0078302921247229</v>
      </c>
      <c r="F271" s="582">
        <v>-1.3872748215313706</v>
      </c>
      <c r="G271" s="589">
        <v>8.5263033199416505</v>
      </c>
      <c r="H271" s="583">
        <v>-0.6140442513156561</v>
      </c>
      <c r="I271" s="588">
        <v>6.5268252941317426</v>
      </c>
      <c r="J271" s="582">
        <v>-2.9935521095312927</v>
      </c>
      <c r="K271" s="589">
        <v>7.654482280334288</v>
      </c>
      <c r="L271" s="582">
        <v>-3.0122536552954502</v>
      </c>
      <c r="M271" s="589">
        <v>7.1275872364247057</v>
      </c>
      <c r="N271" s="583">
        <v>-3.0427183786934631</v>
      </c>
      <c r="O271" s="588"/>
      <c r="P271" s="582"/>
      <c r="Q271" s="589"/>
      <c r="R271" s="582"/>
      <c r="S271" s="589"/>
      <c r="T271" s="583"/>
      <c r="U271" s="588"/>
      <c r="V271" s="582"/>
      <c r="W271" s="589"/>
      <c r="X271" s="582"/>
      <c r="Y271" s="589"/>
      <c r="Z271" s="583"/>
      <c r="AA271" s="588">
        <v>7.3972155216623294</v>
      </c>
      <c r="AB271" s="582">
        <v>0.41800332431587162</v>
      </c>
      <c r="AC271" s="589">
        <v>5.6369514237855949</v>
      </c>
      <c r="AD271" s="582">
        <v>-2.9737880446649569</v>
      </c>
      <c r="AE271" s="589">
        <v>6.760312246209045</v>
      </c>
      <c r="AF271" s="583">
        <v>-0.66877730323944995</v>
      </c>
      <c r="AG271" s="588"/>
      <c r="AH271" s="582"/>
      <c r="AI271" s="589"/>
      <c r="AJ271" s="582"/>
      <c r="AK271" s="589"/>
      <c r="AL271" s="583"/>
      <c r="AM271" s="588">
        <v>2.0461763798951589</v>
      </c>
      <c r="AN271" s="583">
        <v>-0.50210181051672498</v>
      </c>
      <c r="AO271" s="588">
        <v>1.9633462699439415</v>
      </c>
      <c r="AP271" s="582">
        <v>-1.0923797014262018</v>
      </c>
      <c r="AQ271" s="589">
        <v>13.547070441079658</v>
      </c>
      <c r="AR271" s="582">
        <v>-1.2091835679004568</v>
      </c>
      <c r="AS271" s="589">
        <v>6.5479416362688898</v>
      </c>
      <c r="AT271" s="583">
        <v>-1.6972930721237134</v>
      </c>
    </row>
    <row r="272" spans="2:46" s="4" customFormat="1" ht="15" hidden="1" customHeight="1" outlineLevel="1" x14ac:dyDescent="0.25">
      <c r="B272" s="114" t="s">
        <v>118</v>
      </c>
      <c r="C272" s="588">
        <v>8.4491217099653237</v>
      </c>
      <c r="D272" s="582">
        <v>-5.6783442947413221E-2</v>
      </c>
      <c r="E272" s="589">
        <v>9.4068301760609447</v>
      </c>
      <c r="F272" s="582">
        <v>-0.14017309649632459</v>
      </c>
      <c r="G272" s="589">
        <v>8.9225351606574339</v>
      </c>
      <c r="H272" s="583">
        <v>-0.12472981101340253</v>
      </c>
      <c r="I272" s="588">
        <v>9.4572834781806865</v>
      </c>
      <c r="J272" s="582">
        <v>0.19539214522336401</v>
      </c>
      <c r="K272" s="589">
        <v>9.9824991345225289</v>
      </c>
      <c r="L272" s="582">
        <v>0.18165980690192285</v>
      </c>
      <c r="M272" s="589">
        <v>9.7506360546294601</v>
      </c>
      <c r="N272" s="583">
        <v>0.17006816968898697</v>
      </c>
      <c r="O272" s="588"/>
      <c r="P272" s="582"/>
      <c r="Q272" s="589"/>
      <c r="R272" s="582"/>
      <c r="S272" s="589"/>
      <c r="T272" s="583"/>
      <c r="U272" s="588"/>
      <c r="V272" s="582"/>
      <c r="W272" s="589"/>
      <c r="X272" s="582"/>
      <c r="Y272" s="589"/>
      <c r="Z272" s="583"/>
      <c r="AA272" s="588">
        <v>8.3183123481334214</v>
      </c>
      <c r="AB272" s="582">
        <v>-0.50602479446561155</v>
      </c>
      <c r="AC272" s="589">
        <v>6.9689541880468084</v>
      </c>
      <c r="AD272" s="582">
        <v>-1.2485249107203735</v>
      </c>
      <c r="AE272" s="589">
        <v>7.7794403821205327</v>
      </c>
      <c r="AF272" s="583">
        <v>-0.80863508749577573</v>
      </c>
      <c r="AG272" s="588"/>
      <c r="AH272" s="582"/>
      <c r="AI272" s="589"/>
      <c r="AJ272" s="582"/>
      <c r="AK272" s="589"/>
      <c r="AL272" s="583"/>
      <c r="AM272" s="588">
        <v>2.2772232712885532</v>
      </c>
      <c r="AN272" s="583">
        <v>3.4109909922381387E-2</v>
      </c>
      <c r="AO272" s="588">
        <v>2.0394112060778729</v>
      </c>
      <c r="AP272" s="582">
        <v>-1.0100994444690472</v>
      </c>
      <c r="AQ272" s="589">
        <v>13.416315049226442</v>
      </c>
      <c r="AR272" s="582">
        <v>0.73198994037303144</v>
      </c>
      <c r="AS272" s="589">
        <v>4.91089811856585</v>
      </c>
      <c r="AT272" s="583">
        <v>-2.4008193774213087</v>
      </c>
    </row>
    <row r="273" spans="2:46" s="4" customFormat="1" ht="15" hidden="1" customHeight="1" outlineLevel="1" x14ac:dyDescent="0.25">
      <c r="B273" s="114" t="s">
        <v>119</v>
      </c>
      <c r="C273" s="588">
        <v>8.6945033160087899</v>
      </c>
      <c r="D273" s="582">
        <v>-8.0800547397373634E-2</v>
      </c>
      <c r="E273" s="589">
        <v>10.332606594857049</v>
      </c>
      <c r="F273" s="582">
        <v>-0.16600525984856951</v>
      </c>
      <c r="G273" s="589">
        <v>9.5550355202674471</v>
      </c>
      <c r="H273" s="583">
        <v>-0.1199423641900097</v>
      </c>
      <c r="I273" s="588">
        <v>9.7624654975179208</v>
      </c>
      <c r="J273" s="582">
        <v>0.21473701616868368</v>
      </c>
      <c r="K273" s="589">
        <v>10.866227708797547</v>
      </c>
      <c r="L273" s="582">
        <v>-0.14796256900831928</v>
      </c>
      <c r="M273" s="589">
        <v>10.418422352420206</v>
      </c>
      <c r="N273" s="583">
        <v>1.3052642786663071E-2</v>
      </c>
      <c r="O273" s="588"/>
      <c r="P273" s="582"/>
      <c r="Q273" s="589"/>
      <c r="R273" s="582"/>
      <c r="S273" s="589"/>
      <c r="T273" s="583"/>
      <c r="U273" s="588"/>
      <c r="V273" s="582"/>
      <c r="W273" s="589"/>
      <c r="X273" s="582"/>
      <c r="Y273" s="589"/>
      <c r="Z273" s="583"/>
      <c r="AA273" s="588">
        <v>8.3007270768816479</v>
      </c>
      <c r="AB273" s="582">
        <v>-0.51823374440475511</v>
      </c>
      <c r="AC273" s="589">
        <v>7.5428194077575421</v>
      </c>
      <c r="AD273" s="582">
        <v>-0.39701461713872366</v>
      </c>
      <c r="AE273" s="589">
        <v>8.0033681511986252</v>
      </c>
      <c r="AF273" s="583">
        <v>-0.46721115565692806</v>
      </c>
      <c r="AG273" s="588"/>
      <c r="AH273" s="582"/>
      <c r="AI273" s="589"/>
      <c r="AJ273" s="582"/>
      <c r="AK273" s="589"/>
      <c r="AL273" s="583"/>
      <c r="AM273" s="588">
        <v>2.3588912886969045</v>
      </c>
      <c r="AN273" s="583">
        <v>0.14313628454599581</v>
      </c>
      <c r="AO273" s="588">
        <v>2.9163179916317992</v>
      </c>
      <c r="AP273" s="582">
        <v>0.33059652355738978</v>
      </c>
      <c r="AQ273" s="589">
        <v>14.579603815113719</v>
      </c>
      <c r="AR273" s="582">
        <v>1.634052686295659</v>
      </c>
      <c r="AS273" s="589">
        <v>7.1521449507061021</v>
      </c>
      <c r="AT273" s="583">
        <v>0.1023595429807802</v>
      </c>
    </row>
    <row r="274" spans="2:46" s="4" customFormat="1" ht="15" hidden="1" customHeight="1" outlineLevel="1" x14ac:dyDescent="0.25">
      <c r="B274" s="114" t="s">
        <v>120</v>
      </c>
      <c r="C274" s="588">
        <v>8.5790108774474252</v>
      </c>
      <c r="D274" s="582">
        <v>-0.59095724773368197</v>
      </c>
      <c r="E274" s="589">
        <v>9.4545391770984377</v>
      </c>
      <c r="F274" s="582">
        <v>-0.67912180850071735</v>
      </c>
      <c r="G274" s="589">
        <v>9.0522178177174837</v>
      </c>
      <c r="H274" s="583">
        <v>-0.62180609217125848</v>
      </c>
      <c r="I274" s="588">
        <v>9.2442141340115036</v>
      </c>
      <c r="J274" s="582">
        <v>-0.89934928647891965</v>
      </c>
      <c r="K274" s="589">
        <v>9.8321065310492504</v>
      </c>
      <c r="L274" s="582">
        <v>-0.69782000956652901</v>
      </c>
      <c r="M274" s="589">
        <v>9.5967981436822072</v>
      </c>
      <c r="N274" s="583">
        <v>-0.77343359303424997</v>
      </c>
      <c r="O274" s="588"/>
      <c r="P274" s="582"/>
      <c r="Q274" s="589"/>
      <c r="R274" s="582"/>
      <c r="S274" s="589"/>
      <c r="T274" s="583"/>
      <c r="U274" s="588"/>
      <c r="V274" s="582"/>
      <c r="W274" s="589"/>
      <c r="X274" s="582"/>
      <c r="Y274" s="589"/>
      <c r="Z274" s="583"/>
      <c r="AA274" s="588">
        <v>8.2646188978736141</v>
      </c>
      <c r="AB274" s="582">
        <v>-0.44813435827689219</v>
      </c>
      <c r="AC274" s="589">
        <v>7.428223712678494</v>
      </c>
      <c r="AD274" s="582">
        <v>-0.75949032841739683</v>
      </c>
      <c r="AE274" s="589">
        <v>7.9225110619469028</v>
      </c>
      <c r="AF274" s="583">
        <v>-0.57844948027378429</v>
      </c>
      <c r="AG274" s="588"/>
      <c r="AH274" s="582"/>
      <c r="AI274" s="589"/>
      <c r="AJ274" s="582"/>
      <c r="AK274" s="589"/>
      <c r="AL274" s="583"/>
      <c r="AM274" s="588">
        <v>2.5636778983438036</v>
      </c>
      <c r="AN274" s="583">
        <v>0.29130991063933553</v>
      </c>
      <c r="AO274" s="588">
        <v>2.3066964285714286</v>
      </c>
      <c r="AP274" s="582">
        <v>-0.59477725563909756</v>
      </c>
      <c r="AQ274" s="589">
        <v>18.732323232323232</v>
      </c>
      <c r="AR274" s="582">
        <v>0.80593925116893317</v>
      </c>
      <c r="AS274" s="589">
        <v>8.5852178709321567</v>
      </c>
      <c r="AT274" s="583">
        <v>-0.58001659997380983</v>
      </c>
    </row>
    <row r="275" spans="2:46" s="4" customFormat="1" ht="15" hidden="1" customHeight="1" outlineLevel="1" x14ac:dyDescent="0.25">
      <c r="B275" s="114" t="s">
        <v>121</v>
      </c>
      <c r="C275" s="588">
        <v>8.1540063702413512</v>
      </c>
      <c r="D275" s="582">
        <v>-0.20255196224515437</v>
      </c>
      <c r="E275" s="589">
        <v>9.8961925889621192</v>
      </c>
      <c r="F275" s="582">
        <v>0.56377725220184161</v>
      </c>
      <c r="G275" s="589">
        <v>9.0001754017797015</v>
      </c>
      <c r="H275" s="583">
        <v>0.13476570077390093</v>
      </c>
      <c r="I275" s="588">
        <v>9.2860454857869748</v>
      </c>
      <c r="J275" s="582">
        <v>-6.9638625876994098E-2</v>
      </c>
      <c r="K275" s="589">
        <v>10.419967946911065</v>
      </c>
      <c r="L275" s="582">
        <v>0.8686939677019776</v>
      </c>
      <c r="M275" s="589">
        <v>9.9212722761109866</v>
      </c>
      <c r="N275" s="583">
        <v>0.4484955720986683</v>
      </c>
      <c r="O275" s="588"/>
      <c r="P275" s="582"/>
      <c r="Q275" s="589"/>
      <c r="R275" s="582"/>
      <c r="S275" s="589"/>
      <c r="T275" s="583"/>
      <c r="U275" s="588"/>
      <c r="V275" s="582"/>
      <c r="W275" s="589"/>
      <c r="X275" s="582"/>
      <c r="Y275" s="589"/>
      <c r="Z275" s="583"/>
      <c r="AA275" s="588">
        <v>7.3101204035144809</v>
      </c>
      <c r="AB275" s="582">
        <v>-0.76190243345285946</v>
      </c>
      <c r="AC275" s="589">
        <v>7.5505468670142086</v>
      </c>
      <c r="AD275" s="582">
        <v>-0.47257265900330836</v>
      </c>
      <c r="AE275" s="589">
        <v>7.3934658587576632</v>
      </c>
      <c r="AF275" s="583">
        <v>-0.66054170918179267</v>
      </c>
      <c r="AG275" s="588"/>
      <c r="AH275" s="582"/>
      <c r="AI275" s="589"/>
      <c r="AJ275" s="582"/>
      <c r="AK275" s="589"/>
      <c r="AL275" s="583"/>
      <c r="AM275" s="588">
        <v>2.5310698270339524</v>
      </c>
      <c r="AN275" s="583">
        <v>0.40696972418856348</v>
      </c>
      <c r="AO275" s="588">
        <v>2.7573529411764706</v>
      </c>
      <c r="AP275" s="582">
        <v>-0.30334574877986142</v>
      </c>
      <c r="AQ275" s="589">
        <v>12.354651162790697</v>
      </c>
      <c r="AR275" s="582">
        <v>-1.1181326630257882</v>
      </c>
      <c r="AS275" s="589">
        <v>6.8979933110367897</v>
      </c>
      <c r="AT275" s="583">
        <v>-0.92329135357567793</v>
      </c>
    </row>
    <row r="276" spans="2:46" s="4" customFormat="1" ht="15" hidden="1" customHeight="1" outlineLevel="1" x14ac:dyDescent="0.25">
      <c r="B276" s="114" t="s">
        <v>136</v>
      </c>
      <c r="C276" s="588">
        <v>8.662784857439874</v>
      </c>
      <c r="D276" s="582">
        <v>0.34892791320651817</v>
      </c>
      <c r="E276" s="589">
        <v>9.5556731008249365</v>
      </c>
      <c r="F276" s="582">
        <v>-0.18898855159281069</v>
      </c>
      <c r="G276" s="589">
        <v>9.1115078339032394</v>
      </c>
      <c r="H276" s="583">
        <v>8.7420089538927215E-2</v>
      </c>
      <c r="I276" s="588">
        <v>9.544983629450007</v>
      </c>
      <c r="J276" s="582">
        <v>2.2496175483933456E-2</v>
      </c>
      <c r="K276" s="589">
        <v>9.6803105444197328</v>
      </c>
      <c r="L276" s="582">
        <v>-0.32388035593227471</v>
      </c>
      <c r="M276" s="589">
        <v>9.6231152372179078</v>
      </c>
      <c r="N276" s="583">
        <v>-0.17864329180824612</v>
      </c>
      <c r="O276" s="588"/>
      <c r="P276" s="582"/>
      <c r="Q276" s="589"/>
      <c r="R276" s="582"/>
      <c r="S276" s="589"/>
      <c r="T276" s="583"/>
      <c r="U276" s="588"/>
      <c r="V276" s="582"/>
      <c r="W276" s="589"/>
      <c r="X276" s="582"/>
      <c r="Y276" s="589"/>
      <c r="Z276" s="583"/>
      <c r="AA276" s="588">
        <v>8.7216158950987452</v>
      </c>
      <c r="AB276" s="582">
        <v>1.0158492525891685</v>
      </c>
      <c r="AC276" s="589">
        <v>8.6131615067866409</v>
      </c>
      <c r="AD276" s="582">
        <v>0.58050787841272289</v>
      </c>
      <c r="AE276" s="589">
        <v>8.6843133655056644</v>
      </c>
      <c r="AF276" s="583">
        <v>0.87006174285893412</v>
      </c>
      <c r="AG276" s="588"/>
      <c r="AH276" s="582"/>
      <c r="AI276" s="589"/>
      <c r="AJ276" s="582"/>
      <c r="AK276" s="589"/>
      <c r="AL276" s="583"/>
      <c r="AM276" s="588">
        <v>2.2421996879875197</v>
      </c>
      <c r="AN276" s="583">
        <v>0.20759376688266995</v>
      </c>
      <c r="AO276" s="588">
        <v>2.7632567849686849</v>
      </c>
      <c r="AP276" s="582">
        <v>-0.15311799611712962</v>
      </c>
      <c r="AQ276" s="589">
        <v>12.932220536165907</v>
      </c>
      <c r="AR276" s="582">
        <v>-3.6671963734550843</v>
      </c>
      <c r="AS276" s="589">
        <v>7.3616193961573648</v>
      </c>
      <c r="AT276" s="583">
        <v>-1.4228267153705163</v>
      </c>
    </row>
    <row r="277" spans="2:46" s="4" customFormat="1" ht="15" hidden="1" customHeight="1" outlineLevel="1" x14ac:dyDescent="0.25">
      <c r="B277" s="114" t="s">
        <v>110</v>
      </c>
      <c r="C277" s="588">
        <v>8.1124788840756654</v>
      </c>
      <c r="D277" s="582">
        <v>-0.22273360508305018</v>
      </c>
      <c r="E277" s="589">
        <v>8.896679959242995</v>
      </c>
      <c r="F277" s="582">
        <v>-1.4145280195106089</v>
      </c>
      <c r="G277" s="589">
        <v>8.5192805091385218</v>
      </c>
      <c r="H277" s="583">
        <v>-0.76754220895118941</v>
      </c>
      <c r="I277" s="588">
        <v>8.6648269162839977</v>
      </c>
      <c r="J277" s="582">
        <v>-0.42575133669554965</v>
      </c>
      <c r="K277" s="589">
        <v>8.7006913053398858</v>
      </c>
      <c r="L277" s="582">
        <v>-1.5513608507615526</v>
      </c>
      <c r="M277" s="589">
        <v>8.6859442913321487</v>
      </c>
      <c r="N277" s="583">
        <v>-1.0574519188722054</v>
      </c>
      <c r="O277" s="588"/>
      <c r="P277" s="582"/>
      <c r="Q277" s="589"/>
      <c r="R277" s="582"/>
      <c r="S277" s="589"/>
      <c r="T277" s="583"/>
      <c r="U277" s="588"/>
      <c r="V277" s="582"/>
      <c r="W277" s="589"/>
      <c r="X277" s="582"/>
      <c r="Y277" s="589"/>
      <c r="Z277" s="583"/>
      <c r="AA277" s="588">
        <v>9.0017868644684071</v>
      </c>
      <c r="AB277" s="582">
        <v>4.6591346875741735E-2</v>
      </c>
      <c r="AC277" s="589">
        <v>9.6283349295389247</v>
      </c>
      <c r="AD277" s="582">
        <v>-0.60807141673341114</v>
      </c>
      <c r="AE277" s="589">
        <v>9.2385574872358305</v>
      </c>
      <c r="AF277" s="583">
        <v>-0.14865489525001507</v>
      </c>
      <c r="AG277" s="588"/>
      <c r="AH277" s="582"/>
      <c r="AI277" s="589"/>
      <c r="AJ277" s="582"/>
      <c r="AK277" s="589"/>
      <c r="AL277" s="583"/>
      <c r="AM277" s="588">
        <v>2.0933460681311686</v>
      </c>
      <c r="AN277" s="583">
        <v>8.9626169938908706E-2</v>
      </c>
      <c r="AO277" s="588">
        <v>3.3929350196249457</v>
      </c>
      <c r="AP277" s="582">
        <v>4.6880131117227108E-2</v>
      </c>
      <c r="AQ277" s="589">
        <v>14.230492813141684</v>
      </c>
      <c r="AR277" s="582">
        <v>-1.7263584988116687</v>
      </c>
      <c r="AS277" s="589">
        <v>8.3709030888941296</v>
      </c>
      <c r="AT277" s="583">
        <v>-0.31923775617629246</v>
      </c>
    </row>
    <row r="278" spans="2:46" s="4" customFormat="1" ht="15" hidden="1" customHeight="1" outlineLevel="1" x14ac:dyDescent="0.25">
      <c r="B278" s="114" t="s">
        <v>111</v>
      </c>
      <c r="C278" s="588">
        <v>8.3107736117702888</v>
      </c>
      <c r="D278" s="582">
        <v>0.11909284538084997</v>
      </c>
      <c r="E278" s="589">
        <v>9.6970165781845417</v>
      </c>
      <c r="F278" s="582">
        <v>0.45340395886586293</v>
      </c>
      <c r="G278" s="589">
        <v>9.0346591907658649</v>
      </c>
      <c r="H278" s="583">
        <v>0.29472890858555623</v>
      </c>
      <c r="I278" s="588">
        <v>8.9370843650093441</v>
      </c>
      <c r="J278" s="582">
        <v>0.29946933869056558</v>
      </c>
      <c r="K278" s="589">
        <v>9.6418940248027063</v>
      </c>
      <c r="L278" s="582">
        <v>0.56622734949755227</v>
      </c>
      <c r="M278" s="589">
        <v>9.3568424929787142</v>
      </c>
      <c r="N278" s="583">
        <v>0.45915578343629448</v>
      </c>
      <c r="O278" s="588"/>
      <c r="P278" s="582"/>
      <c r="Q278" s="589"/>
      <c r="R278" s="582"/>
      <c r="S278" s="589"/>
      <c r="T278" s="583"/>
      <c r="U278" s="588"/>
      <c r="V278" s="582"/>
      <c r="W278" s="589"/>
      <c r="X278" s="582"/>
      <c r="Y278" s="589"/>
      <c r="Z278" s="583"/>
      <c r="AA278" s="588">
        <v>9.1321323288568621</v>
      </c>
      <c r="AB278" s="582">
        <v>-0.21863472538956863</v>
      </c>
      <c r="AC278" s="589">
        <v>9.7110376492194668</v>
      </c>
      <c r="AD278" s="582">
        <v>-0.14997663167561903</v>
      </c>
      <c r="AE278" s="589">
        <v>9.3479731580388936</v>
      </c>
      <c r="AF278" s="583">
        <v>-0.19207995874851491</v>
      </c>
      <c r="AG278" s="588"/>
      <c r="AH278" s="582"/>
      <c r="AI278" s="589"/>
      <c r="AJ278" s="582"/>
      <c r="AK278" s="589"/>
      <c r="AL278" s="583"/>
      <c r="AM278" s="588">
        <v>2.1670814555727449</v>
      </c>
      <c r="AN278" s="583">
        <v>7.7840076262400082E-2</v>
      </c>
      <c r="AO278" s="588">
        <v>3.3667068757539202</v>
      </c>
      <c r="AP278" s="582">
        <v>-0.37906947179233885</v>
      </c>
      <c r="AQ278" s="589">
        <v>14.320701357466064</v>
      </c>
      <c r="AR278" s="582">
        <v>-0.55824914939142012</v>
      </c>
      <c r="AS278" s="589">
        <v>7.9182138660399533</v>
      </c>
      <c r="AT278" s="583">
        <v>-0.31238906453895599</v>
      </c>
    </row>
    <row r="279" spans="2:46" s="4" customFormat="1" ht="15.75" collapsed="1" x14ac:dyDescent="0.25">
      <c r="B279" s="102">
        <v>1996</v>
      </c>
      <c r="C279" s="590">
        <v>8.3586324837091421</v>
      </c>
      <c r="D279" s="595">
        <v>-0.22585981455735826</v>
      </c>
      <c r="E279" s="592">
        <v>9.5914967154562376</v>
      </c>
      <c r="F279" s="595">
        <v>-0.49752114172966877</v>
      </c>
      <c r="G279" s="592">
        <v>8.9877441783574614</v>
      </c>
      <c r="H279" s="596">
        <v>-0.36065344969483704</v>
      </c>
      <c r="I279" s="590">
        <v>8.8068676994130666</v>
      </c>
      <c r="J279" s="595">
        <v>-0.59642705659261175</v>
      </c>
      <c r="K279" s="592">
        <v>9.5889201051472561</v>
      </c>
      <c r="L279" s="595">
        <v>-0.63485638768218422</v>
      </c>
      <c r="M279" s="592">
        <v>9.2578959955219808</v>
      </c>
      <c r="N279" s="596">
        <v>-0.6221167262754097</v>
      </c>
      <c r="O279" s="590"/>
      <c r="P279" s="595"/>
      <c r="Q279" s="592"/>
      <c r="R279" s="595"/>
      <c r="S279" s="592"/>
      <c r="T279" s="596"/>
      <c r="U279" s="590"/>
      <c r="V279" s="595"/>
      <c r="W279" s="592"/>
      <c r="X279" s="595"/>
      <c r="Y279" s="592"/>
      <c r="Z279" s="596"/>
      <c r="AA279" s="590">
        <v>8.6162686145388214</v>
      </c>
      <c r="AB279" s="595">
        <v>-0.11690288746867061</v>
      </c>
      <c r="AC279" s="592">
        <v>6.8116542923433876</v>
      </c>
      <c r="AD279" s="595">
        <v>-2.3030782394049485</v>
      </c>
      <c r="AE279" s="592">
        <v>7.8498874256689177</v>
      </c>
      <c r="AF279" s="596">
        <v>-1.0213420762007868</v>
      </c>
      <c r="AG279" s="590"/>
      <c r="AH279" s="595"/>
      <c r="AI279" s="592"/>
      <c r="AJ279" s="595"/>
      <c r="AK279" s="592"/>
      <c r="AL279" s="596"/>
      <c r="AM279" s="590">
        <v>2.1966552367202068</v>
      </c>
      <c r="AN279" s="596">
        <v>-2.9164780100650933E-2</v>
      </c>
      <c r="AO279" s="590">
        <v>3.1221868442000145</v>
      </c>
      <c r="AP279" s="595">
        <v>-0.39861806712331438</v>
      </c>
      <c r="AQ279" s="592">
        <v>14.934154203878878</v>
      </c>
      <c r="AR279" s="595">
        <v>0.2284526153766091</v>
      </c>
      <c r="AS279" s="592">
        <v>7.9227250273834322</v>
      </c>
      <c r="AT279" s="596">
        <v>-0.57458250311719894</v>
      </c>
    </row>
    <row r="280" spans="2:46" s="4" customFormat="1" ht="15" hidden="1" customHeight="1" outlineLevel="1" x14ac:dyDescent="0.25">
      <c r="B280" s="114" t="s">
        <v>112</v>
      </c>
      <c r="C280" s="588">
        <v>9.7182395352722697</v>
      </c>
      <c r="D280" s="579">
        <v>0.25552431013296939</v>
      </c>
      <c r="E280" s="589">
        <v>11.560933551546619</v>
      </c>
      <c r="F280" s="579">
        <v>-8.0233666406995141E-2</v>
      </c>
      <c r="G280" s="589">
        <v>10.650870372427363</v>
      </c>
      <c r="H280" s="581">
        <v>0.11586854037115835</v>
      </c>
      <c r="I280" s="588">
        <v>10.277995777132885</v>
      </c>
      <c r="J280" s="579">
        <v>0.44203931326944357</v>
      </c>
      <c r="K280" s="589">
        <v>11.515808875655749</v>
      </c>
      <c r="L280" s="579">
        <v>-6.5450741259409639E-2</v>
      </c>
      <c r="M280" s="589">
        <v>10.975749596177144</v>
      </c>
      <c r="N280" s="581">
        <v>0.15620043493201941</v>
      </c>
      <c r="O280" s="588"/>
      <c r="P280" s="579"/>
      <c r="Q280" s="589"/>
      <c r="R280" s="579"/>
      <c r="S280" s="589"/>
      <c r="T280" s="581"/>
      <c r="U280" s="588"/>
      <c r="V280" s="579"/>
      <c r="W280" s="589"/>
      <c r="X280" s="579"/>
      <c r="Y280" s="589"/>
      <c r="Z280" s="581"/>
      <c r="AA280" s="588">
        <v>11.020781402405982</v>
      </c>
      <c r="AB280" s="579">
        <v>0.48289426536453028</v>
      </c>
      <c r="AC280" s="589">
        <v>11.390944437476483</v>
      </c>
      <c r="AD280" s="579">
        <v>-0.13007062993033713</v>
      </c>
      <c r="AE280" s="589">
        <v>11.166340605323294</v>
      </c>
      <c r="AF280" s="581">
        <v>0.30863627438760588</v>
      </c>
      <c r="AG280" s="588"/>
      <c r="AH280" s="579"/>
      <c r="AI280" s="589"/>
      <c r="AJ280" s="579"/>
      <c r="AK280" s="589"/>
      <c r="AL280" s="581"/>
      <c r="AM280" s="588">
        <v>2.274092905015022</v>
      </c>
      <c r="AN280" s="581">
        <v>-0.139426167535464</v>
      </c>
      <c r="AO280" s="588">
        <v>4.9870517928286855</v>
      </c>
      <c r="AP280" s="579">
        <v>0.68259755885903317</v>
      </c>
      <c r="AQ280" s="589">
        <v>18.081237911025145</v>
      </c>
      <c r="AR280" s="579">
        <v>-2.9080573610533555</v>
      </c>
      <c r="AS280" s="589">
        <v>10.693453217195842</v>
      </c>
      <c r="AT280" s="581">
        <v>0.47758722478117654</v>
      </c>
    </row>
    <row r="281" spans="2:46" s="4" customFormat="1" ht="15" hidden="1" customHeight="1" outlineLevel="1" x14ac:dyDescent="0.25">
      <c r="B281" s="114" t="s">
        <v>113</v>
      </c>
      <c r="C281" s="588">
        <v>9.0384658728071816</v>
      </c>
      <c r="D281" s="582">
        <v>0.16660370941147207</v>
      </c>
      <c r="E281" s="589">
        <v>10.983971780431958</v>
      </c>
      <c r="F281" s="582">
        <v>-0.40834953650907124</v>
      </c>
      <c r="G281" s="589">
        <v>10.016861905413984</v>
      </c>
      <c r="H281" s="583">
        <v>-9.8292919203771589E-2</v>
      </c>
      <c r="I281" s="588">
        <v>9.7427807913209961</v>
      </c>
      <c r="J281" s="582">
        <v>0.42615215903741088</v>
      </c>
      <c r="K281" s="589">
        <v>10.734995853399486</v>
      </c>
      <c r="L281" s="582">
        <v>-0.50469240425449158</v>
      </c>
      <c r="M281" s="589">
        <v>10.316458464773921</v>
      </c>
      <c r="N281" s="583">
        <v>-9.6506339188685786E-2</v>
      </c>
      <c r="O281" s="588"/>
      <c r="P281" s="582"/>
      <c r="Q281" s="589"/>
      <c r="R281" s="582"/>
      <c r="S281" s="589"/>
      <c r="T281" s="583"/>
      <c r="U281" s="588"/>
      <c r="V281" s="582"/>
      <c r="W281" s="589"/>
      <c r="X281" s="582"/>
      <c r="Y281" s="589"/>
      <c r="Z281" s="583"/>
      <c r="AA281" s="588">
        <v>9.7010349496293919</v>
      </c>
      <c r="AB281" s="582">
        <v>-0.30860163302021348</v>
      </c>
      <c r="AC281" s="589">
        <v>12.05354267310789</v>
      </c>
      <c r="AD281" s="582">
        <v>0.13647938674061244</v>
      </c>
      <c r="AE281" s="589">
        <v>10.498703229035536</v>
      </c>
      <c r="AF281" s="583">
        <v>-0.13156356029289107</v>
      </c>
      <c r="AG281" s="588"/>
      <c r="AH281" s="582"/>
      <c r="AI281" s="589"/>
      <c r="AJ281" s="582"/>
      <c r="AK281" s="589"/>
      <c r="AL281" s="583"/>
      <c r="AM281" s="588">
        <v>2.3923424392342438</v>
      </c>
      <c r="AN281" s="583">
        <v>7.1644299913930176E-2</v>
      </c>
      <c r="AO281" s="588">
        <v>5.4785788923719956</v>
      </c>
      <c r="AP281" s="582">
        <v>0.65330008196307343</v>
      </c>
      <c r="AQ281" s="589">
        <v>16.804176072234764</v>
      </c>
      <c r="AR281" s="582">
        <v>-0.10758863364758753</v>
      </c>
      <c r="AS281" s="589">
        <v>10.923223005968529</v>
      </c>
      <c r="AT281" s="583">
        <v>0.94748967263519646</v>
      </c>
    </row>
    <row r="282" spans="2:46" s="4" customFormat="1" ht="15" hidden="1" customHeight="1" outlineLevel="1" x14ac:dyDescent="0.25">
      <c r="B282" s="114" t="s">
        <v>114</v>
      </c>
      <c r="C282" s="588">
        <v>8.7404220322236998</v>
      </c>
      <c r="D282" s="582">
        <v>0.15663723546742148</v>
      </c>
      <c r="E282" s="589">
        <v>10.332246064265689</v>
      </c>
      <c r="F282" s="582">
        <v>-0.45965655028676977</v>
      </c>
      <c r="G282" s="589">
        <v>9.5456878612086147</v>
      </c>
      <c r="H282" s="583">
        <v>-0.13369000710913426</v>
      </c>
      <c r="I282" s="588">
        <v>9.3096787981869511</v>
      </c>
      <c r="J282" s="582">
        <v>0.14041189206062299</v>
      </c>
      <c r="K282" s="589">
        <v>10.274258421317246</v>
      </c>
      <c r="L282" s="582">
        <v>-0.63465065678684596</v>
      </c>
      <c r="M282" s="589">
        <v>9.8692337318042611</v>
      </c>
      <c r="N282" s="583">
        <v>-0.28256636604660024</v>
      </c>
      <c r="O282" s="588"/>
      <c r="P282" s="582"/>
      <c r="Q282" s="589"/>
      <c r="R282" s="582"/>
      <c r="S282" s="589"/>
      <c r="T282" s="583"/>
      <c r="U282" s="588"/>
      <c r="V282" s="582"/>
      <c r="W282" s="589"/>
      <c r="X282" s="582"/>
      <c r="Y282" s="589"/>
      <c r="Z282" s="583"/>
      <c r="AA282" s="588">
        <v>9.5489289004914006</v>
      </c>
      <c r="AB282" s="582">
        <v>0.43615150289632787</v>
      </c>
      <c r="AC282" s="589">
        <v>10.289761501552357</v>
      </c>
      <c r="AD282" s="582">
        <v>0.18707393538768891</v>
      </c>
      <c r="AE282" s="589">
        <v>9.8099701640974644</v>
      </c>
      <c r="AF282" s="583">
        <v>0.33677674886893705</v>
      </c>
      <c r="AG282" s="588"/>
      <c r="AH282" s="582"/>
      <c r="AI282" s="589"/>
      <c r="AJ282" s="582"/>
      <c r="AK282" s="589"/>
      <c r="AL282" s="583"/>
      <c r="AM282" s="588">
        <v>2.1247768163713774</v>
      </c>
      <c r="AN282" s="583">
        <v>-0.32813395009299651</v>
      </c>
      <c r="AO282" s="588">
        <v>4.359205776173285</v>
      </c>
      <c r="AP282" s="582">
        <v>1.7497233459716988E-2</v>
      </c>
      <c r="AQ282" s="589">
        <v>15.447843530591776</v>
      </c>
      <c r="AR282" s="582">
        <v>2.9891793549729062</v>
      </c>
      <c r="AS282" s="589">
        <v>9.6111638954869356</v>
      </c>
      <c r="AT282" s="583">
        <v>1.2559675906370504</v>
      </c>
    </row>
    <row r="283" spans="2:46" s="4" customFormat="1" ht="15" hidden="1" customHeight="1" outlineLevel="1" x14ac:dyDescent="0.25">
      <c r="B283" s="114" t="s">
        <v>115</v>
      </c>
      <c r="C283" s="588">
        <v>7.9535944889302366</v>
      </c>
      <c r="D283" s="582">
        <v>-0.24629354191322594</v>
      </c>
      <c r="E283" s="589">
        <v>9.332732265493382</v>
      </c>
      <c r="F283" s="582">
        <v>-8.9156268744904565E-2</v>
      </c>
      <c r="G283" s="589">
        <v>8.6680402795978448</v>
      </c>
      <c r="H283" s="583">
        <v>-0.13443239575965826</v>
      </c>
      <c r="I283" s="588">
        <v>8.5260292823983352</v>
      </c>
      <c r="J283" s="582">
        <v>-3.4772000782826495E-2</v>
      </c>
      <c r="K283" s="589">
        <v>9.556954593716819</v>
      </c>
      <c r="L283" s="582">
        <v>9.240398989080667E-2</v>
      </c>
      <c r="M283" s="589">
        <v>9.1264208523841219</v>
      </c>
      <c r="N283" s="583">
        <v>6.587866353598848E-2</v>
      </c>
      <c r="O283" s="588"/>
      <c r="P283" s="582"/>
      <c r="Q283" s="589"/>
      <c r="R283" s="582"/>
      <c r="S283" s="589"/>
      <c r="T283" s="583"/>
      <c r="U283" s="588"/>
      <c r="V283" s="582"/>
      <c r="W283" s="589"/>
      <c r="X283" s="582"/>
      <c r="Y283" s="589"/>
      <c r="Z283" s="583"/>
      <c r="AA283" s="588">
        <v>8.3575401048045457</v>
      </c>
      <c r="AB283" s="582">
        <v>-0.57110958904012143</v>
      </c>
      <c r="AC283" s="589">
        <v>8.1731511921100513</v>
      </c>
      <c r="AD283" s="582">
        <v>-0.55824592960353314</v>
      </c>
      <c r="AE283" s="589">
        <v>8.2863393231284963</v>
      </c>
      <c r="AF283" s="583">
        <v>-0.57007987181676256</v>
      </c>
      <c r="AG283" s="588"/>
      <c r="AH283" s="582"/>
      <c r="AI283" s="589"/>
      <c r="AJ283" s="582"/>
      <c r="AK283" s="589"/>
      <c r="AL283" s="583"/>
      <c r="AM283" s="588">
        <v>2.4663019527391534</v>
      </c>
      <c r="AN283" s="583">
        <v>9.4786312334026679E-2</v>
      </c>
      <c r="AO283" s="588">
        <v>3.0896108532666906</v>
      </c>
      <c r="AP283" s="582">
        <v>-0.4041749975937301</v>
      </c>
      <c r="AQ283" s="589">
        <v>9.4947328818660655</v>
      </c>
      <c r="AR283" s="582">
        <v>-9.5450224698158923</v>
      </c>
      <c r="AS283" s="589">
        <v>6.208279904744459</v>
      </c>
      <c r="AT283" s="583">
        <v>-3.2661318599614235</v>
      </c>
    </row>
    <row r="284" spans="2:46" s="4" customFormat="1" ht="15" hidden="1" customHeight="1" outlineLevel="1" x14ac:dyDescent="0.25">
      <c r="B284" s="114" t="s">
        <v>135</v>
      </c>
      <c r="C284" s="588">
        <v>8.0374040022953981</v>
      </c>
      <c r="D284" s="582">
        <v>-0.42688422198694909</v>
      </c>
      <c r="E284" s="589">
        <v>10.395105113656093</v>
      </c>
      <c r="F284" s="582">
        <v>-6.4926056543439969E-2</v>
      </c>
      <c r="G284" s="589">
        <v>9.1403475712573066</v>
      </c>
      <c r="H284" s="583">
        <v>-0.25425858319754546</v>
      </c>
      <c r="I284" s="588">
        <v>9.5203774036630353</v>
      </c>
      <c r="J284" s="582">
        <v>0.39265321645331674</v>
      </c>
      <c r="K284" s="589">
        <v>10.666735935629738</v>
      </c>
      <c r="L284" s="582">
        <v>-0.16342669094282947</v>
      </c>
      <c r="M284" s="589">
        <v>10.170305615118169</v>
      </c>
      <c r="N284" s="583">
        <v>0.1509597721347582</v>
      </c>
      <c r="O284" s="588"/>
      <c r="P284" s="582"/>
      <c r="Q284" s="589"/>
      <c r="R284" s="582"/>
      <c r="S284" s="589"/>
      <c r="T284" s="583"/>
      <c r="U284" s="588"/>
      <c r="V284" s="582"/>
      <c r="W284" s="589"/>
      <c r="X284" s="582"/>
      <c r="Y284" s="589"/>
      <c r="Z284" s="583"/>
      <c r="AA284" s="588">
        <v>6.9792121973464578</v>
      </c>
      <c r="AB284" s="582">
        <v>-1.9086142895456533</v>
      </c>
      <c r="AC284" s="589">
        <v>8.6107394684505518</v>
      </c>
      <c r="AD284" s="582">
        <v>-3.200561381341771E-2</v>
      </c>
      <c r="AE284" s="589">
        <v>7.429089549448495</v>
      </c>
      <c r="AF284" s="583">
        <v>-1.3666638131025106</v>
      </c>
      <c r="AG284" s="588"/>
      <c r="AH284" s="582"/>
      <c r="AI284" s="589"/>
      <c r="AJ284" s="582"/>
      <c r="AK284" s="589"/>
      <c r="AL284" s="583"/>
      <c r="AM284" s="588">
        <v>2.5482781904118839</v>
      </c>
      <c r="AN284" s="583">
        <v>-1.0958193642018443E-2</v>
      </c>
      <c r="AO284" s="588">
        <v>3.0557259713701432</v>
      </c>
      <c r="AP284" s="582">
        <v>2.382723719292823E-2</v>
      </c>
      <c r="AQ284" s="589">
        <v>14.756254008980115</v>
      </c>
      <c r="AR284" s="582">
        <v>0.14968030380083164</v>
      </c>
      <c r="AS284" s="589">
        <v>8.2452347083926032</v>
      </c>
      <c r="AT284" s="583">
        <v>1.312371331420465</v>
      </c>
    </row>
    <row r="285" spans="2:46" s="4" customFormat="1" ht="15" hidden="1" customHeight="1" outlineLevel="1" x14ac:dyDescent="0.25">
      <c r="B285" s="114" t="s">
        <v>118</v>
      </c>
      <c r="C285" s="588">
        <v>8.505905152912737</v>
      </c>
      <c r="D285" s="582">
        <v>-0.77721388145203818</v>
      </c>
      <c r="E285" s="589">
        <v>9.5470032725572693</v>
      </c>
      <c r="F285" s="582">
        <v>-0.91225608696196403</v>
      </c>
      <c r="G285" s="589">
        <v>9.0472649716708364</v>
      </c>
      <c r="H285" s="583">
        <v>-0.8248449969463536</v>
      </c>
      <c r="I285" s="588">
        <v>9.2618913329573225</v>
      </c>
      <c r="J285" s="582">
        <v>-1.2159167945860183</v>
      </c>
      <c r="K285" s="589">
        <v>9.8008393276206061</v>
      </c>
      <c r="L285" s="582">
        <v>-1.3530401887454122</v>
      </c>
      <c r="M285" s="589">
        <v>9.5805678849404732</v>
      </c>
      <c r="N285" s="583">
        <v>-1.2741093537642385</v>
      </c>
      <c r="O285" s="588"/>
      <c r="P285" s="582"/>
      <c r="Q285" s="589"/>
      <c r="R285" s="582"/>
      <c r="S285" s="589"/>
      <c r="T285" s="583"/>
      <c r="U285" s="588"/>
      <c r="V285" s="582"/>
      <c r="W285" s="589"/>
      <c r="X285" s="582"/>
      <c r="Y285" s="589"/>
      <c r="Z285" s="583"/>
      <c r="AA285" s="588">
        <v>8.8243371425990329</v>
      </c>
      <c r="AB285" s="582">
        <v>0.24540709783470405</v>
      </c>
      <c r="AC285" s="589">
        <v>8.217479098767182</v>
      </c>
      <c r="AD285" s="582">
        <v>0.16100809659747561</v>
      </c>
      <c r="AE285" s="589">
        <v>8.5880754696163084</v>
      </c>
      <c r="AF285" s="583">
        <v>0.23278291709240051</v>
      </c>
      <c r="AG285" s="588"/>
      <c r="AH285" s="582"/>
      <c r="AI285" s="589"/>
      <c r="AJ285" s="582"/>
      <c r="AK285" s="589"/>
      <c r="AL285" s="583"/>
      <c r="AM285" s="588">
        <v>2.2431133613661718</v>
      </c>
      <c r="AN285" s="583">
        <v>-0.76582475191469879</v>
      </c>
      <c r="AO285" s="588">
        <v>3.0495106505469201</v>
      </c>
      <c r="AP285" s="582">
        <v>-0.21397959055526128</v>
      </c>
      <c r="AQ285" s="589">
        <v>12.684325108853411</v>
      </c>
      <c r="AR285" s="582">
        <v>-2.8818513617348245</v>
      </c>
      <c r="AS285" s="589">
        <v>7.3117174959871587</v>
      </c>
      <c r="AT285" s="583">
        <v>0.59412872637526792</v>
      </c>
    </row>
    <row r="286" spans="2:46" s="4" customFormat="1" ht="15" hidden="1" customHeight="1" outlineLevel="1" x14ac:dyDescent="0.25">
      <c r="B286" s="114" t="s">
        <v>119</v>
      </c>
      <c r="C286" s="588">
        <v>8.7753038634061635</v>
      </c>
      <c r="D286" s="582">
        <v>-9.7155292855005015E-2</v>
      </c>
      <c r="E286" s="589">
        <v>10.498611854705619</v>
      </c>
      <c r="F286" s="582">
        <v>9.4666893280342279E-2</v>
      </c>
      <c r="G286" s="589">
        <v>9.6749778844574568</v>
      </c>
      <c r="H286" s="583">
        <v>4.7786638841280649E-3</v>
      </c>
      <c r="I286" s="588">
        <v>9.5477284813492371</v>
      </c>
      <c r="J286" s="582">
        <v>-3.5542366135302927E-2</v>
      </c>
      <c r="K286" s="589">
        <v>11.014190277805866</v>
      </c>
      <c r="L286" s="582">
        <v>0.27474889999012753</v>
      </c>
      <c r="M286" s="589">
        <v>10.405369709633543</v>
      </c>
      <c r="N286" s="583">
        <v>0.15090431711934293</v>
      </c>
      <c r="O286" s="588"/>
      <c r="P286" s="582"/>
      <c r="Q286" s="589"/>
      <c r="R286" s="582"/>
      <c r="S286" s="589"/>
      <c r="T286" s="583"/>
      <c r="U286" s="588"/>
      <c r="V286" s="582"/>
      <c r="W286" s="589"/>
      <c r="X286" s="582"/>
      <c r="Y286" s="589"/>
      <c r="Z286" s="583"/>
      <c r="AA286" s="588">
        <v>8.818960821286403</v>
      </c>
      <c r="AB286" s="582">
        <v>0.14898568617348396</v>
      </c>
      <c r="AC286" s="589">
        <v>7.9398340248962658</v>
      </c>
      <c r="AD286" s="582">
        <v>-0.71131355896563164</v>
      </c>
      <c r="AE286" s="589">
        <v>8.4705793068555533</v>
      </c>
      <c r="AF286" s="583">
        <v>-0.19212937085646864</v>
      </c>
      <c r="AG286" s="588"/>
      <c r="AH286" s="582"/>
      <c r="AI286" s="589"/>
      <c r="AJ286" s="582"/>
      <c r="AK286" s="589"/>
      <c r="AL286" s="583"/>
      <c r="AM286" s="588">
        <v>2.2157550041509086</v>
      </c>
      <c r="AN286" s="583">
        <v>-0.47844165866785504</v>
      </c>
      <c r="AO286" s="588">
        <v>2.5857214680744094</v>
      </c>
      <c r="AP286" s="582">
        <v>-9.8351638975199052E-2</v>
      </c>
      <c r="AQ286" s="589">
        <v>12.94555112881806</v>
      </c>
      <c r="AR286" s="582">
        <v>1.6721762401270546</v>
      </c>
      <c r="AS286" s="589">
        <v>7.0497854077253219</v>
      </c>
      <c r="AT286" s="583">
        <v>1.190667567040661</v>
      </c>
    </row>
    <row r="287" spans="2:46" s="4" customFormat="1" ht="15" hidden="1" customHeight="1" outlineLevel="1" x14ac:dyDescent="0.25">
      <c r="B287" s="114" t="s">
        <v>120</v>
      </c>
      <c r="C287" s="588">
        <v>9.1699681251811072</v>
      </c>
      <c r="D287" s="582">
        <v>-7.3845350807051346E-3</v>
      </c>
      <c r="E287" s="589">
        <v>10.133660985599155</v>
      </c>
      <c r="F287" s="582">
        <v>-1.6236297381601421</v>
      </c>
      <c r="G287" s="589">
        <v>9.6740239098887422</v>
      </c>
      <c r="H287" s="583">
        <v>-0.79283740644131484</v>
      </c>
      <c r="I287" s="588">
        <v>10.143563420490423</v>
      </c>
      <c r="J287" s="582">
        <v>0.23726939400408931</v>
      </c>
      <c r="K287" s="589">
        <v>10.529926540615779</v>
      </c>
      <c r="L287" s="582">
        <v>-1.8158653183621443</v>
      </c>
      <c r="M287" s="589">
        <v>10.370231736716457</v>
      </c>
      <c r="N287" s="583">
        <v>-0.89935790248923553</v>
      </c>
      <c r="O287" s="588"/>
      <c r="P287" s="582"/>
      <c r="Q287" s="589"/>
      <c r="R287" s="582"/>
      <c r="S287" s="589"/>
      <c r="T287" s="583"/>
      <c r="U287" s="588"/>
      <c r="V287" s="582"/>
      <c r="W287" s="589"/>
      <c r="X287" s="582"/>
      <c r="Y287" s="589"/>
      <c r="Z287" s="583"/>
      <c r="AA287" s="588">
        <v>8.7127532561505063</v>
      </c>
      <c r="AB287" s="582">
        <v>5.0150896928256472E-2</v>
      </c>
      <c r="AC287" s="589">
        <v>8.1877140410958908</v>
      </c>
      <c r="AD287" s="582">
        <v>-0.71405102281159571</v>
      </c>
      <c r="AE287" s="589">
        <v>8.5009605422206871</v>
      </c>
      <c r="AF287" s="583">
        <v>-0.25064191298984007</v>
      </c>
      <c r="AG287" s="588"/>
      <c r="AH287" s="582"/>
      <c r="AI287" s="589"/>
      <c r="AJ287" s="582"/>
      <c r="AK287" s="589"/>
      <c r="AL287" s="583"/>
      <c r="AM287" s="588">
        <v>2.272367987704468</v>
      </c>
      <c r="AN287" s="583">
        <v>-0.78871072949669818</v>
      </c>
      <c r="AO287" s="588">
        <v>2.9014736842105262</v>
      </c>
      <c r="AP287" s="582">
        <v>-0.47965839126117205</v>
      </c>
      <c r="AQ287" s="589">
        <v>17.926383981154299</v>
      </c>
      <c r="AR287" s="582">
        <v>-1.8804641312249828</v>
      </c>
      <c r="AS287" s="589">
        <v>9.1652344709059665</v>
      </c>
      <c r="AT287" s="583">
        <v>4.3417962774638497E-2</v>
      </c>
    </row>
    <row r="288" spans="2:46" s="4" customFormat="1" ht="15" hidden="1" customHeight="1" outlineLevel="1" x14ac:dyDescent="0.25">
      <c r="B288" s="114" t="s">
        <v>121</v>
      </c>
      <c r="C288" s="588">
        <v>8.3565583324865056</v>
      </c>
      <c r="D288" s="582">
        <v>-0.70488351260512516</v>
      </c>
      <c r="E288" s="589">
        <v>9.3324153367602776</v>
      </c>
      <c r="F288" s="582">
        <v>-1.0147581053420645</v>
      </c>
      <c r="G288" s="589">
        <v>8.8654097010058006</v>
      </c>
      <c r="H288" s="583">
        <v>-0.85056006926629735</v>
      </c>
      <c r="I288" s="588">
        <v>9.3556841116639688</v>
      </c>
      <c r="J288" s="582">
        <v>-0.55355629946664031</v>
      </c>
      <c r="K288" s="589">
        <v>9.5512739792090873</v>
      </c>
      <c r="L288" s="582">
        <v>-0.95011023221850621</v>
      </c>
      <c r="M288" s="589">
        <v>9.4727767040123183</v>
      </c>
      <c r="N288" s="583">
        <v>-0.78243325775975592</v>
      </c>
      <c r="O288" s="588"/>
      <c r="P288" s="582"/>
      <c r="Q288" s="589"/>
      <c r="R288" s="582"/>
      <c r="S288" s="589"/>
      <c r="T288" s="583"/>
      <c r="U288" s="588"/>
      <c r="V288" s="582"/>
      <c r="W288" s="589"/>
      <c r="X288" s="582"/>
      <c r="Y288" s="589"/>
      <c r="Z288" s="583"/>
      <c r="AA288" s="588">
        <v>8.0720228369673404</v>
      </c>
      <c r="AB288" s="582">
        <v>-0.84622466139065544</v>
      </c>
      <c r="AC288" s="589">
        <v>8.023119526017517</v>
      </c>
      <c r="AD288" s="582">
        <v>-1.4492484664547067</v>
      </c>
      <c r="AE288" s="589">
        <v>8.0540075679394558</v>
      </c>
      <c r="AF288" s="583">
        <v>-1.057079752740167</v>
      </c>
      <c r="AG288" s="588"/>
      <c r="AH288" s="582"/>
      <c r="AI288" s="589"/>
      <c r="AJ288" s="582"/>
      <c r="AK288" s="589"/>
      <c r="AL288" s="583"/>
      <c r="AM288" s="588">
        <v>2.124100102845389</v>
      </c>
      <c r="AN288" s="583">
        <v>-0.28630806041991708</v>
      </c>
      <c r="AO288" s="588">
        <v>3.060698689956332</v>
      </c>
      <c r="AP288" s="582">
        <v>-0.26191292790252563</v>
      </c>
      <c r="AQ288" s="589">
        <v>13.472783825816485</v>
      </c>
      <c r="AR288" s="582">
        <v>1.5538649068975658</v>
      </c>
      <c r="AS288" s="589">
        <v>7.8212846646124676</v>
      </c>
      <c r="AT288" s="583">
        <v>0.72750940188005053</v>
      </c>
    </row>
    <row r="289" spans="2:46" s="4" customFormat="1" ht="15" hidden="1" customHeight="1" outlineLevel="1" x14ac:dyDescent="0.25">
      <c r="B289" s="114" t="s">
        <v>136</v>
      </c>
      <c r="C289" s="588">
        <v>8.3138569442333559</v>
      </c>
      <c r="D289" s="582">
        <v>-0.1516911185642158</v>
      </c>
      <c r="E289" s="589">
        <v>9.7446616524177472</v>
      </c>
      <c r="F289" s="582">
        <v>-1.1227480621180188</v>
      </c>
      <c r="G289" s="589">
        <v>9.0240877443643122</v>
      </c>
      <c r="H289" s="583">
        <v>-0.59026836672456895</v>
      </c>
      <c r="I289" s="588">
        <v>9.5224874539660735</v>
      </c>
      <c r="J289" s="582">
        <v>0.52224667978447492</v>
      </c>
      <c r="K289" s="589">
        <v>10.004190900352008</v>
      </c>
      <c r="L289" s="582">
        <v>-1.1213600339083438</v>
      </c>
      <c r="M289" s="589">
        <v>9.801758529026154</v>
      </c>
      <c r="N289" s="583">
        <v>-0.35484651114576415</v>
      </c>
      <c r="O289" s="588"/>
      <c r="P289" s="582"/>
      <c r="Q289" s="589"/>
      <c r="R289" s="582"/>
      <c r="S289" s="589"/>
      <c r="T289" s="583"/>
      <c r="U289" s="588"/>
      <c r="V289" s="582"/>
      <c r="W289" s="589"/>
      <c r="X289" s="582"/>
      <c r="Y289" s="589"/>
      <c r="Z289" s="583"/>
      <c r="AA289" s="588">
        <v>7.7057666425095768</v>
      </c>
      <c r="AB289" s="582">
        <v>-1.18926489174099</v>
      </c>
      <c r="AC289" s="589">
        <v>8.0326536283739181</v>
      </c>
      <c r="AD289" s="582">
        <v>-1.2998903228181824</v>
      </c>
      <c r="AE289" s="589">
        <v>7.8142516226467302</v>
      </c>
      <c r="AF289" s="583">
        <v>-1.2301855115556082</v>
      </c>
      <c r="AG289" s="588"/>
      <c r="AH289" s="582"/>
      <c r="AI289" s="589"/>
      <c r="AJ289" s="582"/>
      <c r="AK289" s="589"/>
      <c r="AL289" s="583"/>
      <c r="AM289" s="588">
        <v>2.0346059211048497</v>
      </c>
      <c r="AN289" s="583">
        <v>-0.47195833717861913</v>
      </c>
      <c r="AO289" s="588">
        <v>2.9163747810858145</v>
      </c>
      <c r="AP289" s="582">
        <v>-0.42165338792827001</v>
      </c>
      <c r="AQ289" s="589">
        <v>16.599416909620992</v>
      </c>
      <c r="AR289" s="582">
        <v>2.6435162885029797</v>
      </c>
      <c r="AS289" s="589">
        <v>8.7844461115278811</v>
      </c>
      <c r="AT289" s="583">
        <v>1.0428180847375668</v>
      </c>
    </row>
    <row r="290" spans="2:46" s="4" customFormat="1" ht="15" hidden="1" customHeight="1" outlineLevel="1" x14ac:dyDescent="0.25">
      <c r="B290" s="114" t="s">
        <v>110</v>
      </c>
      <c r="C290" s="588">
        <v>8.3352124891587156</v>
      </c>
      <c r="D290" s="582">
        <v>-0.37200947403815476</v>
      </c>
      <c r="E290" s="589">
        <v>10.311207978753604</v>
      </c>
      <c r="F290" s="582">
        <v>-0.1573209575541874</v>
      </c>
      <c r="G290" s="589">
        <v>9.2868227180897112</v>
      </c>
      <c r="H290" s="583">
        <v>-0.27214088092091693</v>
      </c>
      <c r="I290" s="588">
        <v>9.0905782529795474</v>
      </c>
      <c r="J290" s="582">
        <v>-0.32686791800560577</v>
      </c>
      <c r="K290" s="589">
        <v>10.252052156101438</v>
      </c>
      <c r="L290" s="582">
        <v>-0.17257960639110514</v>
      </c>
      <c r="M290" s="589">
        <v>9.7433962102043541</v>
      </c>
      <c r="N290" s="583">
        <v>-0.23474193458200787</v>
      </c>
      <c r="O290" s="588"/>
      <c r="P290" s="582"/>
      <c r="Q290" s="589"/>
      <c r="R290" s="582"/>
      <c r="S290" s="589"/>
      <c r="T290" s="583"/>
      <c r="U290" s="588"/>
      <c r="V290" s="582"/>
      <c r="W290" s="589"/>
      <c r="X290" s="582"/>
      <c r="Y290" s="589"/>
      <c r="Z290" s="583"/>
      <c r="AA290" s="588">
        <v>8.9551955175926654</v>
      </c>
      <c r="AB290" s="582">
        <v>-0.3187525576087662</v>
      </c>
      <c r="AC290" s="589">
        <v>10.236406346272336</v>
      </c>
      <c r="AD290" s="582">
        <v>-0.22197378040660887</v>
      </c>
      <c r="AE290" s="589">
        <v>9.3872123824858456</v>
      </c>
      <c r="AF290" s="583">
        <v>-0.2806145098521835</v>
      </c>
      <c r="AG290" s="588"/>
      <c r="AH290" s="582"/>
      <c r="AI290" s="589"/>
      <c r="AJ290" s="582"/>
      <c r="AK290" s="589"/>
      <c r="AL290" s="583"/>
      <c r="AM290" s="588">
        <v>2.0037198981922599</v>
      </c>
      <c r="AN290" s="583">
        <v>-0.39424076133912545</v>
      </c>
      <c r="AO290" s="588">
        <v>3.3460548885077186</v>
      </c>
      <c r="AP290" s="582">
        <v>-0.57800077749625745</v>
      </c>
      <c r="AQ290" s="589">
        <v>15.956851311953352</v>
      </c>
      <c r="AR290" s="582">
        <v>1.8305484302856634</v>
      </c>
      <c r="AS290" s="589">
        <v>8.6901408450704221</v>
      </c>
      <c r="AT290" s="583">
        <v>0.75261069552869486</v>
      </c>
    </row>
    <row r="291" spans="2:46" s="4" customFormat="1" ht="15" hidden="1" customHeight="1" outlineLevel="1" x14ac:dyDescent="0.25">
      <c r="B291" s="114" t="s">
        <v>111</v>
      </c>
      <c r="C291" s="588">
        <v>8.1916807663894389</v>
      </c>
      <c r="D291" s="582">
        <v>-0.62645544501891059</v>
      </c>
      <c r="E291" s="589">
        <v>9.2436126193186787</v>
      </c>
      <c r="F291" s="582">
        <v>-0.66913729463895777</v>
      </c>
      <c r="G291" s="589">
        <v>8.7399302821803087</v>
      </c>
      <c r="H291" s="583">
        <v>-0.64741673761397145</v>
      </c>
      <c r="I291" s="588">
        <v>8.6376150263187785</v>
      </c>
      <c r="J291" s="582">
        <v>-0.62188876699678453</v>
      </c>
      <c r="K291" s="589">
        <v>9.075666675305154</v>
      </c>
      <c r="L291" s="582">
        <v>-0.66055821486800248</v>
      </c>
      <c r="M291" s="589">
        <v>8.8976867095424197</v>
      </c>
      <c r="N291" s="583">
        <v>-0.63973029239437906</v>
      </c>
      <c r="O291" s="588"/>
      <c r="P291" s="582"/>
      <c r="Q291" s="589"/>
      <c r="R291" s="582"/>
      <c r="S291" s="589"/>
      <c r="T291" s="583"/>
      <c r="U291" s="588"/>
      <c r="V291" s="582"/>
      <c r="W291" s="589"/>
      <c r="X291" s="582"/>
      <c r="Y291" s="589"/>
      <c r="Z291" s="583"/>
      <c r="AA291" s="588">
        <v>9.3507670542464307</v>
      </c>
      <c r="AB291" s="582">
        <v>-0.45493931995272163</v>
      </c>
      <c r="AC291" s="589">
        <v>9.8610142808950858</v>
      </c>
      <c r="AD291" s="582">
        <v>-0.83881286612092509</v>
      </c>
      <c r="AE291" s="589">
        <v>9.5400531167874085</v>
      </c>
      <c r="AF291" s="583">
        <v>-0.59983127627617527</v>
      </c>
      <c r="AG291" s="588"/>
      <c r="AH291" s="582"/>
      <c r="AI291" s="589"/>
      <c r="AJ291" s="582"/>
      <c r="AK291" s="589"/>
      <c r="AL291" s="583"/>
      <c r="AM291" s="588">
        <v>2.0892413793103448</v>
      </c>
      <c r="AN291" s="583">
        <v>-0.51767685968336608</v>
      </c>
      <c r="AO291" s="588">
        <v>3.7457763475462591</v>
      </c>
      <c r="AP291" s="582">
        <v>0.33302976181029553</v>
      </c>
      <c r="AQ291" s="589">
        <v>14.878950506857484</v>
      </c>
      <c r="AR291" s="582">
        <v>0.36330424835408159</v>
      </c>
      <c r="AS291" s="589">
        <v>8.2306029305789092</v>
      </c>
      <c r="AT291" s="583">
        <v>0.84287765050097452</v>
      </c>
    </row>
    <row r="292" spans="2:46" s="4" customFormat="1" ht="15.75" collapsed="1" x14ac:dyDescent="0.25">
      <c r="B292" s="102">
        <v>1995</v>
      </c>
      <c r="C292" s="590">
        <v>8.5844922982665004</v>
      </c>
      <c r="D292" s="595">
        <v>-0.23921173527834405</v>
      </c>
      <c r="E292" s="592">
        <v>10.089017857185906</v>
      </c>
      <c r="F292" s="595">
        <v>-0.57011512868754011</v>
      </c>
      <c r="G292" s="592">
        <v>9.3483976280522985</v>
      </c>
      <c r="H292" s="596">
        <v>-0.38665587099170828</v>
      </c>
      <c r="I292" s="590">
        <v>9.4032947560056783</v>
      </c>
      <c r="J292" s="595">
        <v>-4.3965573839187755E-2</v>
      </c>
      <c r="K292" s="592">
        <v>10.22377649282944</v>
      </c>
      <c r="L292" s="595">
        <v>-0.60783982165218475</v>
      </c>
      <c r="M292" s="592">
        <v>9.8800127217973905</v>
      </c>
      <c r="N292" s="596">
        <v>-0.34552906671392059</v>
      </c>
      <c r="O292" s="590"/>
      <c r="P292" s="595"/>
      <c r="Q292" s="592"/>
      <c r="R292" s="595"/>
      <c r="S292" s="592"/>
      <c r="T292" s="596"/>
      <c r="U292" s="590"/>
      <c r="V292" s="595"/>
      <c r="W292" s="592"/>
      <c r="X292" s="595"/>
      <c r="Y292" s="592"/>
      <c r="Z292" s="596"/>
      <c r="AA292" s="590">
        <v>8.733171502007492</v>
      </c>
      <c r="AB292" s="595">
        <v>-0.42673345140929619</v>
      </c>
      <c r="AC292" s="592">
        <v>9.1147325317483361</v>
      </c>
      <c r="AD292" s="595">
        <v>-0.44252096081375569</v>
      </c>
      <c r="AE292" s="592">
        <v>8.8712295018697045</v>
      </c>
      <c r="AF292" s="596">
        <v>-0.43285174892893075</v>
      </c>
      <c r="AG292" s="590"/>
      <c r="AH292" s="595"/>
      <c r="AI292" s="592"/>
      <c r="AJ292" s="595"/>
      <c r="AK292" s="592"/>
      <c r="AL292" s="596"/>
      <c r="AM292" s="590">
        <v>2.2258200168208577</v>
      </c>
      <c r="AN292" s="596">
        <v>-0.31385618198222343</v>
      </c>
      <c r="AO292" s="590">
        <v>3.5208049113233288</v>
      </c>
      <c r="AP292" s="595">
        <v>-0.1063809128781168</v>
      </c>
      <c r="AQ292" s="592">
        <v>14.705701588502269</v>
      </c>
      <c r="AR292" s="595">
        <v>-0.4193819828828893</v>
      </c>
      <c r="AS292" s="592">
        <v>8.4973075305006311</v>
      </c>
      <c r="AT292" s="596">
        <v>0.385922506678126</v>
      </c>
    </row>
    <row r="293" spans="2:46" s="4" customFormat="1" ht="15" hidden="1" customHeight="1" outlineLevel="1" x14ac:dyDescent="0.25">
      <c r="B293" s="114" t="s">
        <v>112</v>
      </c>
      <c r="C293" s="588">
        <v>9.4627152251393003</v>
      </c>
      <c r="D293" s="579">
        <v>-0.4566321361438348</v>
      </c>
      <c r="E293" s="589">
        <v>11.641167217953614</v>
      </c>
      <c r="F293" s="579">
        <v>1.2972684159336882</v>
      </c>
      <c r="G293" s="589">
        <v>10.535001832056205</v>
      </c>
      <c r="H293" s="581">
        <v>0.40765216487425171</v>
      </c>
      <c r="I293" s="588">
        <v>9.8359564638634414</v>
      </c>
      <c r="J293" s="579">
        <v>-0.66261739187460122</v>
      </c>
      <c r="K293" s="589">
        <v>11.581259616915158</v>
      </c>
      <c r="L293" s="579">
        <v>1.6611326819566976</v>
      </c>
      <c r="M293" s="589">
        <v>10.819549161245124</v>
      </c>
      <c r="N293" s="581">
        <v>0.63924756247523185</v>
      </c>
      <c r="O293" s="588"/>
      <c r="P293" s="579"/>
      <c r="Q293" s="589"/>
      <c r="R293" s="579"/>
      <c r="S293" s="589"/>
      <c r="T293" s="581"/>
      <c r="U293" s="588"/>
      <c r="V293" s="579"/>
      <c r="W293" s="589"/>
      <c r="X293" s="579"/>
      <c r="Y293" s="589"/>
      <c r="Z293" s="581"/>
      <c r="AA293" s="588">
        <v>10.537887137041452</v>
      </c>
      <c r="AB293" s="579">
        <v>0.56226208805642131</v>
      </c>
      <c r="AC293" s="589">
        <v>11.52101506740682</v>
      </c>
      <c r="AD293" s="579">
        <v>-0.95208137929368775</v>
      </c>
      <c r="AE293" s="589">
        <v>10.857704330935688</v>
      </c>
      <c r="AF293" s="581">
        <v>6.1961068723446644E-2</v>
      </c>
      <c r="AG293" s="588"/>
      <c r="AH293" s="579"/>
      <c r="AI293" s="589"/>
      <c r="AJ293" s="579"/>
      <c r="AK293" s="589"/>
      <c r="AL293" s="581"/>
      <c r="AM293" s="588">
        <v>2.413519072550486</v>
      </c>
      <c r="AN293" s="581">
        <v>-0.77189206803306831</v>
      </c>
      <c r="AO293" s="588">
        <v>4.3044542339696523</v>
      </c>
      <c r="AP293" s="579">
        <v>-0.81197119082581626</v>
      </c>
      <c r="AQ293" s="589">
        <v>20.9892952720785</v>
      </c>
      <c r="AR293" s="579">
        <v>2.5773044957525961</v>
      </c>
      <c r="AS293" s="589">
        <v>10.215865992414665</v>
      </c>
      <c r="AT293" s="581">
        <v>-0.8858641113915624</v>
      </c>
    </row>
    <row r="294" spans="2:46" s="4" customFormat="1" ht="15" hidden="1" customHeight="1" outlineLevel="1" x14ac:dyDescent="0.25">
      <c r="B294" s="114" t="s">
        <v>113</v>
      </c>
      <c r="C294" s="588">
        <v>8.8718621633957095</v>
      </c>
      <c r="D294" s="582">
        <v>-0.28522653916967577</v>
      </c>
      <c r="E294" s="589">
        <v>11.392321316941029</v>
      </c>
      <c r="F294" s="582">
        <v>0.34649326096500133</v>
      </c>
      <c r="G294" s="589">
        <v>10.115154824617756</v>
      </c>
      <c r="H294" s="583">
        <v>8.9070185453486772E-2</v>
      </c>
      <c r="I294" s="588">
        <v>9.3166286322835852</v>
      </c>
      <c r="J294" s="582">
        <v>-0.15035132817383712</v>
      </c>
      <c r="K294" s="589">
        <v>11.239688257653977</v>
      </c>
      <c r="L294" s="582">
        <v>0.53415640536620401</v>
      </c>
      <c r="M294" s="589">
        <v>10.412964803962607</v>
      </c>
      <c r="N294" s="583">
        <v>0.302751483236543</v>
      </c>
      <c r="O294" s="588"/>
      <c r="P294" s="582"/>
      <c r="Q294" s="589"/>
      <c r="R294" s="582"/>
      <c r="S294" s="589"/>
      <c r="T294" s="583"/>
      <c r="U294" s="588"/>
      <c r="V294" s="582"/>
      <c r="W294" s="589"/>
      <c r="X294" s="582"/>
      <c r="Y294" s="589"/>
      <c r="Z294" s="583"/>
      <c r="AA294" s="588">
        <v>10.009636582649605</v>
      </c>
      <c r="AB294" s="582">
        <v>-0.13779833895185511</v>
      </c>
      <c r="AC294" s="589">
        <v>11.917063286367277</v>
      </c>
      <c r="AD294" s="582">
        <v>-0.48440888047829844</v>
      </c>
      <c r="AE294" s="589">
        <v>10.630266789328427</v>
      </c>
      <c r="AF294" s="583">
        <v>-0.2648448643670811</v>
      </c>
      <c r="AG294" s="588"/>
      <c r="AH294" s="582"/>
      <c r="AI294" s="589"/>
      <c r="AJ294" s="582"/>
      <c r="AK294" s="589"/>
      <c r="AL294" s="583"/>
      <c r="AM294" s="588">
        <v>2.3206981393203137</v>
      </c>
      <c r="AN294" s="583">
        <v>-0.62362192297891728</v>
      </c>
      <c r="AO294" s="588">
        <v>4.8252788104089221</v>
      </c>
      <c r="AP294" s="582">
        <v>-0.35133810501396301</v>
      </c>
      <c r="AQ294" s="589">
        <v>16.911764705882351</v>
      </c>
      <c r="AR294" s="582">
        <v>-3.1053439339807802</v>
      </c>
      <c r="AS294" s="589">
        <v>9.9757333333333325</v>
      </c>
      <c r="AT294" s="583">
        <v>-1.4481053414956193</v>
      </c>
    </row>
    <row r="295" spans="2:46" s="4" customFormat="1" ht="15" hidden="1" customHeight="1" outlineLevel="1" x14ac:dyDescent="0.25">
      <c r="B295" s="114" t="s">
        <v>114</v>
      </c>
      <c r="C295" s="588">
        <v>8.5837847967562784</v>
      </c>
      <c r="D295" s="582">
        <v>-0.67920622635443628</v>
      </c>
      <c r="E295" s="589">
        <v>10.791902614552459</v>
      </c>
      <c r="F295" s="582">
        <v>0.38901470317588327</v>
      </c>
      <c r="G295" s="589">
        <v>9.6793778683177489</v>
      </c>
      <c r="H295" s="583">
        <v>-0.11247308862658123</v>
      </c>
      <c r="I295" s="588">
        <v>9.1692669061263281</v>
      </c>
      <c r="J295" s="582">
        <v>-0.78261950520889023</v>
      </c>
      <c r="K295" s="589">
        <v>10.908909078104092</v>
      </c>
      <c r="L295" s="582">
        <v>0.30865730637712474</v>
      </c>
      <c r="M295" s="589">
        <v>10.151800097850861</v>
      </c>
      <c r="N295" s="583">
        <v>-0.13320102801090172</v>
      </c>
      <c r="O295" s="588"/>
      <c r="P295" s="582"/>
      <c r="Q295" s="589"/>
      <c r="R295" s="582"/>
      <c r="S295" s="589"/>
      <c r="T295" s="583"/>
      <c r="U295" s="588"/>
      <c r="V295" s="582"/>
      <c r="W295" s="589"/>
      <c r="X295" s="582"/>
      <c r="Y295" s="589"/>
      <c r="Z295" s="583"/>
      <c r="AA295" s="588">
        <v>9.1127773975950728</v>
      </c>
      <c r="AB295" s="582">
        <v>-0.29320225497603936</v>
      </c>
      <c r="AC295" s="589">
        <v>10.102687566164668</v>
      </c>
      <c r="AD295" s="582">
        <v>0.81792712886185903</v>
      </c>
      <c r="AE295" s="589">
        <v>9.4731934152285273</v>
      </c>
      <c r="AF295" s="583">
        <v>0.11401205413512017</v>
      </c>
      <c r="AG295" s="588"/>
      <c r="AH295" s="582"/>
      <c r="AI295" s="589"/>
      <c r="AJ295" s="582"/>
      <c r="AK295" s="589"/>
      <c r="AL295" s="583"/>
      <c r="AM295" s="588">
        <v>2.4529107664643739</v>
      </c>
      <c r="AN295" s="583">
        <v>-0.33998976504663592</v>
      </c>
      <c r="AO295" s="588">
        <v>4.341708542713568</v>
      </c>
      <c r="AP295" s="582">
        <v>-0.24250818284591347</v>
      </c>
      <c r="AQ295" s="589">
        <v>12.458664175618869</v>
      </c>
      <c r="AR295" s="582">
        <v>-4.3755899680275387</v>
      </c>
      <c r="AS295" s="589">
        <v>8.3551963048498852</v>
      </c>
      <c r="AT295" s="583">
        <v>-1.8673084631094277</v>
      </c>
    </row>
    <row r="296" spans="2:46" s="4" customFormat="1" ht="15" hidden="1" customHeight="1" outlineLevel="1" x14ac:dyDescent="0.25">
      <c r="B296" s="114" t="s">
        <v>115</v>
      </c>
      <c r="C296" s="588">
        <v>8.1998880308434625</v>
      </c>
      <c r="D296" s="582">
        <v>-4.8750638409110536E-2</v>
      </c>
      <c r="E296" s="589">
        <v>9.4218885342382865</v>
      </c>
      <c r="F296" s="582">
        <v>-0.17621770415528104</v>
      </c>
      <c r="G296" s="589">
        <v>8.8024726753575031</v>
      </c>
      <c r="H296" s="583">
        <v>-9.051844783619778E-2</v>
      </c>
      <c r="I296" s="588">
        <v>8.5608012831811617</v>
      </c>
      <c r="J296" s="582">
        <v>-0.23950369469391042</v>
      </c>
      <c r="K296" s="589">
        <v>9.4645506038260123</v>
      </c>
      <c r="L296" s="582">
        <v>-0.42586772072501411</v>
      </c>
      <c r="M296" s="589">
        <v>9.0605421888481334</v>
      </c>
      <c r="N296" s="583">
        <v>-0.31830582239078176</v>
      </c>
      <c r="O296" s="588"/>
      <c r="P296" s="582"/>
      <c r="Q296" s="589"/>
      <c r="R296" s="582"/>
      <c r="S296" s="589"/>
      <c r="T296" s="583"/>
      <c r="U296" s="588"/>
      <c r="V296" s="582"/>
      <c r="W296" s="589"/>
      <c r="X296" s="582"/>
      <c r="Y296" s="589"/>
      <c r="Z296" s="583"/>
      <c r="AA296" s="588">
        <v>8.9286496938446671</v>
      </c>
      <c r="AB296" s="582">
        <v>0.6660175511538462</v>
      </c>
      <c r="AC296" s="589">
        <v>8.7313971217135844</v>
      </c>
      <c r="AD296" s="582">
        <v>0.80152993674435891</v>
      </c>
      <c r="AE296" s="589">
        <v>8.8564191949452589</v>
      </c>
      <c r="AF296" s="583">
        <v>0.715279074901499</v>
      </c>
      <c r="AG296" s="588"/>
      <c r="AH296" s="582"/>
      <c r="AI296" s="589"/>
      <c r="AJ296" s="582"/>
      <c r="AK296" s="589"/>
      <c r="AL296" s="583"/>
      <c r="AM296" s="588">
        <v>2.3715156404051267</v>
      </c>
      <c r="AN296" s="583">
        <v>-0.34213453320598441</v>
      </c>
      <c r="AO296" s="588">
        <v>3.4937858508604207</v>
      </c>
      <c r="AP296" s="582">
        <v>-4.3913653817619913E-2</v>
      </c>
      <c r="AQ296" s="589">
        <v>19.039755351681958</v>
      </c>
      <c r="AR296" s="582">
        <v>5.3307791945992093</v>
      </c>
      <c r="AS296" s="589">
        <v>9.4744117647058825</v>
      </c>
      <c r="AT296" s="583">
        <v>1.4642360015236431</v>
      </c>
    </row>
    <row r="297" spans="2:46" s="4" customFormat="1" ht="15" hidden="1" customHeight="1" outlineLevel="1" x14ac:dyDescent="0.25">
      <c r="B297" s="114" t="s">
        <v>135</v>
      </c>
      <c r="C297" s="588">
        <v>8.4642882242823472</v>
      </c>
      <c r="D297" s="582">
        <v>-0.47820644445658367</v>
      </c>
      <c r="E297" s="589">
        <v>10.460031170199533</v>
      </c>
      <c r="F297" s="582">
        <v>0.25956209230791494</v>
      </c>
      <c r="G297" s="589">
        <v>9.394606154454852</v>
      </c>
      <c r="H297" s="583">
        <v>-0.11461135981531356</v>
      </c>
      <c r="I297" s="588">
        <v>9.1277241872097186</v>
      </c>
      <c r="J297" s="582">
        <v>-0.72650250387497906</v>
      </c>
      <c r="K297" s="589">
        <v>10.830162626572568</v>
      </c>
      <c r="L297" s="582">
        <v>0.18347099111688792</v>
      </c>
      <c r="M297" s="589">
        <v>10.019345842983411</v>
      </c>
      <c r="N297" s="583">
        <v>-0.24361287326066616</v>
      </c>
      <c r="O297" s="588"/>
      <c r="P297" s="582"/>
      <c r="Q297" s="589"/>
      <c r="R297" s="582"/>
      <c r="S297" s="589"/>
      <c r="T297" s="583"/>
      <c r="U297" s="588"/>
      <c r="V297" s="582"/>
      <c r="W297" s="589"/>
      <c r="X297" s="582"/>
      <c r="Y297" s="589"/>
      <c r="Z297" s="583"/>
      <c r="AA297" s="588">
        <v>8.8878264868921111</v>
      </c>
      <c r="AB297" s="582">
        <v>4.2379027448451012E-2</v>
      </c>
      <c r="AC297" s="589">
        <v>8.6427450822639695</v>
      </c>
      <c r="AD297" s="582">
        <v>0.6242300535256291</v>
      </c>
      <c r="AE297" s="589">
        <v>8.7957533625510056</v>
      </c>
      <c r="AF297" s="583">
        <v>0.2321374344842102</v>
      </c>
      <c r="AG297" s="588"/>
      <c r="AH297" s="582"/>
      <c r="AI297" s="589"/>
      <c r="AJ297" s="582"/>
      <c r="AK297" s="589"/>
      <c r="AL297" s="583"/>
      <c r="AM297" s="588">
        <v>2.5592363840539023</v>
      </c>
      <c r="AN297" s="583">
        <v>0.20562803315557865</v>
      </c>
      <c r="AO297" s="588">
        <v>3.031898734177215</v>
      </c>
      <c r="AP297" s="582">
        <v>-0.54078849049238853</v>
      </c>
      <c r="AQ297" s="589">
        <v>14.606573705179283</v>
      </c>
      <c r="AR297" s="582">
        <v>-1.9643645099236906</v>
      </c>
      <c r="AS297" s="589">
        <v>6.9328633769721382</v>
      </c>
      <c r="AT297" s="583">
        <v>-1.2522766961094689</v>
      </c>
    </row>
    <row r="298" spans="2:46" s="4" customFormat="1" ht="15" hidden="1" customHeight="1" outlineLevel="1" x14ac:dyDescent="0.25">
      <c r="B298" s="114" t="s">
        <v>118</v>
      </c>
      <c r="C298" s="588">
        <v>9.2831190343647751</v>
      </c>
      <c r="D298" s="582">
        <v>-3.3215571888154827E-2</v>
      </c>
      <c r="E298" s="589">
        <v>10.459259359519233</v>
      </c>
      <c r="F298" s="582">
        <v>-0.2731494971663686</v>
      </c>
      <c r="G298" s="589">
        <v>9.87210996861719</v>
      </c>
      <c r="H298" s="583">
        <v>-0.10457423478709593</v>
      </c>
      <c r="I298" s="588">
        <v>10.477808127543341</v>
      </c>
      <c r="J298" s="582">
        <v>-0.16858610622354142</v>
      </c>
      <c r="K298" s="589">
        <v>11.153879516366018</v>
      </c>
      <c r="L298" s="582">
        <v>-0.38047336074416549</v>
      </c>
      <c r="M298" s="589">
        <v>10.854677238704712</v>
      </c>
      <c r="N298" s="583">
        <v>-0.25667215387555942</v>
      </c>
      <c r="O298" s="588"/>
      <c r="P298" s="582"/>
      <c r="Q298" s="589"/>
      <c r="R298" s="582"/>
      <c r="S298" s="589"/>
      <c r="T298" s="583"/>
      <c r="U298" s="588"/>
      <c r="V298" s="582"/>
      <c r="W298" s="589"/>
      <c r="X298" s="582"/>
      <c r="Y298" s="589"/>
      <c r="Z298" s="583"/>
      <c r="AA298" s="588">
        <v>8.5789300447643289</v>
      </c>
      <c r="AB298" s="582">
        <v>6.7529058733104108E-2</v>
      </c>
      <c r="AC298" s="589">
        <v>8.0564710021697064</v>
      </c>
      <c r="AD298" s="582">
        <v>0.24622197151055492</v>
      </c>
      <c r="AE298" s="589">
        <v>8.3552925525239079</v>
      </c>
      <c r="AF298" s="583">
        <v>0.11813240806087499</v>
      </c>
      <c r="AG298" s="588"/>
      <c r="AH298" s="582"/>
      <c r="AI298" s="589"/>
      <c r="AJ298" s="582"/>
      <c r="AK298" s="589"/>
      <c r="AL298" s="583"/>
      <c r="AM298" s="588">
        <v>3.0089381132808706</v>
      </c>
      <c r="AN298" s="583">
        <v>0.66876307681493996</v>
      </c>
      <c r="AO298" s="588">
        <v>3.2634902411021813</v>
      </c>
      <c r="AP298" s="582">
        <v>-0.14457199369272677</v>
      </c>
      <c r="AQ298" s="589">
        <v>15.566176470588236</v>
      </c>
      <c r="AR298" s="582">
        <v>0.52517825311942978</v>
      </c>
      <c r="AS298" s="589">
        <v>6.7175887696118908</v>
      </c>
      <c r="AT298" s="583">
        <v>5.1837063207518241E-3</v>
      </c>
    </row>
    <row r="299" spans="2:46" s="4" customFormat="1" ht="15" hidden="1" customHeight="1" outlineLevel="1" x14ac:dyDescent="0.25">
      <c r="B299" s="114" t="s">
        <v>119</v>
      </c>
      <c r="C299" s="588">
        <v>8.8724591562611685</v>
      </c>
      <c r="D299" s="582">
        <v>-0.31648062835888346</v>
      </c>
      <c r="E299" s="589">
        <v>10.403944961425276</v>
      </c>
      <c r="F299" s="582">
        <v>-0.13824504647261193</v>
      </c>
      <c r="G299" s="589">
        <v>9.6701992205733287</v>
      </c>
      <c r="H299" s="583">
        <v>-0.17892251798969738</v>
      </c>
      <c r="I299" s="588">
        <v>9.5832708474845401</v>
      </c>
      <c r="J299" s="582">
        <v>-0.62417387317488604</v>
      </c>
      <c r="K299" s="589">
        <v>10.739441377815739</v>
      </c>
      <c r="L299" s="582">
        <v>-0.20806261796347769</v>
      </c>
      <c r="M299" s="589">
        <v>10.2544653925142</v>
      </c>
      <c r="N299" s="583">
        <v>-0.35733766656468369</v>
      </c>
      <c r="O299" s="588"/>
      <c r="P299" s="582"/>
      <c r="Q299" s="589"/>
      <c r="R299" s="582"/>
      <c r="S299" s="589"/>
      <c r="T299" s="583"/>
      <c r="U299" s="588"/>
      <c r="V299" s="582"/>
      <c r="W299" s="589"/>
      <c r="X299" s="582"/>
      <c r="Y299" s="589"/>
      <c r="Z299" s="583"/>
      <c r="AA299" s="588">
        <v>8.6699751351129191</v>
      </c>
      <c r="AB299" s="582">
        <v>0.32530769789530822</v>
      </c>
      <c r="AC299" s="589">
        <v>8.6511475838618974</v>
      </c>
      <c r="AD299" s="582">
        <v>0.20356484898368699</v>
      </c>
      <c r="AE299" s="589">
        <v>8.6627086777120219</v>
      </c>
      <c r="AF299" s="583">
        <v>0.28077326302817873</v>
      </c>
      <c r="AG299" s="588"/>
      <c r="AH299" s="582"/>
      <c r="AI299" s="589"/>
      <c r="AJ299" s="582"/>
      <c r="AK299" s="589"/>
      <c r="AL299" s="583"/>
      <c r="AM299" s="588">
        <v>2.6941966628187637</v>
      </c>
      <c r="AN299" s="583">
        <v>0.37684844548193697</v>
      </c>
      <c r="AO299" s="588">
        <v>2.6840731070496084</v>
      </c>
      <c r="AP299" s="582">
        <v>-0.69152661879000776</v>
      </c>
      <c r="AQ299" s="589">
        <v>11.273374888691006</v>
      </c>
      <c r="AR299" s="582">
        <v>-3.2039801837727619</v>
      </c>
      <c r="AS299" s="589">
        <v>5.8591178406846609</v>
      </c>
      <c r="AT299" s="583">
        <v>-2.2985099392607165</v>
      </c>
    </row>
    <row r="300" spans="2:46" s="4" customFormat="1" ht="15" hidden="1" customHeight="1" outlineLevel="1" x14ac:dyDescent="0.25">
      <c r="B300" s="114" t="s">
        <v>120</v>
      </c>
      <c r="C300" s="588">
        <v>9.1773526602618123</v>
      </c>
      <c r="D300" s="582">
        <v>-0.26964645054492387</v>
      </c>
      <c r="E300" s="589">
        <v>11.757290723759297</v>
      </c>
      <c r="F300" s="582">
        <v>-0.46112841205922983</v>
      </c>
      <c r="G300" s="589">
        <v>10.466861316330057</v>
      </c>
      <c r="H300" s="583">
        <v>-0.25286857403123442</v>
      </c>
      <c r="I300" s="588">
        <v>9.9062940264863339</v>
      </c>
      <c r="J300" s="582">
        <v>-0.5234658610285372</v>
      </c>
      <c r="K300" s="589">
        <v>12.345791858977924</v>
      </c>
      <c r="L300" s="582">
        <v>-0.853853486177238</v>
      </c>
      <c r="M300" s="589">
        <v>11.269589639205693</v>
      </c>
      <c r="N300" s="583">
        <v>-0.59025873004439333</v>
      </c>
      <c r="O300" s="588"/>
      <c r="P300" s="582"/>
      <c r="Q300" s="589"/>
      <c r="R300" s="582"/>
      <c r="S300" s="589"/>
      <c r="T300" s="583"/>
      <c r="U300" s="588"/>
      <c r="V300" s="582"/>
      <c r="W300" s="589"/>
      <c r="X300" s="582"/>
      <c r="Y300" s="589"/>
      <c r="Z300" s="583"/>
      <c r="AA300" s="588">
        <v>8.6626023592222499</v>
      </c>
      <c r="AB300" s="582">
        <v>0.12767849807887721</v>
      </c>
      <c r="AC300" s="589">
        <v>8.9017650639074866</v>
      </c>
      <c r="AD300" s="582">
        <v>0.47601326628878482</v>
      </c>
      <c r="AE300" s="589">
        <v>8.7516024552105272</v>
      </c>
      <c r="AF300" s="583">
        <v>0.25560378379693205</v>
      </c>
      <c r="AG300" s="588"/>
      <c r="AH300" s="582"/>
      <c r="AI300" s="589"/>
      <c r="AJ300" s="582"/>
      <c r="AK300" s="589"/>
      <c r="AL300" s="583"/>
      <c r="AM300" s="588">
        <v>3.0610787172011662</v>
      </c>
      <c r="AN300" s="583">
        <v>0.27787798280704123</v>
      </c>
      <c r="AO300" s="588">
        <v>3.3811320754716983</v>
      </c>
      <c r="AP300" s="582">
        <v>-0.43298260631784169</v>
      </c>
      <c r="AQ300" s="589">
        <v>19.806848112379281</v>
      </c>
      <c r="AR300" s="582">
        <v>-6.6627875151510842</v>
      </c>
      <c r="AS300" s="589">
        <v>9.121816508131328</v>
      </c>
      <c r="AT300" s="583">
        <v>-3.3849796083735271</v>
      </c>
    </row>
    <row r="301" spans="2:46" s="4" customFormat="1" ht="15" hidden="1" customHeight="1" outlineLevel="1" x14ac:dyDescent="0.25">
      <c r="B301" s="114" t="s">
        <v>121</v>
      </c>
      <c r="C301" s="588">
        <v>9.0614418450916308</v>
      </c>
      <c r="D301" s="582">
        <v>-0.14759174227773109</v>
      </c>
      <c r="E301" s="589">
        <v>10.347173442102342</v>
      </c>
      <c r="F301" s="582">
        <v>-0.34258763558977101</v>
      </c>
      <c r="G301" s="589">
        <v>9.715969770272098</v>
      </c>
      <c r="H301" s="583">
        <v>-0.18575366153046957</v>
      </c>
      <c r="I301" s="588">
        <v>9.9092404111306092</v>
      </c>
      <c r="J301" s="582">
        <v>-0.55901062571021853</v>
      </c>
      <c r="K301" s="589">
        <v>10.501384211427593</v>
      </c>
      <c r="L301" s="582">
        <v>-0.77056136584083212</v>
      </c>
      <c r="M301" s="589">
        <v>10.255209961772074</v>
      </c>
      <c r="N301" s="583">
        <v>-0.65024239626449898</v>
      </c>
      <c r="O301" s="588"/>
      <c r="P301" s="582"/>
      <c r="Q301" s="589"/>
      <c r="R301" s="582"/>
      <c r="S301" s="589"/>
      <c r="T301" s="583"/>
      <c r="U301" s="588"/>
      <c r="V301" s="582"/>
      <c r="W301" s="589"/>
      <c r="X301" s="582"/>
      <c r="Y301" s="589"/>
      <c r="Z301" s="583"/>
      <c r="AA301" s="588">
        <v>8.9182474983579958</v>
      </c>
      <c r="AB301" s="582">
        <v>0.48424683836459614</v>
      </c>
      <c r="AC301" s="589">
        <v>9.4723679924722237</v>
      </c>
      <c r="AD301" s="582">
        <v>1.3381727994642123</v>
      </c>
      <c r="AE301" s="589">
        <v>9.1110873206796228</v>
      </c>
      <c r="AF301" s="583">
        <v>0.77747758480663798</v>
      </c>
      <c r="AG301" s="588"/>
      <c r="AH301" s="582"/>
      <c r="AI301" s="589"/>
      <c r="AJ301" s="582"/>
      <c r="AK301" s="589"/>
      <c r="AL301" s="583"/>
      <c r="AM301" s="588">
        <v>2.410408163265306</v>
      </c>
      <c r="AN301" s="583">
        <v>-0.19243736518997867</v>
      </c>
      <c r="AO301" s="588">
        <v>3.3226116178588576</v>
      </c>
      <c r="AP301" s="582">
        <v>0.17414659521165099</v>
      </c>
      <c r="AQ301" s="589">
        <v>11.918918918918919</v>
      </c>
      <c r="AR301" s="582">
        <v>-2.6167639004643402</v>
      </c>
      <c r="AS301" s="589">
        <v>7.0937752627324171</v>
      </c>
      <c r="AT301" s="583">
        <v>-0.19450148294343172</v>
      </c>
    </row>
    <row r="302" spans="2:46" s="4" customFormat="1" ht="15" hidden="1" customHeight="1" outlineLevel="1" x14ac:dyDescent="0.25">
      <c r="B302" s="114" t="s">
        <v>136</v>
      </c>
      <c r="C302" s="588">
        <v>8.4655480627975717</v>
      </c>
      <c r="D302" s="582">
        <v>-0.12442506897484584</v>
      </c>
      <c r="E302" s="589">
        <v>10.867409714535766</v>
      </c>
      <c r="F302" s="582">
        <v>0.56120932663661982</v>
      </c>
      <c r="G302" s="589">
        <v>9.6143561110888811</v>
      </c>
      <c r="H302" s="583">
        <v>0.21814027059593144</v>
      </c>
      <c r="I302" s="588">
        <v>9.0002407741815986</v>
      </c>
      <c r="J302" s="582">
        <v>-0.3103727544293946</v>
      </c>
      <c r="K302" s="589">
        <v>11.125550934260351</v>
      </c>
      <c r="L302" s="582">
        <v>0.49388611614136835</v>
      </c>
      <c r="M302" s="589">
        <v>10.156605040171918</v>
      </c>
      <c r="N302" s="583">
        <v>0.13424829352672951</v>
      </c>
      <c r="O302" s="588"/>
      <c r="P302" s="582"/>
      <c r="Q302" s="589"/>
      <c r="R302" s="582"/>
      <c r="S302" s="589"/>
      <c r="T302" s="583"/>
      <c r="U302" s="588"/>
      <c r="V302" s="582"/>
      <c r="W302" s="589"/>
      <c r="X302" s="582"/>
      <c r="Y302" s="589"/>
      <c r="Z302" s="583"/>
      <c r="AA302" s="588">
        <v>8.8950315342505668</v>
      </c>
      <c r="AB302" s="582">
        <v>7.5121271798970213E-2</v>
      </c>
      <c r="AC302" s="589">
        <v>9.3325439511921005</v>
      </c>
      <c r="AD302" s="582">
        <v>0.91454378536837133</v>
      </c>
      <c r="AE302" s="589">
        <v>9.0444371342023384</v>
      </c>
      <c r="AF302" s="583">
        <v>0.35745903161221904</v>
      </c>
      <c r="AG302" s="588"/>
      <c r="AH302" s="582"/>
      <c r="AI302" s="589"/>
      <c r="AJ302" s="582"/>
      <c r="AK302" s="589"/>
      <c r="AL302" s="583"/>
      <c r="AM302" s="588">
        <v>2.5065642582834688</v>
      </c>
      <c r="AN302" s="583">
        <v>0.27732672405962422</v>
      </c>
      <c r="AO302" s="588">
        <v>3.3380281690140845</v>
      </c>
      <c r="AP302" s="582">
        <v>0.49808914462384069</v>
      </c>
      <c r="AQ302" s="589">
        <v>13.955900621118012</v>
      </c>
      <c r="AR302" s="582">
        <v>0.27028189202102126</v>
      </c>
      <c r="AS302" s="589">
        <v>7.7416280267903144</v>
      </c>
      <c r="AT302" s="583">
        <v>0.21953735396328611</v>
      </c>
    </row>
    <row r="303" spans="2:46" s="4" customFormat="1" ht="15" hidden="1" customHeight="1" outlineLevel="1" x14ac:dyDescent="0.25">
      <c r="B303" s="114" t="s">
        <v>110</v>
      </c>
      <c r="C303" s="588">
        <v>8.7072219631968704</v>
      </c>
      <c r="D303" s="582">
        <v>-3.2408833741445875E-2</v>
      </c>
      <c r="E303" s="589">
        <v>10.468528936307791</v>
      </c>
      <c r="F303" s="582">
        <v>-0.447870428162501</v>
      </c>
      <c r="G303" s="589">
        <v>9.5589635990106281</v>
      </c>
      <c r="H303" s="583">
        <v>-0.14881321953027182</v>
      </c>
      <c r="I303" s="588">
        <v>9.4174461709851531</v>
      </c>
      <c r="J303" s="582">
        <v>2.7616316066369606E-2</v>
      </c>
      <c r="K303" s="589">
        <v>10.424631762492544</v>
      </c>
      <c r="L303" s="582">
        <v>-0.57467748348036096</v>
      </c>
      <c r="M303" s="589">
        <v>9.978138144786362</v>
      </c>
      <c r="N303" s="583">
        <v>-0.23478434664134795</v>
      </c>
      <c r="O303" s="588"/>
      <c r="P303" s="582"/>
      <c r="Q303" s="589"/>
      <c r="R303" s="582"/>
      <c r="S303" s="589"/>
      <c r="T303" s="583"/>
      <c r="U303" s="588"/>
      <c r="V303" s="582"/>
      <c r="W303" s="589"/>
      <c r="X303" s="582"/>
      <c r="Y303" s="589"/>
      <c r="Z303" s="583"/>
      <c r="AA303" s="588">
        <v>9.2739480752014316</v>
      </c>
      <c r="AB303" s="582">
        <v>-1.5819366659034273E-2</v>
      </c>
      <c r="AC303" s="589">
        <v>10.458380126678945</v>
      </c>
      <c r="AD303" s="582">
        <v>0.34656722125047068</v>
      </c>
      <c r="AE303" s="589">
        <v>9.6678268923380291</v>
      </c>
      <c r="AF303" s="583">
        <v>0.10573335617335111</v>
      </c>
      <c r="AG303" s="588"/>
      <c r="AH303" s="582"/>
      <c r="AI303" s="589"/>
      <c r="AJ303" s="582"/>
      <c r="AK303" s="589"/>
      <c r="AL303" s="583"/>
      <c r="AM303" s="588">
        <v>2.3979606595313854</v>
      </c>
      <c r="AN303" s="583">
        <v>-0.16535714929540557</v>
      </c>
      <c r="AO303" s="588">
        <v>3.924055666003976</v>
      </c>
      <c r="AP303" s="582">
        <v>0.11382218363934626</v>
      </c>
      <c r="AQ303" s="589">
        <v>14.126302881667689</v>
      </c>
      <c r="AR303" s="582">
        <v>-3.712769500623244</v>
      </c>
      <c r="AS303" s="589">
        <v>7.9375301495417272</v>
      </c>
      <c r="AT303" s="583">
        <v>-1.6826677549984357</v>
      </c>
    </row>
    <row r="304" spans="2:46" s="4" customFormat="1" ht="15" hidden="1" customHeight="1" outlineLevel="1" x14ac:dyDescent="0.25">
      <c r="B304" s="114" t="s">
        <v>111</v>
      </c>
      <c r="C304" s="588">
        <v>8.8181362114083495</v>
      </c>
      <c r="D304" s="582">
        <v>6.090359020324243E-2</v>
      </c>
      <c r="E304" s="589">
        <v>9.9127499139576365</v>
      </c>
      <c r="F304" s="582">
        <v>-0.76135596403639205</v>
      </c>
      <c r="G304" s="589">
        <v>9.3873470197942801</v>
      </c>
      <c r="H304" s="583">
        <v>-0.2833899651696612</v>
      </c>
      <c r="I304" s="588">
        <v>9.2595037933155631</v>
      </c>
      <c r="J304" s="582">
        <v>-0.17122641909065095</v>
      </c>
      <c r="K304" s="589">
        <v>9.7362248901731565</v>
      </c>
      <c r="L304" s="582">
        <v>-0.92035555699913552</v>
      </c>
      <c r="M304" s="589">
        <v>9.5374170019367988</v>
      </c>
      <c r="N304" s="583">
        <v>-0.56327784184315099</v>
      </c>
      <c r="O304" s="588"/>
      <c r="P304" s="582"/>
      <c r="Q304" s="589"/>
      <c r="R304" s="582"/>
      <c r="S304" s="589"/>
      <c r="T304" s="583"/>
      <c r="U304" s="588"/>
      <c r="V304" s="582"/>
      <c r="W304" s="589"/>
      <c r="X304" s="582"/>
      <c r="Y304" s="589"/>
      <c r="Z304" s="583"/>
      <c r="AA304" s="588">
        <v>9.8057063741991524</v>
      </c>
      <c r="AB304" s="582">
        <v>0.43687078206121122</v>
      </c>
      <c r="AC304" s="589">
        <v>10.699827147016011</v>
      </c>
      <c r="AD304" s="582">
        <v>0.2353925631784417</v>
      </c>
      <c r="AE304" s="589">
        <v>10.139884393063584</v>
      </c>
      <c r="AF304" s="583">
        <v>0.39260153193957059</v>
      </c>
      <c r="AG304" s="588"/>
      <c r="AH304" s="582"/>
      <c r="AI304" s="589"/>
      <c r="AJ304" s="582"/>
      <c r="AK304" s="589"/>
      <c r="AL304" s="583"/>
      <c r="AM304" s="588">
        <v>2.6069182389937109</v>
      </c>
      <c r="AN304" s="583">
        <v>0.3186144332194325</v>
      </c>
      <c r="AO304" s="588">
        <v>3.4127465857359636</v>
      </c>
      <c r="AP304" s="582">
        <v>-0.2119542280505371</v>
      </c>
      <c r="AQ304" s="589">
        <v>14.515646258503402</v>
      </c>
      <c r="AR304" s="582">
        <v>-1.3422729961549837</v>
      </c>
      <c r="AS304" s="589">
        <v>7.3877252800779347</v>
      </c>
      <c r="AT304" s="583">
        <v>-0.90276924168694617</v>
      </c>
    </row>
    <row r="305" spans="2:46" s="4" customFormat="1" ht="15.75" collapsed="1" x14ac:dyDescent="0.25">
      <c r="B305" s="102">
        <v>1994</v>
      </c>
      <c r="C305" s="590">
        <v>8.8237040335448444</v>
      </c>
      <c r="D305" s="595">
        <v>-0.23310513374737063</v>
      </c>
      <c r="E305" s="592">
        <v>10.659132985873446</v>
      </c>
      <c r="F305" s="595">
        <v>1.1511678252478674E-2</v>
      </c>
      <c r="G305" s="592">
        <v>9.7350534990440067</v>
      </c>
      <c r="H305" s="596">
        <v>-6.6424113052780953E-2</v>
      </c>
      <c r="I305" s="590">
        <v>9.4472603298448661</v>
      </c>
      <c r="J305" s="595">
        <v>-0.40533499805216699</v>
      </c>
      <c r="K305" s="592">
        <v>10.831616314481625</v>
      </c>
      <c r="L305" s="595">
        <v>-7.6705156998905011E-2</v>
      </c>
      <c r="M305" s="592">
        <v>10.225541788511311</v>
      </c>
      <c r="N305" s="596">
        <v>-0.18678648307588119</v>
      </c>
      <c r="O305" s="590"/>
      <c r="P305" s="595"/>
      <c r="Q305" s="592"/>
      <c r="R305" s="595"/>
      <c r="S305" s="592"/>
      <c r="T305" s="596"/>
      <c r="U305" s="590"/>
      <c r="V305" s="595"/>
      <c r="W305" s="592"/>
      <c r="X305" s="595"/>
      <c r="Y305" s="592"/>
      <c r="Z305" s="596"/>
      <c r="AA305" s="590">
        <v>9.1599049534167882</v>
      </c>
      <c r="AB305" s="595">
        <v>0.20977018499340438</v>
      </c>
      <c r="AC305" s="592">
        <v>9.5572534925620918</v>
      </c>
      <c r="AD305" s="595">
        <v>0.39279971247298917</v>
      </c>
      <c r="AE305" s="592">
        <v>9.3040812507986352</v>
      </c>
      <c r="AF305" s="596">
        <v>0.27878594082712738</v>
      </c>
      <c r="AG305" s="590"/>
      <c r="AH305" s="595"/>
      <c r="AI305" s="592"/>
      <c r="AJ305" s="595"/>
      <c r="AK305" s="592"/>
      <c r="AL305" s="596"/>
      <c r="AM305" s="590">
        <v>2.5396761988030812</v>
      </c>
      <c r="AN305" s="596">
        <v>-2.7514958435804981E-2</v>
      </c>
      <c r="AO305" s="590">
        <v>3.6271858242014456</v>
      </c>
      <c r="AP305" s="595">
        <v>-0.17851116878539264</v>
      </c>
      <c r="AQ305" s="592">
        <v>15.125083571385158</v>
      </c>
      <c r="AR305" s="595">
        <v>-1.6989383818937611</v>
      </c>
      <c r="AS305" s="592">
        <v>8.1113850238225051</v>
      </c>
      <c r="AT305" s="596">
        <v>-0.97596867300878287</v>
      </c>
    </row>
    <row r="306" spans="2:46" s="4" customFormat="1" ht="15" hidden="1" customHeight="1" outlineLevel="1" x14ac:dyDescent="0.25">
      <c r="B306" s="114" t="s">
        <v>112</v>
      </c>
      <c r="C306" s="588">
        <v>9.9193473612831351</v>
      </c>
      <c r="D306" s="579">
        <v>0.18378419990069617</v>
      </c>
      <c r="E306" s="589">
        <v>10.343898802019925</v>
      </c>
      <c r="F306" s="579">
        <v>-1.1406056616021409</v>
      </c>
      <c r="G306" s="589">
        <v>10.127349667181953</v>
      </c>
      <c r="H306" s="581">
        <v>-0.42346546101382287</v>
      </c>
      <c r="I306" s="588">
        <v>10.498573855738043</v>
      </c>
      <c r="J306" s="579">
        <v>0.15265187359555554</v>
      </c>
      <c r="K306" s="589">
        <v>9.9201269349584607</v>
      </c>
      <c r="L306" s="579">
        <v>-1.4191638344755511</v>
      </c>
      <c r="M306" s="589">
        <v>10.180301598769892</v>
      </c>
      <c r="N306" s="581">
        <v>-0.68543740456811619</v>
      </c>
      <c r="O306" s="588"/>
      <c r="P306" s="579"/>
      <c r="Q306" s="589"/>
      <c r="R306" s="579"/>
      <c r="S306" s="589"/>
      <c r="T306" s="581"/>
      <c r="U306" s="588"/>
      <c r="V306" s="579"/>
      <c r="W306" s="589"/>
      <c r="X306" s="579"/>
      <c r="Y306" s="589"/>
      <c r="Z306" s="581"/>
      <c r="AA306" s="588">
        <v>9.9756250489850302</v>
      </c>
      <c r="AB306" s="579">
        <v>-0.20161467297161018</v>
      </c>
      <c r="AC306" s="589">
        <v>12.473096446700508</v>
      </c>
      <c r="AD306" s="579">
        <v>0.73636885749250069</v>
      </c>
      <c r="AE306" s="589">
        <v>10.795743262212241</v>
      </c>
      <c r="AF306" s="581">
        <v>7.5344481457454648E-2</v>
      </c>
      <c r="AG306" s="588"/>
      <c r="AH306" s="579"/>
      <c r="AI306" s="589"/>
      <c r="AJ306" s="579"/>
      <c r="AK306" s="589"/>
      <c r="AL306" s="581"/>
      <c r="AM306" s="588">
        <v>3.1854111405835543</v>
      </c>
      <c r="AN306" s="581">
        <v>0.62992531274127828</v>
      </c>
      <c r="AO306" s="588">
        <v>5.1164254247954686</v>
      </c>
      <c r="AP306" s="579">
        <v>5.3647999304029526E-2</v>
      </c>
      <c r="AQ306" s="589">
        <v>18.411990776325904</v>
      </c>
      <c r="AR306" s="579">
        <v>-1.879784115448988</v>
      </c>
      <c r="AS306" s="589">
        <v>11.101730103806227</v>
      </c>
      <c r="AT306" s="581">
        <v>-0.39936799282627611</v>
      </c>
    </row>
    <row r="307" spans="2:46" s="4" customFormat="1" ht="15" hidden="1" customHeight="1" outlineLevel="1" x14ac:dyDescent="0.25">
      <c r="B307" s="114" t="s">
        <v>113</v>
      </c>
      <c r="C307" s="588">
        <v>9.1570887025653853</v>
      </c>
      <c r="D307" s="582">
        <v>-0.3667677324230727</v>
      </c>
      <c r="E307" s="589">
        <v>11.045828055976028</v>
      </c>
      <c r="F307" s="582">
        <v>4.4718995807574657E-2</v>
      </c>
      <c r="G307" s="589">
        <v>10.026084639164269</v>
      </c>
      <c r="H307" s="583">
        <v>-0.21665011325118932</v>
      </c>
      <c r="I307" s="588">
        <v>9.4669799604574223</v>
      </c>
      <c r="J307" s="582">
        <v>-0.81472353172495815</v>
      </c>
      <c r="K307" s="589">
        <v>10.705531852287773</v>
      </c>
      <c r="L307" s="582">
        <v>-0.19640610309418349</v>
      </c>
      <c r="M307" s="589">
        <v>10.110213320726064</v>
      </c>
      <c r="N307" s="583">
        <v>-0.51562543062844135</v>
      </c>
      <c r="O307" s="588"/>
      <c r="P307" s="582"/>
      <c r="Q307" s="589"/>
      <c r="R307" s="582"/>
      <c r="S307" s="589"/>
      <c r="T307" s="583"/>
      <c r="U307" s="588"/>
      <c r="V307" s="582"/>
      <c r="W307" s="589"/>
      <c r="X307" s="582"/>
      <c r="Y307" s="589"/>
      <c r="Z307" s="583"/>
      <c r="AA307" s="588">
        <v>10.147434921601461</v>
      </c>
      <c r="AB307" s="582">
        <v>0.47728745452049459</v>
      </c>
      <c r="AC307" s="589">
        <v>12.401472166845576</v>
      </c>
      <c r="AD307" s="582">
        <v>1.4741438507590274</v>
      </c>
      <c r="AE307" s="589">
        <v>10.895111653695508</v>
      </c>
      <c r="AF307" s="583">
        <v>0.78335248775859156</v>
      </c>
      <c r="AG307" s="588"/>
      <c r="AH307" s="582"/>
      <c r="AI307" s="589"/>
      <c r="AJ307" s="582"/>
      <c r="AK307" s="589"/>
      <c r="AL307" s="583"/>
      <c r="AM307" s="588">
        <v>2.9443200622992309</v>
      </c>
      <c r="AN307" s="583">
        <v>0.20258325260922883</v>
      </c>
      <c r="AO307" s="588">
        <v>5.1766169154228852</v>
      </c>
      <c r="AP307" s="582">
        <v>-1.5244665772476056</v>
      </c>
      <c r="AQ307" s="589">
        <v>20.017108639863132</v>
      </c>
      <c r="AR307" s="582">
        <v>-1.3167925526411288</v>
      </c>
      <c r="AS307" s="589">
        <v>11.423838674828952</v>
      </c>
      <c r="AT307" s="583">
        <v>-1.5400694549559546</v>
      </c>
    </row>
    <row r="308" spans="2:46" s="4" customFormat="1" ht="15" hidden="1" customHeight="1" outlineLevel="1" x14ac:dyDescent="0.25">
      <c r="B308" s="114" t="s">
        <v>114</v>
      </c>
      <c r="C308" s="588">
        <v>9.2629910231107147</v>
      </c>
      <c r="D308" s="582">
        <v>0.1671644053678385</v>
      </c>
      <c r="E308" s="589">
        <v>10.402887911376576</v>
      </c>
      <c r="F308" s="582">
        <v>-0.37947726344754962</v>
      </c>
      <c r="G308" s="589">
        <v>9.7918509569443302</v>
      </c>
      <c r="H308" s="583">
        <v>-0.10911894943425615</v>
      </c>
      <c r="I308" s="588">
        <v>9.9518864113352183</v>
      </c>
      <c r="J308" s="582">
        <v>0.1291970821589139</v>
      </c>
      <c r="K308" s="589">
        <v>10.600251771726967</v>
      </c>
      <c r="L308" s="582">
        <v>-0.40372433412747455</v>
      </c>
      <c r="M308" s="589">
        <v>10.285001125861763</v>
      </c>
      <c r="N308" s="583">
        <v>-0.17998021247520768</v>
      </c>
      <c r="O308" s="588"/>
      <c r="P308" s="582"/>
      <c r="Q308" s="589"/>
      <c r="R308" s="582"/>
      <c r="S308" s="589"/>
      <c r="T308" s="583"/>
      <c r="U308" s="588"/>
      <c r="V308" s="582"/>
      <c r="W308" s="589"/>
      <c r="X308" s="582"/>
      <c r="Y308" s="589"/>
      <c r="Z308" s="583"/>
      <c r="AA308" s="588">
        <v>9.4059796525711121</v>
      </c>
      <c r="AB308" s="582">
        <v>-0.14086293117209792</v>
      </c>
      <c r="AC308" s="589">
        <v>9.2847604373028094</v>
      </c>
      <c r="AD308" s="582">
        <v>-0.16107900188290003</v>
      </c>
      <c r="AE308" s="589">
        <v>9.3591813610934071</v>
      </c>
      <c r="AF308" s="583">
        <v>-0.15023931156022918</v>
      </c>
      <c r="AG308" s="588"/>
      <c r="AH308" s="582"/>
      <c r="AI308" s="589"/>
      <c r="AJ308" s="582"/>
      <c r="AK308" s="589"/>
      <c r="AL308" s="583"/>
      <c r="AM308" s="588">
        <v>2.7929005315110098</v>
      </c>
      <c r="AN308" s="583">
        <v>0.43421419983548226</v>
      </c>
      <c r="AO308" s="588">
        <v>4.5842167255594815</v>
      </c>
      <c r="AP308" s="582">
        <v>-1.1966597684644231</v>
      </c>
      <c r="AQ308" s="589">
        <v>16.834254143646408</v>
      </c>
      <c r="AR308" s="582">
        <v>-1.6983129061620197</v>
      </c>
      <c r="AS308" s="589">
        <v>10.222504767959313</v>
      </c>
      <c r="AT308" s="583">
        <v>-0.99304062720724495</v>
      </c>
    </row>
    <row r="309" spans="2:46" s="4" customFormat="1" ht="15" hidden="1" customHeight="1" outlineLevel="1" x14ac:dyDescent="0.25">
      <c r="B309" s="114" t="s">
        <v>115</v>
      </c>
      <c r="C309" s="588">
        <v>8.2486386692525731</v>
      </c>
      <c r="D309" s="582">
        <v>-0.11709381990706547</v>
      </c>
      <c r="E309" s="589">
        <v>9.5981062383935676</v>
      </c>
      <c r="F309" s="582">
        <v>-0.40204174897817602</v>
      </c>
      <c r="G309" s="589">
        <v>8.8929911231937009</v>
      </c>
      <c r="H309" s="583">
        <v>-0.26629419028570922</v>
      </c>
      <c r="I309" s="588">
        <v>8.8003049778750722</v>
      </c>
      <c r="J309" s="582">
        <v>-8.2251466033008924E-2</v>
      </c>
      <c r="K309" s="589">
        <v>9.8904183245510264</v>
      </c>
      <c r="L309" s="582">
        <v>-0.50793234831763101</v>
      </c>
      <c r="M309" s="589">
        <v>9.3788480112389152</v>
      </c>
      <c r="N309" s="583">
        <v>-0.30883675963341517</v>
      </c>
      <c r="O309" s="588"/>
      <c r="P309" s="582"/>
      <c r="Q309" s="589"/>
      <c r="R309" s="582"/>
      <c r="S309" s="589"/>
      <c r="T309" s="583"/>
      <c r="U309" s="588"/>
      <c r="V309" s="582"/>
      <c r="W309" s="589"/>
      <c r="X309" s="582"/>
      <c r="Y309" s="589"/>
      <c r="Z309" s="583"/>
      <c r="AA309" s="588">
        <v>8.2626321426908209</v>
      </c>
      <c r="AB309" s="582">
        <v>-0.28571070875185889</v>
      </c>
      <c r="AC309" s="589">
        <v>7.9298671849692255</v>
      </c>
      <c r="AD309" s="582">
        <v>-0.30601932961350542</v>
      </c>
      <c r="AE309" s="589">
        <v>8.1411401200437599</v>
      </c>
      <c r="AF309" s="583">
        <v>-0.2795344813750571</v>
      </c>
      <c r="AG309" s="588"/>
      <c r="AH309" s="582"/>
      <c r="AI309" s="589"/>
      <c r="AJ309" s="582"/>
      <c r="AK309" s="589"/>
      <c r="AL309" s="583"/>
      <c r="AM309" s="588">
        <v>2.7136501736111112</v>
      </c>
      <c r="AN309" s="583">
        <v>-8.9457508666407115E-2</v>
      </c>
      <c r="AO309" s="588">
        <v>3.5376995046780406</v>
      </c>
      <c r="AP309" s="582">
        <v>-0.20600055678477425</v>
      </c>
      <c r="AQ309" s="589">
        <v>13.708976157082748</v>
      </c>
      <c r="AR309" s="582">
        <v>1.1127229271085888</v>
      </c>
      <c r="AS309" s="589">
        <v>8.0101757631822395</v>
      </c>
      <c r="AT309" s="583">
        <v>-4.9666756502800169E-2</v>
      </c>
    </row>
    <row r="310" spans="2:46" s="4" customFormat="1" ht="15" hidden="1" customHeight="1" outlineLevel="1" x14ac:dyDescent="0.25">
      <c r="B310" s="114" t="s">
        <v>135</v>
      </c>
      <c r="C310" s="588">
        <v>8.9424946687389308</v>
      </c>
      <c r="D310" s="582">
        <v>0.31012689130083793</v>
      </c>
      <c r="E310" s="589">
        <v>10.200469077891618</v>
      </c>
      <c r="F310" s="582">
        <v>0.46991412665203569</v>
      </c>
      <c r="G310" s="589">
        <v>9.5092175142701656</v>
      </c>
      <c r="H310" s="583">
        <v>0.38606111909090934</v>
      </c>
      <c r="I310" s="588">
        <v>9.8542266910846976</v>
      </c>
      <c r="J310" s="582">
        <v>0.42474482249761003</v>
      </c>
      <c r="K310" s="589">
        <v>10.64669163545568</v>
      </c>
      <c r="L310" s="582">
        <v>0.75011669934761116</v>
      </c>
      <c r="M310" s="589">
        <v>10.262958716244077</v>
      </c>
      <c r="N310" s="583">
        <v>0.58700463955672078</v>
      </c>
      <c r="O310" s="588"/>
      <c r="P310" s="582"/>
      <c r="Q310" s="589"/>
      <c r="R310" s="582"/>
      <c r="S310" s="589"/>
      <c r="T310" s="583"/>
      <c r="U310" s="588"/>
      <c r="V310" s="582"/>
      <c r="W310" s="589"/>
      <c r="X310" s="582"/>
      <c r="Y310" s="589"/>
      <c r="Z310" s="583"/>
      <c r="AA310" s="588">
        <v>8.8454474594436601</v>
      </c>
      <c r="AB310" s="582">
        <v>-0.25706634843328224</v>
      </c>
      <c r="AC310" s="589">
        <v>8.0185150287383404</v>
      </c>
      <c r="AD310" s="582">
        <v>-0.52364804442955659</v>
      </c>
      <c r="AE310" s="589">
        <v>8.5636159280667954</v>
      </c>
      <c r="AF310" s="583">
        <v>-0.36657548258142647</v>
      </c>
      <c r="AG310" s="588"/>
      <c r="AH310" s="582"/>
      <c r="AI310" s="589"/>
      <c r="AJ310" s="582"/>
      <c r="AK310" s="589"/>
      <c r="AL310" s="583"/>
      <c r="AM310" s="588">
        <v>2.3536083508983237</v>
      </c>
      <c r="AN310" s="583">
        <v>-1.7490754012570608E-2</v>
      </c>
      <c r="AO310" s="588">
        <v>3.5726872246696035</v>
      </c>
      <c r="AP310" s="582">
        <v>-2.5492836961704612</v>
      </c>
      <c r="AQ310" s="589">
        <v>16.570938215102974</v>
      </c>
      <c r="AR310" s="582">
        <v>3.0522510714984463E-2</v>
      </c>
      <c r="AS310" s="589">
        <v>8.1851400730816071</v>
      </c>
      <c r="AT310" s="583">
        <v>-2.2250310295799895</v>
      </c>
    </row>
    <row r="311" spans="2:46" s="4" customFormat="1" ht="15" hidden="1" customHeight="1" outlineLevel="1" x14ac:dyDescent="0.25">
      <c r="B311" s="114" t="s">
        <v>118</v>
      </c>
      <c r="C311" s="588">
        <v>9.31633460625293</v>
      </c>
      <c r="D311" s="582">
        <v>0.37193785739829188</v>
      </c>
      <c r="E311" s="589">
        <v>10.732408856685602</v>
      </c>
      <c r="F311" s="582">
        <v>1.1140105900981325</v>
      </c>
      <c r="G311" s="589">
        <v>9.976684203404286</v>
      </c>
      <c r="H311" s="583">
        <v>0.70232577512188854</v>
      </c>
      <c r="I311" s="588">
        <v>10.646394233766882</v>
      </c>
      <c r="J311" s="582">
        <v>0.63344942163907803</v>
      </c>
      <c r="K311" s="589">
        <v>11.534352877110184</v>
      </c>
      <c r="L311" s="582">
        <v>0.45852614865531649</v>
      </c>
      <c r="M311" s="589">
        <v>11.111349392580271</v>
      </c>
      <c r="N311" s="583">
        <v>0.53307092288461888</v>
      </c>
      <c r="O311" s="588"/>
      <c r="P311" s="582"/>
      <c r="Q311" s="589"/>
      <c r="R311" s="582"/>
      <c r="S311" s="589"/>
      <c r="T311" s="583"/>
      <c r="U311" s="588"/>
      <c r="V311" s="582"/>
      <c r="W311" s="589"/>
      <c r="X311" s="582"/>
      <c r="Y311" s="589"/>
      <c r="Z311" s="583"/>
      <c r="AA311" s="588">
        <v>8.5114009860312247</v>
      </c>
      <c r="AB311" s="582">
        <v>1.3889192967100783E-2</v>
      </c>
      <c r="AC311" s="589">
        <v>7.8102490306591514</v>
      </c>
      <c r="AD311" s="582">
        <v>2.0281102365749648</v>
      </c>
      <c r="AE311" s="589">
        <v>8.2371601444630329</v>
      </c>
      <c r="AF311" s="583">
        <v>0.99963513890624256</v>
      </c>
      <c r="AG311" s="588"/>
      <c r="AH311" s="582"/>
      <c r="AI311" s="589"/>
      <c r="AJ311" s="582"/>
      <c r="AK311" s="589"/>
      <c r="AL311" s="583"/>
      <c r="AM311" s="588">
        <v>2.3401750364659306</v>
      </c>
      <c r="AN311" s="583">
        <v>-0.2993171469356013</v>
      </c>
      <c r="AO311" s="588">
        <v>3.4080622347949081</v>
      </c>
      <c r="AP311" s="582">
        <v>-2.6587231614651099</v>
      </c>
      <c r="AQ311" s="589">
        <v>15.040998217468806</v>
      </c>
      <c r="AR311" s="582">
        <v>-1.6819455054749159</v>
      </c>
      <c r="AS311" s="589">
        <v>6.712405063291139</v>
      </c>
      <c r="AT311" s="583">
        <v>-2.4604655991694289</v>
      </c>
    </row>
    <row r="312" spans="2:46" s="4" customFormat="1" ht="15" hidden="1" customHeight="1" outlineLevel="1" x14ac:dyDescent="0.25">
      <c r="B312" s="114" t="s">
        <v>119</v>
      </c>
      <c r="C312" s="588">
        <v>9.188939784620052</v>
      </c>
      <c r="D312" s="582">
        <v>0.13278373479226069</v>
      </c>
      <c r="E312" s="589">
        <v>10.542190007897888</v>
      </c>
      <c r="F312" s="582">
        <v>0.28146970904489521</v>
      </c>
      <c r="G312" s="589">
        <v>9.8491217385630261</v>
      </c>
      <c r="H312" s="583">
        <v>0.19712406790459625</v>
      </c>
      <c r="I312" s="588">
        <v>10.207444720659426</v>
      </c>
      <c r="J312" s="582">
        <v>0.30788802673764515</v>
      </c>
      <c r="K312" s="589">
        <v>10.947503995779217</v>
      </c>
      <c r="L312" s="582">
        <v>9.3543966171518278E-2</v>
      </c>
      <c r="M312" s="589">
        <v>10.611803059078884</v>
      </c>
      <c r="N312" s="583">
        <v>0.19209440824965895</v>
      </c>
      <c r="O312" s="588"/>
      <c r="P312" s="582"/>
      <c r="Q312" s="589"/>
      <c r="R312" s="582"/>
      <c r="S312" s="589"/>
      <c r="T312" s="583"/>
      <c r="U312" s="588"/>
      <c r="V312" s="582"/>
      <c r="W312" s="589"/>
      <c r="X312" s="582"/>
      <c r="Y312" s="589"/>
      <c r="Z312" s="583"/>
      <c r="AA312" s="588">
        <v>8.3446674372176108</v>
      </c>
      <c r="AB312" s="582">
        <v>-4.807018372718197E-2</v>
      </c>
      <c r="AC312" s="589">
        <v>8.4475827348782104</v>
      </c>
      <c r="AD312" s="582">
        <v>0.87110057506271765</v>
      </c>
      <c r="AE312" s="589">
        <v>8.3819354146838432</v>
      </c>
      <c r="AF312" s="583">
        <v>0.31703873988919895</v>
      </c>
      <c r="AG312" s="588"/>
      <c r="AH312" s="582"/>
      <c r="AI312" s="589"/>
      <c r="AJ312" s="582"/>
      <c r="AK312" s="589"/>
      <c r="AL312" s="583"/>
      <c r="AM312" s="588">
        <v>2.3173482173368267</v>
      </c>
      <c r="AN312" s="583">
        <v>-0.8779898911978341</v>
      </c>
      <c r="AO312" s="588">
        <v>3.3755997258396162</v>
      </c>
      <c r="AP312" s="582">
        <v>-0.75127940825539241</v>
      </c>
      <c r="AQ312" s="589">
        <v>14.477355072463768</v>
      </c>
      <c r="AR312" s="582">
        <v>-2.9805504716840776</v>
      </c>
      <c r="AS312" s="589">
        <v>8.1576277799453774</v>
      </c>
      <c r="AT312" s="583">
        <v>-0.89318754049451599</v>
      </c>
    </row>
    <row r="313" spans="2:46" s="4" customFormat="1" ht="15" hidden="1" customHeight="1" outlineLevel="1" x14ac:dyDescent="0.25">
      <c r="B313" s="114" t="s">
        <v>120</v>
      </c>
      <c r="C313" s="588">
        <v>9.4469991108067362</v>
      </c>
      <c r="D313" s="582">
        <v>0.50389233265502931</v>
      </c>
      <c r="E313" s="589">
        <v>12.218419135818527</v>
      </c>
      <c r="F313" s="582">
        <v>0.71535591801860043</v>
      </c>
      <c r="G313" s="589">
        <v>10.719729890361291</v>
      </c>
      <c r="H313" s="583">
        <v>0.52535942977604932</v>
      </c>
      <c r="I313" s="588">
        <v>10.429759887514871</v>
      </c>
      <c r="J313" s="582">
        <v>0.85377135678370486</v>
      </c>
      <c r="K313" s="589">
        <v>13.199645345155162</v>
      </c>
      <c r="L313" s="582">
        <v>0.93309268289321068</v>
      </c>
      <c r="M313" s="589">
        <v>11.859848369250086</v>
      </c>
      <c r="N313" s="583">
        <v>0.82189934806874554</v>
      </c>
      <c r="O313" s="588"/>
      <c r="P313" s="582"/>
      <c r="Q313" s="589"/>
      <c r="R313" s="582"/>
      <c r="S313" s="589"/>
      <c r="T313" s="583"/>
      <c r="U313" s="588"/>
      <c r="V313" s="582"/>
      <c r="W313" s="589"/>
      <c r="X313" s="582"/>
      <c r="Y313" s="589"/>
      <c r="Z313" s="583"/>
      <c r="AA313" s="588">
        <v>8.5349238611433726</v>
      </c>
      <c r="AB313" s="582">
        <v>1.2047814124297673E-2</v>
      </c>
      <c r="AC313" s="589">
        <v>8.4257517976187017</v>
      </c>
      <c r="AD313" s="582">
        <v>0.10481973255425636</v>
      </c>
      <c r="AE313" s="589">
        <v>8.4959986714135951</v>
      </c>
      <c r="AF313" s="583">
        <v>5.0815587461320533E-2</v>
      </c>
      <c r="AG313" s="588"/>
      <c r="AH313" s="582"/>
      <c r="AI313" s="589"/>
      <c r="AJ313" s="582"/>
      <c r="AK313" s="589"/>
      <c r="AL313" s="583"/>
      <c r="AM313" s="588">
        <v>2.783200734394125</v>
      </c>
      <c r="AN313" s="583">
        <v>-0.11349723591790184</v>
      </c>
      <c r="AO313" s="588">
        <v>3.8141146817895399</v>
      </c>
      <c r="AP313" s="582">
        <v>-1.8090008960999069</v>
      </c>
      <c r="AQ313" s="589">
        <v>26.469635627530366</v>
      </c>
      <c r="AR313" s="582">
        <v>2.2189918507063311</v>
      </c>
      <c r="AS313" s="589">
        <v>12.506796116504855</v>
      </c>
      <c r="AT313" s="583">
        <v>-1.5999278866225879</v>
      </c>
    </row>
    <row r="314" spans="2:46" s="4" customFormat="1" ht="15" hidden="1" customHeight="1" outlineLevel="1" x14ac:dyDescent="0.25">
      <c r="B314" s="114" t="s">
        <v>121</v>
      </c>
      <c r="C314" s="588">
        <v>9.2090335873693618</v>
      </c>
      <c r="D314" s="582">
        <v>-0.15883173574312615</v>
      </c>
      <c r="E314" s="589">
        <v>10.689761077692113</v>
      </c>
      <c r="F314" s="582">
        <v>-0.8826688845570434</v>
      </c>
      <c r="G314" s="589">
        <v>9.9017234318025675</v>
      </c>
      <c r="H314" s="583">
        <v>-0.50566065777786129</v>
      </c>
      <c r="I314" s="588">
        <v>10.468251036840828</v>
      </c>
      <c r="J314" s="582">
        <v>-5.5494237806973601E-2</v>
      </c>
      <c r="K314" s="589">
        <v>11.271945577268426</v>
      </c>
      <c r="L314" s="582">
        <v>-0.98235519273625549</v>
      </c>
      <c r="M314" s="589">
        <v>10.905452358036573</v>
      </c>
      <c r="N314" s="583">
        <v>-0.56940776306406349</v>
      </c>
      <c r="O314" s="588"/>
      <c r="P314" s="582"/>
      <c r="Q314" s="589"/>
      <c r="R314" s="582"/>
      <c r="S314" s="589"/>
      <c r="T314" s="583"/>
      <c r="U314" s="588"/>
      <c r="V314" s="582"/>
      <c r="W314" s="589"/>
      <c r="X314" s="582"/>
      <c r="Y314" s="589"/>
      <c r="Z314" s="583"/>
      <c r="AA314" s="588">
        <v>8.4340006599933997</v>
      </c>
      <c r="AB314" s="582">
        <v>-0.44716779099355186</v>
      </c>
      <c r="AC314" s="589">
        <v>8.1341951930080114</v>
      </c>
      <c r="AD314" s="582">
        <v>-0.47576056835139724</v>
      </c>
      <c r="AE314" s="589">
        <v>8.3336097358729848</v>
      </c>
      <c r="AF314" s="583">
        <v>-0.45646400286137556</v>
      </c>
      <c r="AG314" s="588"/>
      <c r="AH314" s="582"/>
      <c r="AI314" s="589"/>
      <c r="AJ314" s="582"/>
      <c r="AK314" s="589"/>
      <c r="AL314" s="583"/>
      <c r="AM314" s="588">
        <v>2.6028455284552847</v>
      </c>
      <c r="AN314" s="583">
        <v>0.17814705476545667</v>
      </c>
      <c r="AO314" s="588">
        <v>3.1484650226472066</v>
      </c>
      <c r="AP314" s="582">
        <v>-1.873371843120295</v>
      </c>
      <c r="AQ314" s="589">
        <v>14.535682819383259</v>
      </c>
      <c r="AR314" s="582">
        <v>0.40037457278598154</v>
      </c>
      <c r="AS314" s="589">
        <v>7.2882767456758488</v>
      </c>
      <c r="AT314" s="583">
        <v>-1.790126675564351</v>
      </c>
    </row>
    <row r="315" spans="2:46" s="4" customFormat="1" ht="15" hidden="1" customHeight="1" outlineLevel="1" x14ac:dyDescent="0.25">
      <c r="B315" s="114" t="s">
        <v>136</v>
      </c>
      <c r="C315" s="588">
        <v>8.5899731317724175</v>
      </c>
      <c r="D315" s="582">
        <v>-0.18717098161471313</v>
      </c>
      <c r="E315" s="589">
        <v>10.306200387899146</v>
      </c>
      <c r="F315" s="582">
        <v>0.51884074579325912</v>
      </c>
      <c r="G315" s="589">
        <v>9.3962158404929497</v>
      </c>
      <c r="H315" s="583">
        <v>0.14821813277238682</v>
      </c>
      <c r="I315" s="588">
        <v>9.3106135286109932</v>
      </c>
      <c r="J315" s="582">
        <v>-0.24412741916140845</v>
      </c>
      <c r="K315" s="589">
        <v>10.631664818118983</v>
      </c>
      <c r="L315" s="582">
        <v>0.6170434177056503</v>
      </c>
      <c r="M315" s="589">
        <v>10.022356746645189</v>
      </c>
      <c r="N315" s="583">
        <v>0.22208259692249754</v>
      </c>
      <c r="O315" s="588"/>
      <c r="P315" s="582"/>
      <c r="Q315" s="589"/>
      <c r="R315" s="582"/>
      <c r="S315" s="589"/>
      <c r="T315" s="583"/>
      <c r="U315" s="588"/>
      <c r="V315" s="582"/>
      <c r="W315" s="589"/>
      <c r="X315" s="582"/>
      <c r="Y315" s="589"/>
      <c r="Z315" s="583"/>
      <c r="AA315" s="588">
        <v>8.8199102624515966</v>
      </c>
      <c r="AB315" s="582">
        <v>3.3583062399459962E-2</v>
      </c>
      <c r="AC315" s="589">
        <v>8.4180001658237291</v>
      </c>
      <c r="AD315" s="582">
        <v>-2.980249455680628E-2</v>
      </c>
      <c r="AE315" s="589">
        <v>8.6869781025901194</v>
      </c>
      <c r="AF315" s="583">
        <v>1.5883804061697759E-2</v>
      </c>
      <c r="AG315" s="588"/>
      <c r="AH315" s="582"/>
      <c r="AI315" s="589"/>
      <c r="AJ315" s="582"/>
      <c r="AK315" s="589"/>
      <c r="AL315" s="583"/>
      <c r="AM315" s="588">
        <v>2.2292375342238446</v>
      </c>
      <c r="AN315" s="583">
        <v>-0.42753477374948634</v>
      </c>
      <c r="AO315" s="588">
        <v>2.8399390243902438</v>
      </c>
      <c r="AP315" s="582">
        <v>-1.473050897222298</v>
      </c>
      <c r="AQ315" s="589">
        <v>13.685618729096991</v>
      </c>
      <c r="AR315" s="582">
        <v>-0.9431744960265096</v>
      </c>
      <c r="AS315" s="589">
        <v>7.5220906728270283</v>
      </c>
      <c r="AT315" s="583">
        <v>-1.3545874414408452</v>
      </c>
    </row>
    <row r="316" spans="2:46" s="4" customFormat="1" ht="15" hidden="1" customHeight="1" outlineLevel="1" x14ac:dyDescent="0.25">
      <c r="B316" s="114" t="s">
        <v>110</v>
      </c>
      <c r="C316" s="588">
        <v>8.7396307969383162</v>
      </c>
      <c r="D316" s="582">
        <v>0.51451977059169529</v>
      </c>
      <c r="E316" s="589">
        <v>10.916399364470292</v>
      </c>
      <c r="F316" s="582">
        <v>0.15813722011352738</v>
      </c>
      <c r="G316" s="589">
        <v>9.7077768185408999</v>
      </c>
      <c r="H316" s="583">
        <v>0.39480755118092148</v>
      </c>
      <c r="I316" s="588">
        <v>9.3898298549187835</v>
      </c>
      <c r="J316" s="582">
        <v>0.8280569013111414</v>
      </c>
      <c r="K316" s="589">
        <v>10.999309245972904</v>
      </c>
      <c r="L316" s="582">
        <v>0.29644077918002942</v>
      </c>
      <c r="M316" s="589">
        <v>10.21292249142771</v>
      </c>
      <c r="N316" s="583">
        <v>0.6007202688916724</v>
      </c>
      <c r="O316" s="588"/>
      <c r="P316" s="582"/>
      <c r="Q316" s="589"/>
      <c r="R316" s="582"/>
      <c r="S316" s="589"/>
      <c r="T316" s="583"/>
      <c r="U316" s="588"/>
      <c r="V316" s="582"/>
      <c r="W316" s="589"/>
      <c r="X316" s="582"/>
      <c r="Y316" s="589"/>
      <c r="Z316" s="583"/>
      <c r="AA316" s="588">
        <v>9.2897674418604659</v>
      </c>
      <c r="AB316" s="582">
        <v>0.13962803550945857</v>
      </c>
      <c r="AC316" s="589">
        <v>10.111812905428474</v>
      </c>
      <c r="AD316" s="582">
        <v>-0.49901156545706904</v>
      </c>
      <c r="AE316" s="589">
        <v>9.5620935361646779</v>
      </c>
      <c r="AF316" s="583">
        <v>-5.4155644824183113E-2</v>
      </c>
      <c r="AG316" s="588"/>
      <c r="AH316" s="582"/>
      <c r="AI316" s="589"/>
      <c r="AJ316" s="582"/>
      <c r="AK316" s="589"/>
      <c r="AL316" s="583"/>
      <c r="AM316" s="588">
        <v>2.5633178088267909</v>
      </c>
      <c r="AN316" s="583">
        <v>0.11541074631526582</v>
      </c>
      <c r="AO316" s="588">
        <v>3.8102334823646298</v>
      </c>
      <c r="AP316" s="582">
        <v>-0.53279682066567302</v>
      </c>
      <c r="AQ316" s="589">
        <v>17.839072382290933</v>
      </c>
      <c r="AR316" s="582">
        <v>0.48404279649211546</v>
      </c>
      <c r="AS316" s="589">
        <v>9.6201979045401629</v>
      </c>
      <c r="AT316" s="583">
        <v>-0.15636404392436276</v>
      </c>
    </row>
    <row r="317" spans="2:46" s="4" customFormat="1" ht="15" hidden="1" customHeight="1" outlineLevel="1" x14ac:dyDescent="0.25">
      <c r="B317" s="114" t="s">
        <v>111</v>
      </c>
      <c r="C317" s="588">
        <v>8.757232621205107</v>
      </c>
      <c r="D317" s="582">
        <v>-0.32882752772524171</v>
      </c>
      <c r="E317" s="589">
        <v>10.674105877994029</v>
      </c>
      <c r="F317" s="582">
        <v>1.0755152225591758E-2</v>
      </c>
      <c r="G317" s="589">
        <v>9.6707369849639413</v>
      </c>
      <c r="H317" s="583">
        <v>-0.16674893110161726</v>
      </c>
      <c r="I317" s="588">
        <v>9.430730212406214</v>
      </c>
      <c r="J317" s="582">
        <v>-0.17715715004337973</v>
      </c>
      <c r="K317" s="589">
        <v>10.656580447172292</v>
      </c>
      <c r="L317" s="582">
        <v>-0.12960257871702829</v>
      </c>
      <c r="M317" s="589">
        <v>10.10069484377995</v>
      </c>
      <c r="N317" s="583">
        <v>-0.13455415755160871</v>
      </c>
      <c r="O317" s="588"/>
      <c r="P317" s="582"/>
      <c r="Q317" s="589"/>
      <c r="R317" s="582"/>
      <c r="S317" s="589"/>
      <c r="T317" s="583"/>
      <c r="U317" s="588"/>
      <c r="V317" s="582"/>
      <c r="W317" s="589"/>
      <c r="X317" s="582"/>
      <c r="Y317" s="589"/>
      <c r="Z317" s="583"/>
      <c r="AA317" s="588">
        <v>9.3688355921379411</v>
      </c>
      <c r="AB317" s="582">
        <v>-0.61042675606301167</v>
      </c>
      <c r="AC317" s="589">
        <v>10.464434583837569</v>
      </c>
      <c r="AD317" s="582">
        <v>0.66903429004395853</v>
      </c>
      <c r="AE317" s="589">
        <v>9.7472828611240132</v>
      </c>
      <c r="AF317" s="583">
        <v>-0.16204930823434616</v>
      </c>
      <c r="AG317" s="588"/>
      <c r="AH317" s="582"/>
      <c r="AI317" s="589"/>
      <c r="AJ317" s="582"/>
      <c r="AK317" s="589"/>
      <c r="AL317" s="583"/>
      <c r="AM317" s="588">
        <v>2.2883038057742784</v>
      </c>
      <c r="AN317" s="583">
        <v>-6.87107621762304E-2</v>
      </c>
      <c r="AO317" s="588">
        <v>3.6247008137865007</v>
      </c>
      <c r="AP317" s="582">
        <v>-0.24848759201060089</v>
      </c>
      <c r="AQ317" s="589">
        <v>15.857919254658386</v>
      </c>
      <c r="AR317" s="582">
        <v>7.1984169650658458E-2</v>
      </c>
      <c r="AS317" s="589">
        <v>8.2904945217648809</v>
      </c>
      <c r="AT317" s="583">
        <v>-0.36108638338081001</v>
      </c>
    </row>
    <row r="318" spans="2:46" s="4" customFormat="1" ht="15.75" collapsed="1" x14ac:dyDescent="0.25">
      <c r="B318" s="102">
        <v>1993</v>
      </c>
      <c r="C318" s="590">
        <v>9.0568091672922151</v>
      </c>
      <c r="D318" s="595">
        <v>8.1713278361309705E-2</v>
      </c>
      <c r="E318" s="592">
        <v>10.647621307620968</v>
      </c>
      <c r="F318" s="595">
        <v>2.8282519008978824E-2</v>
      </c>
      <c r="G318" s="592">
        <v>9.8014776120967877</v>
      </c>
      <c r="H318" s="596">
        <v>4.6785133118802946E-2</v>
      </c>
      <c r="I318" s="590">
        <v>9.8525953278970331</v>
      </c>
      <c r="J318" s="595">
        <v>0.16174908539507449</v>
      </c>
      <c r="K318" s="592">
        <v>10.90832147148053</v>
      </c>
      <c r="L318" s="595">
        <v>-7.782249715249101E-2</v>
      </c>
      <c r="M318" s="592">
        <v>10.412328271587192</v>
      </c>
      <c r="N318" s="596">
        <v>2.9262077325327596E-2</v>
      </c>
      <c r="O318" s="590"/>
      <c r="P318" s="595"/>
      <c r="Q318" s="592"/>
      <c r="R318" s="595"/>
      <c r="S318" s="592"/>
      <c r="T318" s="596"/>
      <c r="U318" s="590"/>
      <c r="V318" s="595"/>
      <c r="W318" s="592"/>
      <c r="X318" s="595"/>
      <c r="Y318" s="592"/>
      <c r="Z318" s="596"/>
      <c r="AA318" s="590">
        <v>8.9501347684233838</v>
      </c>
      <c r="AB318" s="595">
        <v>-0.11536890800386068</v>
      </c>
      <c r="AC318" s="592">
        <v>9.1644537800891026</v>
      </c>
      <c r="AD318" s="595">
        <v>0.39312078316018528</v>
      </c>
      <c r="AE318" s="592">
        <v>9.0252953099715079</v>
      </c>
      <c r="AF318" s="596">
        <v>6.8716113499517562E-2</v>
      </c>
      <c r="AG318" s="590"/>
      <c r="AH318" s="595"/>
      <c r="AI318" s="592"/>
      <c r="AJ318" s="595"/>
      <c r="AK318" s="592"/>
      <c r="AL318" s="596"/>
      <c r="AM318" s="590">
        <v>2.5671911572388861</v>
      </c>
      <c r="AN318" s="596">
        <v>-2.6925244877515908E-2</v>
      </c>
      <c r="AO318" s="590">
        <v>3.8056969929868383</v>
      </c>
      <c r="AP318" s="595">
        <v>-1.1754920701755185</v>
      </c>
      <c r="AQ318" s="592">
        <v>16.824021953278919</v>
      </c>
      <c r="AR318" s="595">
        <v>-0.49145078454010616</v>
      </c>
      <c r="AS318" s="592">
        <v>9.087353696831288</v>
      </c>
      <c r="AT318" s="596">
        <v>-1.1018454214640823</v>
      </c>
    </row>
    <row r="319" spans="2:46" s="4" customFormat="1" ht="15" hidden="1" customHeight="1" outlineLevel="1" x14ac:dyDescent="0.25">
      <c r="B319" s="114" t="s">
        <v>112</v>
      </c>
      <c r="C319" s="588">
        <v>9.7355631613824389</v>
      </c>
      <c r="D319" s="579">
        <v>-0.31459248808452678</v>
      </c>
      <c r="E319" s="589">
        <v>11.484504463622066</v>
      </c>
      <c r="F319" s="579">
        <v>-0.90355585706494246</v>
      </c>
      <c r="G319" s="589">
        <v>10.550815128195776</v>
      </c>
      <c r="H319" s="581">
        <v>-0.56554094029348789</v>
      </c>
      <c r="I319" s="588">
        <v>10.345921982142487</v>
      </c>
      <c r="J319" s="579">
        <v>-8.7738275729865478E-2</v>
      </c>
      <c r="K319" s="589">
        <v>11.339290769434012</v>
      </c>
      <c r="L319" s="579">
        <v>-0.84456840667362876</v>
      </c>
      <c r="M319" s="589">
        <v>10.865739003338009</v>
      </c>
      <c r="N319" s="581">
        <v>-0.45809620127172579</v>
      </c>
      <c r="O319" s="588"/>
      <c r="P319" s="579"/>
      <c r="Q319" s="589"/>
      <c r="R319" s="579"/>
      <c r="S319" s="589"/>
      <c r="T319" s="581"/>
      <c r="U319" s="588"/>
      <c r="V319" s="579"/>
      <c r="W319" s="589"/>
      <c r="X319" s="579"/>
      <c r="Y319" s="589"/>
      <c r="Z319" s="581"/>
      <c r="AA319" s="588">
        <v>10.17723972195664</v>
      </c>
      <c r="AB319" s="579">
        <v>-0.23457139724705023</v>
      </c>
      <c r="AC319" s="589">
        <v>11.736727589208007</v>
      </c>
      <c r="AD319" s="579">
        <v>-1.0663301125838718</v>
      </c>
      <c r="AE319" s="589">
        <v>10.720398780754786</v>
      </c>
      <c r="AF319" s="581">
        <v>-0.54369762361231544</v>
      </c>
      <c r="AG319" s="588"/>
      <c r="AH319" s="579"/>
      <c r="AI319" s="589"/>
      <c r="AJ319" s="579"/>
      <c r="AK319" s="589"/>
      <c r="AL319" s="581"/>
      <c r="AM319" s="588">
        <v>2.5554858278422761</v>
      </c>
      <c r="AN319" s="581">
        <v>-0.46595074230650013</v>
      </c>
      <c r="AO319" s="588">
        <v>5.0627774254914391</v>
      </c>
      <c r="AP319" s="579">
        <v>-7.701045639279493</v>
      </c>
      <c r="AQ319" s="589">
        <v>20.291774891774892</v>
      </c>
      <c r="AR319" s="579">
        <v>-9.2389331099006711E-2</v>
      </c>
      <c r="AS319" s="589">
        <v>11.501098096632504</v>
      </c>
      <c r="AT319" s="581">
        <v>-4.6684082380114447</v>
      </c>
    </row>
    <row r="320" spans="2:46" s="4" customFormat="1" ht="15" hidden="1" customHeight="1" outlineLevel="1" x14ac:dyDescent="0.25">
      <c r="B320" s="114" t="s">
        <v>113</v>
      </c>
      <c r="C320" s="588">
        <v>9.523856434988458</v>
      </c>
      <c r="D320" s="582">
        <v>0.56507317862990725</v>
      </c>
      <c r="E320" s="589">
        <v>11.001109060168453</v>
      </c>
      <c r="F320" s="582">
        <v>-0.21877510409709622</v>
      </c>
      <c r="G320" s="589">
        <v>10.242734752415458</v>
      </c>
      <c r="H320" s="583">
        <v>0.25295765685275562</v>
      </c>
      <c r="I320" s="588">
        <v>10.28170349218238</v>
      </c>
      <c r="J320" s="582">
        <v>1.0111658409107847</v>
      </c>
      <c r="K320" s="589">
        <v>10.901937955381957</v>
      </c>
      <c r="L320" s="582">
        <v>-1.6259780394690893E-2</v>
      </c>
      <c r="M320" s="589">
        <v>10.625838751354506</v>
      </c>
      <c r="N320" s="583">
        <v>0.49609678439974658</v>
      </c>
      <c r="O320" s="588"/>
      <c r="P320" s="582"/>
      <c r="Q320" s="589"/>
      <c r="R320" s="582"/>
      <c r="S320" s="589"/>
      <c r="T320" s="583"/>
      <c r="U320" s="588"/>
      <c r="V320" s="582"/>
      <c r="W320" s="589"/>
      <c r="X320" s="582"/>
      <c r="Y320" s="589"/>
      <c r="Z320" s="583"/>
      <c r="AA320" s="588">
        <v>9.670147467080966</v>
      </c>
      <c r="AB320" s="582">
        <v>-0.22453893179147855</v>
      </c>
      <c r="AC320" s="589">
        <v>10.927328316086548</v>
      </c>
      <c r="AD320" s="582">
        <v>-1.0597427134425814</v>
      </c>
      <c r="AE320" s="589">
        <v>10.111759165936917</v>
      </c>
      <c r="AF320" s="583">
        <v>-0.50757011359136683</v>
      </c>
      <c r="AG320" s="588"/>
      <c r="AH320" s="582"/>
      <c r="AI320" s="589"/>
      <c r="AJ320" s="582"/>
      <c r="AK320" s="589"/>
      <c r="AL320" s="583"/>
      <c r="AM320" s="588">
        <v>2.7417368096900021</v>
      </c>
      <c r="AN320" s="583">
        <v>-4.3126246968998583E-2</v>
      </c>
      <c r="AO320" s="588">
        <v>6.7010834926704907</v>
      </c>
      <c r="AP320" s="582">
        <v>-3.663828788031263</v>
      </c>
      <c r="AQ320" s="589">
        <v>21.333901192504261</v>
      </c>
      <c r="AR320" s="582">
        <v>-1.842045355379927</v>
      </c>
      <c r="AS320" s="589">
        <v>12.963908129784906</v>
      </c>
      <c r="AT320" s="583">
        <v>-2.3533540312138026</v>
      </c>
    </row>
    <row r="321" spans="2:46" s="4" customFormat="1" ht="15" hidden="1" customHeight="1" outlineLevel="1" x14ac:dyDescent="0.25">
      <c r="B321" s="114" t="s">
        <v>114</v>
      </c>
      <c r="C321" s="588">
        <v>9.0958266177428762</v>
      </c>
      <c r="D321" s="582">
        <v>1.3200275586437993</v>
      </c>
      <c r="E321" s="589">
        <v>10.782365174824125</v>
      </c>
      <c r="F321" s="582">
        <v>1.3656892937999103</v>
      </c>
      <c r="G321" s="589">
        <v>9.9009699063785863</v>
      </c>
      <c r="H321" s="583">
        <v>1.3702226180920984</v>
      </c>
      <c r="I321" s="588">
        <v>9.8226893291763044</v>
      </c>
      <c r="J321" s="582">
        <v>1.8508922991132266</v>
      </c>
      <c r="K321" s="589">
        <v>11.003976105854441</v>
      </c>
      <c r="L321" s="582">
        <v>1.7177976654143201</v>
      </c>
      <c r="M321" s="589">
        <v>10.464981338336971</v>
      </c>
      <c r="N321" s="583">
        <v>1.8222691842114056</v>
      </c>
      <c r="O321" s="588"/>
      <c r="P321" s="582"/>
      <c r="Q321" s="589"/>
      <c r="R321" s="582"/>
      <c r="S321" s="589"/>
      <c r="T321" s="583"/>
      <c r="U321" s="588"/>
      <c r="V321" s="582"/>
      <c r="W321" s="589"/>
      <c r="X321" s="582"/>
      <c r="Y321" s="589"/>
      <c r="Z321" s="583"/>
      <c r="AA321" s="588">
        <v>9.54684258374321</v>
      </c>
      <c r="AB321" s="582">
        <v>1.1963092053583093</v>
      </c>
      <c r="AC321" s="589">
        <v>9.4458394391857095</v>
      </c>
      <c r="AD321" s="582">
        <v>-0.11445356610908775</v>
      </c>
      <c r="AE321" s="589">
        <v>9.5094206726536363</v>
      </c>
      <c r="AF321" s="583">
        <v>0.70228951402818041</v>
      </c>
      <c r="AG321" s="588"/>
      <c r="AH321" s="582"/>
      <c r="AI321" s="589"/>
      <c r="AJ321" s="582"/>
      <c r="AK321" s="589"/>
      <c r="AL321" s="583"/>
      <c r="AM321" s="588">
        <v>2.3586863316755275</v>
      </c>
      <c r="AN321" s="583">
        <v>-0.56196056859401411</v>
      </c>
      <c r="AO321" s="588">
        <v>5.7808764940239046</v>
      </c>
      <c r="AP321" s="582">
        <v>-3.4311893195044325</v>
      </c>
      <c r="AQ321" s="589">
        <v>18.532567049808428</v>
      </c>
      <c r="AR321" s="582">
        <v>0.93118654937702061</v>
      </c>
      <c r="AS321" s="589">
        <v>11.215545395166558</v>
      </c>
      <c r="AT321" s="583">
        <v>-1.4690974619762986</v>
      </c>
    </row>
    <row r="322" spans="2:46" s="4" customFormat="1" ht="15" hidden="1" customHeight="1" outlineLevel="1" x14ac:dyDescent="0.25">
      <c r="B322" s="114" t="s">
        <v>115</v>
      </c>
      <c r="C322" s="588">
        <v>8.3657324891596385</v>
      </c>
      <c r="D322" s="582">
        <v>0.36928064046621056</v>
      </c>
      <c r="E322" s="589">
        <v>10.000147987371744</v>
      </c>
      <c r="F322" s="582">
        <v>0.15064293316339494</v>
      </c>
      <c r="G322" s="589">
        <v>9.1592853134794101</v>
      </c>
      <c r="H322" s="583">
        <v>0.38284693798723879</v>
      </c>
      <c r="I322" s="588">
        <v>8.8825564439080811</v>
      </c>
      <c r="J322" s="582">
        <v>0.18284286494700908</v>
      </c>
      <c r="K322" s="589">
        <v>10.398350672868657</v>
      </c>
      <c r="L322" s="582">
        <v>-5.2830755900169279E-2</v>
      </c>
      <c r="M322" s="589">
        <v>9.6876847708723304</v>
      </c>
      <c r="N322" s="583">
        <v>0.13830147552442895</v>
      </c>
      <c r="O322" s="588"/>
      <c r="P322" s="582"/>
      <c r="Q322" s="589"/>
      <c r="R322" s="582"/>
      <c r="S322" s="589"/>
      <c r="T322" s="583"/>
      <c r="U322" s="588"/>
      <c r="V322" s="582"/>
      <c r="W322" s="589"/>
      <c r="X322" s="582"/>
      <c r="Y322" s="589"/>
      <c r="Z322" s="583"/>
      <c r="AA322" s="588">
        <v>8.5483428514426798</v>
      </c>
      <c r="AB322" s="582">
        <v>0.68698916467470461</v>
      </c>
      <c r="AC322" s="589">
        <v>8.2358865145827309</v>
      </c>
      <c r="AD322" s="582">
        <v>0.40984800504448859</v>
      </c>
      <c r="AE322" s="589">
        <v>8.420674601418817</v>
      </c>
      <c r="AF322" s="583">
        <v>0.5713141231020078</v>
      </c>
      <c r="AG322" s="588"/>
      <c r="AH322" s="582"/>
      <c r="AI322" s="589"/>
      <c r="AJ322" s="582"/>
      <c r="AK322" s="589"/>
      <c r="AL322" s="583"/>
      <c r="AM322" s="588">
        <v>2.8031076822775183</v>
      </c>
      <c r="AN322" s="583">
        <v>0.31468957029986733</v>
      </c>
      <c r="AO322" s="588">
        <v>3.7437000614628149</v>
      </c>
      <c r="AP322" s="582">
        <v>-3.9041750469500212</v>
      </c>
      <c r="AQ322" s="589">
        <v>12.59625322997416</v>
      </c>
      <c r="AR322" s="582">
        <v>-6.8390169115369659E-2</v>
      </c>
      <c r="AS322" s="589">
        <v>8.0598425196850396</v>
      </c>
      <c r="AT322" s="583">
        <v>-0.70305798621715176</v>
      </c>
    </row>
    <row r="323" spans="2:46" s="4" customFormat="1" ht="15" hidden="1" customHeight="1" outlineLevel="1" x14ac:dyDescent="0.25">
      <c r="B323" s="114" t="s">
        <v>135</v>
      </c>
      <c r="C323" s="588">
        <v>8.6323677774380929</v>
      </c>
      <c r="D323" s="582">
        <v>-0.12942510740855795</v>
      </c>
      <c r="E323" s="589">
        <v>9.7305549512395828</v>
      </c>
      <c r="F323" s="582">
        <v>0.70712943517699856</v>
      </c>
      <c r="G323" s="589">
        <v>9.1231563951792563</v>
      </c>
      <c r="H323" s="583">
        <v>0.25123771196514078</v>
      </c>
      <c r="I323" s="588">
        <v>9.4294818685870876</v>
      </c>
      <c r="J323" s="582">
        <v>0.10216341863457323</v>
      </c>
      <c r="K323" s="589">
        <v>9.8965749361080686</v>
      </c>
      <c r="L323" s="582">
        <v>0.77853785455836721</v>
      </c>
      <c r="M323" s="589">
        <v>9.675954076687356</v>
      </c>
      <c r="N323" s="583">
        <v>0.4527798703061503</v>
      </c>
      <c r="O323" s="588"/>
      <c r="P323" s="582"/>
      <c r="Q323" s="589"/>
      <c r="R323" s="582"/>
      <c r="S323" s="589"/>
      <c r="T323" s="583"/>
      <c r="U323" s="588"/>
      <c r="V323" s="582"/>
      <c r="W323" s="589"/>
      <c r="X323" s="582"/>
      <c r="Y323" s="589"/>
      <c r="Z323" s="583"/>
      <c r="AA323" s="588">
        <v>9.1025138078769423</v>
      </c>
      <c r="AB323" s="582">
        <v>0.28748633670929458</v>
      </c>
      <c r="AC323" s="589">
        <v>8.542163073167897</v>
      </c>
      <c r="AD323" s="582">
        <v>0.17915941016423353</v>
      </c>
      <c r="AE323" s="589">
        <v>8.9301914106482219</v>
      </c>
      <c r="AF323" s="583">
        <v>0.24555083022347013</v>
      </c>
      <c r="AG323" s="588"/>
      <c r="AH323" s="582"/>
      <c r="AI323" s="589"/>
      <c r="AJ323" s="582"/>
      <c r="AK323" s="589"/>
      <c r="AL323" s="583"/>
      <c r="AM323" s="588">
        <v>2.3710991049108943</v>
      </c>
      <c r="AN323" s="583">
        <v>-0.90709139654837889</v>
      </c>
      <c r="AO323" s="588">
        <v>6.1219709208400648</v>
      </c>
      <c r="AP323" s="582">
        <v>-1.5580990092298652</v>
      </c>
      <c r="AQ323" s="589">
        <v>16.540415704387989</v>
      </c>
      <c r="AR323" s="582">
        <v>2.952391752292181</v>
      </c>
      <c r="AS323" s="589">
        <v>10.410171102661597</v>
      </c>
      <c r="AT323" s="583">
        <v>1.3950154869647093</v>
      </c>
    </row>
    <row r="324" spans="2:46" s="4" customFormat="1" ht="15" hidden="1" customHeight="1" outlineLevel="1" x14ac:dyDescent="0.25">
      <c r="B324" s="114" t="s">
        <v>118</v>
      </c>
      <c r="C324" s="588">
        <v>8.9443967488546381</v>
      </c>
      <c r="D324" s="582">
        <v>5.9427066018816532E-2</v>
      </c>
      <c r="E324" s="589">
        <v>9.6183982665874694</v>
      </c>
      <c r="F324" s="582">
        <v>-0.37465121083620367</v>
      </c>
      <c r="G324" s="589">
        <v>9.2743584282823974</v>
      </c>
      <c r="H324" s="583">
        <v>-0.10610653379957213</v>
      </c>
      <c r="I324" s="588">
        <v>10.012944812127804</v>
      </c>
      <c r="J324" s="582">
        <v>0.48501392756798012</v>
      </c>
      <c r="K324" s="589">
        <v>11.075826728454867</v>
      </c>
      <c r="L324" s="582">
        <v>0.1959444799091532</v>
      </c>
      <c r="M324" s="589">
        <v>10.578278469695652</v>
      </c>
      <c r="N324" s="583">
        <v>0.37581603171338962</v>
      </c>
      <c r="O324" s="588"/>
      <c r="P324" s="582"/>
      <c r="Q324" s="589"/>
      <c r="R324" s="582"/>
      <c r="S324" s="589"/>
      <c r="T324" s="583"/>
      <c r="U324" s="588"/>
      <c r="V324" s="582"/>
      <c r="W324" s="589"/>
      <c r="X324" s="582"/>
      <c r="Y324" s="589"/>
      <c r="Z324" s="583"/>
      <c r="AA324" s="588">
        <v>8.497511793064124</v>
      </c>
      <c r="AB324" s="582">
        <v>-0.22694586522910676</v>
      </c>
      <c r="AC324" s="589">
        <v>5.7821387940841866</v>
      </c>
      <c r="AD324" s="582">
        <v>-1.6751875934446998</v>
      </c>
      <c r="AE324" s="589">
        <v>7.2375250055567903</v>
      </c>
      <c r="AF324" s="583">
        <v>-0.99090185736869252</v>
      </c>
      <c r="AG324" s="588"/>
      <c r="AH324" s="582"/>
      <c r="AI324" s="589"/>
      <c r="AJ324" s="582"/>
      <c r="AK324" s="589"/>
      <c r="AL324" s="583"/>
      <c r="AM324" s="588">
        <v>2.6394921834015319</v>
      </c>
      <c r="AN324" s="583">
        <v>-0.52086204003171055</v>
      </c>
      <c r="AO324" s="588">
        <v>6.066785396260018</v>
      </c>
      <c r="AP324" s="582">
        <v>-4.2861557802105708</v>
      </c>
      <c r="AQ324" s="589">
        <v>16.722943722943722</v>
      </c>
      <c r="AR324" s="582">
        <v>3.7025007927903992</v>
      </c>
      <c r="AS324" s="589">
        <v>9.1728706624605678</v>
      </c>
      <c r="AT324" s="583">
        <v>-1.8547036589526158</v>
      </c>
    </row>
    <row r="325" spans="2:46" s="4" customFormat="1" ht="15" hidden="1" customHeight="1" outlineLevel="1" x14ac:dyDescent="0.25">
      <c r="B325" s="114" t="s">
        <v>119</v>
      </c>
      <c r="C325" s="588">
        <v>9.0561560498277913</v>
      </c>
      <c r="D325" s="582">
        <v>-8.0114822157366206E-2</v>
      </c>
      <c r="E325" s="589">
        <v>10.260720298852993</v>
      </c>
      <c r="F325" s="582">
        <v>-1.1798456503962793</v>
      </c>
      <c r="G325" s="589">
        <v>9.6519976706584298</v>
      </c>
      <c r="H325" s="583">
        <v>-0.58738903625890515</v>
      </c>
      <c r="I325" s="588">
        <v>9.8995566939217809</v>
      </c>
      <c r="J325" s="582">
        <v>-0.65825937417039349</v>
      </c>
      <c r="K325" s="589">
        <v>10.853960029607698</v>
      </c>
      <c r="L325" s="582">
        <v>-1.7462663840385204</v>
      </c>
      <c r="M325" s="589">
        <v>10.419708650829225</v>
      </c>
      <c r="N325" s="583">
        <v>-1.2256220397718778</v>
      </c>
      <c r="O325" s="588"/>
      <c r="P325" s="582"/>
      <c r="Q325" s="589"/>
      <c r="R325" s="582"/>
      <c r="S325" s="589"/>
      <c r="T325" s="583"/>
      <c r="U325" s="588"/>
      <c r="V325" s="582"/>
      <c r="W325" s="589"/>
      <c r="X325" s="582"/>
      <c r="Y325" s="589"/>
      <c r="Z325" s="583"/>
      <c r="AA325" s="588">
        <v>8.3927376209447928</v>
      </c>
      <c r="AB325" s="582">
        <v>0.85508234920674919</v>
      </c>
      <c r="AC325" s="589">
        <v>7.5764821598154928</v>
      </c>
      <c r="AD325" s="582">
        <v>-2.6549861432529909E-2</v>
      </c>
      <c r="AE325" s="589">
        <v>8.0648966747946442</v>
      </c>
      <c r="AF325" s="583">
        <v>0.50100598954159636</v>
      </c>
      <c r="AG325" s="588"/>
      <c r="AH325" s="582"/>
      <c r="AI325" s="589"/>
      <c r="AJ325" s="582"/>
      <c r="AK325" s="589"/>
      <c r="AL325" s="583"/>
      <c r="AM325" s="588">
        <v>3.1953381085346608</v>
      </c>
      <c r="AN325" s="583">
        <v>0.36452513192874125</v>
      </c>
      <c r="AO325" s="588">
        <v>4.1268791340950086</v>
      </c>
      <c r="AP325" s="582">
        <v>-4.1700614777826166</v>
      </c>
      <c r="AQ325" s="589">
        <v>17.457905544147845</v>
      </c>
      <c r="AR325" s="582">
        <v>-2.9965337081886041</v>
      </c>
      <c r="AS325" s="589">
        <v>9.0508153204398933</v>
      </c>
      <c r="AT325" s="583">
        <v>-3.3709048539556683</v>
      </c>
    </row>
    <row r="326" spans="2:46" s="4" customFormat="1" ht="15" hidden="1" customHeight="1" outlineLevel="1" x14ac:dyDescent="0.25">
      <c r="B326" s="114" t="s">
        <v>120</v>
      </c>
      <c r="C326" s="588">
        <v>8.9431067781517068</v>
      </c>
      <c r="D326" s="582">
        <v>0.26040582661075362</v>
      </c>
      <c r="E326" s="589">
        <v>11.503063217799927</v>
      </c>
      <c r="F326" s="582">
        <v>0.40698380754168717</v>
      </c>
      <c r="G326" s="589">
        <v>10.194370460585242</v>
      </c>
      <c r="H326" s="583">
        <v>0.38746757693398592</v>
      </c>
      <c r="I326" s="588">
        <v>9.5759885307311663</v>
      </c>
      <c r="J326" s="582">
        <v>0.34810978664763148</v>
      </c>
      <c r="K326" s="589">
        <v>12.266552662261951</v>
      </c>
      <c r="L326" s="582">
        <v>0.34909690852598274</v>
      </c>
      <c r="M326" s="589">
        <v>11.03794902118134</v>
      </c>
      <c r="N326" s="583">
        <v>0.43291807916896374</v>
      </c>
      <c r="O326" s="588"/>
      <c r="P326" s="582"/>
      <c r="Q326" s="589"/>
      <c r="R326" s="582"/>
      <c r="S326" s="589"/>
      <c r="T326" s="583"/>
      <c r="U326" s="588"/>
      <c r="V326" s="582"/>
      <c r="W326" s="589"/>
      <c r="X326" s="582"/>
      <c r="Y326" s="589"/>
      <c r="Z326" s="583"/>
      <c r="AA326" s="588">
        <v>8.522876047019075</v>
      </c>
      <c r="AB326" s="582">
        <v>0.37982309400359782</v>
      </c>
      <c r="AC326" s="589">
        <v>8.3209320650644454</v>
      </c>
      <c r="AD326" s="582">
        <v>5.4454312414653927E-2</v>
      </c>
      <c r="AE326" s="589">
        <v>8.4451830839522746</v>
      </c>
      <c r="AF326" s="583">
        <v>0.25411277219760819</v>
      </c>
      <c r="AG326" s="588"/>
      <c r="AH326" s="582"/>
      <c r="AI326" s="589"/>
      <c r="AJ326" s="582"/>
      <c r="AK326" s="589"/>
      <c r="AL326" s="583"/>
      <c r="AM326" s="588">
        <v>2.8966979703120268</v>
      </c>
      <c r="AN326" s="583">
        <v>-0.61925448511493597</v>
      </c>
      <c r="AO326" s="588">
        <v>5.6231155778894468</v>
      </c>
      <c r="AP326" s="582">
        <v>-4.8335182711494653</v>
      </c>
      <c r="AQ326" s="589">
        <v>24.250643776824035</v>
      </c>
      <c r="AR326" s="582">
        <v>6.9911408528474261</v>
      </c>
      <c r="AS326" s="589">
        <v>14.106724003127443</v>
      </c>
      <c r="AT326" s="583">
        <v>0.99189966722341616</v>
      </c>
    </row>
    <row r="327" spans="2:46" s="4" customFormat="1" ht="15" hidden="1" customHeight="1" outlineLevel="1" x14ac:dyDescent="0.25">
      <c r="B327" s="114" t="s">
        <v>121</v>
      </c>
      <c r="C327" s="588">
        <v>9.367865323112488</v>
      </c>
      <c r="D327" s="582">
        <v>0.62450339111375897</v>
      </c>
      <c r="E327" s="589">
        <v>11.572429962249156</v>
      </c>
      <c r="F327" s="582">
        <v>0.83947293658497379</v>
      </c>
      <c r="G327" s="589">
        <v>10.407384089580429</v>
      </c>
      <c r="H327" s="583">
        <v>0.75313558844336015</v>
      </c>
      <c r="I327" s="588">
        <v>10.523745274647801</v>
      </c>
      <c r="J327" s="582">
        <v>1.0916754779371214</v>
      </c>
      <c r="K327" s="589">
        <v>12.254300770004681</v>
      </c>
      <c r="L327" s="582">
        <v>0.49218299995582804</v>
      </c>
      <c r="M327" s="589">
        <v>11.474860121100637</v>
      </c>
      <c r="N327" s="583">
        <v>0.84325693335482832</v>
      </c>
      <c r="O327" s="588"/>
      <c r="P327" s="582"/>
      <c r="Q327" s="589"/>
      <c r="R327" s="582"/>
      <c r="S327" s="589"/>
      <c r="T327" s="583"/>
      <c r="U327" s="588"/>
      <c r="V327" s="582"/>
      <c r="W327" s="589"/>
      <c r="X327" s="582"/>
      <c r="Y327" s="589"/>
      <c r="Z327" s="583"/>
      <c r="AA327" s="588">
        <v>8.8811684509869515</v>
      </c>
      <c r="AB327" s="582">
        <v>0.5438523948174705</v>
      </c>
      <c r="AC327" s="589">
        <v>8.6099557613594087</v>
      </c>
      <c r="AD327" s="582">
        <v>1.1977726102659689</v>
      </c>
      <c r="AE327" s="589">
        <v>8.7900737387343604</v>
      </c>
      <c r="AF327" s="583">
        <v>0.80038036976163873</v>
      </c>
      <c r="AG327" s="588"/>
      <c r="AH327" s="582"/>
      <c r="AI327" s="589"/>
      <c r="AJ327" s="582"/>
      <c r="AK327" s="589"/>
      <c r="AL327" s="583"/>
      <c r="AM327" s="588">
        <v>2.424698473689828</v>
      </c>
      <c r="AN327" s="583">
        <v>-0.837105143253976</v>
      </c>
      <c r="AO327" s="588">
        <v>5.0218368657675017</v>
      </c>
      <c r="AP327" s="582">
        <v>-4.9535904846598493</v>
      </c>
      <c r="AQ327" s="589">
        <v>14.135308246597278</v>
      </c>
      <c r="AR327" s="582">
        <v>-0.37639743902145106</v>
      </c>
      <c r="AS327" s="589">
        <v>9.0784034212401998</v>
      </c>
      <c r="AT327" s="583">
        <v>-2.6654036191770096</v>
      </c>
    </row>
    <row r="328" spans="2:46" s="4" customFormat="1" ht="15" hidden="1" customHeight="1" outlineLevel="1" x14ac:dyDescent="0.25">
      <c r="B328" s="114" t="s">
        <v>136</v>
      </c>
      <c r="C328" s="588">
        <v>8.7771441133871306</v>
      </c>
      <c r="D328" s="582">
        <v>-0.18849983296598261</v>
      </c>
      <c r="E328" s="589">
        <v>9.787359642105887</v>
      </c>
      <c r="F328" s="582">
        <v>-0.77631061541263158</v>
      </c>
      <c r="G328" s="589">
        <v>9.2479977077205628</v>
      </c>
      <c r="H328" s="583">
        <v>-0.41183581731338847</v>
      </c>
      <c r="I328" s="588">
        <v>9.5547409477724017</v>
      </c>
      <c r="J328" s="582">
        <v>-4.5430461917408849E-2</v>
      </c>
      <c r="K328" s="589">
        <v>10.014621400413333</v>
      </c>
      <c r="L328" s="582">
        <v>-0.90773298756029064</v>
      </c>
      <c r="M328" s="589">
        <v>9.8002741497226911</v>
      </c>
      <c r="N328" s="583">
        <v>-0.45228116753420089</v>
      </c>
      <c r="O328" s="588"/>
      <c r="P328" s="582"/>
      <c r="Q328" s="589"/>
      <c r="R328" s="582"/>
      <c r="S328" s="589"/>
      <c r="T328" s="583"/>
      <c r="U328" s="588"/>
      <c r="V328" s="582"/>
      <c r="W328" s="589"/>
      <c r="X328" s="582"/>
      <c r="Y328" s="589"/>
      <c r="Z328" s="583"/>
      <c r="AA328" s="588">
        <v>8.7863272000521366</v>
      </c>
      <c r="AB328" s="582">
        <v>-2.1894444276728819E-2</v>
      </c>
      <c r="AC328" s="589">
        <v>8.4478026603805354</v>
      </c>
      <c r="AD328" s="582">
        <v>-0.62138989599858441</v>
      </c>
      <c r="AE328" s="589">
        <v>8.6710942985284216</v>
      </c>
      <c r="AF328" s="583">
        <v>-0.22496961314182862</v>
      </c>
      <c r="AG328" s="588"/>
      <c r="AH328" s="582"/>
      <c r="AI328" s="589"/>
      <c r="AJ328" s="582"/>
      <c r="AK328" s="589"/>
      <c r="AL328" s="583"/>
      <c r="AM328" s="588">
        <v>2.656772307973331</v>
      </c>
      <c r="AN328" s="583">
        <v>-0.48321101493682139</v>
      </c>
      <c r="AO328" s="588">
        <v>4.3129899216125418</v>
      </c>
      <c r="AP328" s="582">
        <v>-6.2810904166538437</v>
      </c>
      <c r="AQ328" s="589">
        <v>14.6287932251235</v>
      </c>
      <c r="AR328" s="582">
        <v>1.4273683546571796</v>
      </c>
      <c r="AS328" s="589">
        <v>8.8766781142678735</v>
      </c>
      <c r="AT328" s="583">
        <v>-3.0760724763497436</v>
      </c>
    </row>
    <row r="329" spans="2:46" s="4" customFormat="1" ht="15" hidden="1" customHeight="1" outlineLevel="1" x14ac:dyDescent="0.25">
      <c r="B329" s="114" t="s">
        <v>110</v>
      </c>
      <c r="C329" s="588">
        <v>8.2251110263466209</v>
      </c>
      <c r="D329" s="582">
        <v>-0.75015812486051203</v>
      </c>
      <c r="E329" s="589">
        <v>10.758262144356765</v>
      </c>
      <c r="F329" s="582">
        <v>0.90490148738848752</v>
      </c>
      <c r="G329" s="589">
        <v>9.3129692673599784</v>
      </c>
      <c r="H329" s="583">
        <v>-7.3429914439991251E-2</v>
      </c>
      <c r="I329" s="588">
        <v>8.5617729536076421</v>
      </c>
      <c r="J329" s="582">
        <v>-1.0517433229594815</v>
      </c>
      <c r="K329" s="589">
        <v>10.702868466792875</v>
      </c>
      <c r="L329" s="582">
        <v>0.24261475859706572</v>
      </c>
      <c r="M329" s="589">
        <v>9.6122022225360375</v>
      </c>
      <c r="N329" s="583">
        <v>-0.4414479198316581</v>
      </c>
      <c r="O329" s="588"/>
      <c r="P329" s="582"/>
      <c r="Q329" s="589"/>
      <c r="R329" s="582"/>
      <c r="S329" s="589"/>
      <c r="T329" s="583"/>
      <c r="U329" s="588"/>
      <c r="V329" s="582"/>
      <c r="W329" s="589"/>
      <c r="X329" s="582"/>
      <c r="Y329" s="589"/>
      <c r="Z329" s="583"/>
      <c r="AA329" s="588">
        <v>9.1501394063510073</v>
      </c>
      <c r="AB329" s="582">
        <v>-0.31226420728224547</v>
      </c>
      <c r="AC329" s="589">
        <v>10.610824470885543</v>
      </c>
      <c r="AD329" s="582">
        <v>0.79092475682479169</v>
      </c>
      <c r="AE329" s="589">
        <v>9.6162491809888611</v>
      </c>
      <c r="AF329" s="583">
        <v>2.6916436193745952E-2</v>
      </c>
      <c r="AG329" s="588"/>
      <c r="AH329" s="582"/>
      <c r="AI329" s="589"/>
      <c r="AJ329" s="582"/>
      <c r="AK329" s="589"/>
      <c r="AL329" s="583"/>
      <c r="AM329" s="588">
        <v>2.4479070625115251</v>
      </c>
      <c r="AN329" s="583">
        <v>-0.8358986441398728</v>
      </c>
      <c r="AO329" s="588">
        <v>4.3430303030303028</v>
      </c>
      <c r="AP329" s="582">
        <v>-4.6004855471137889</v>
      </c>
      <c r="AQ329" s="589">
        <v>17.355029585798817</v>
      </c>
      <c r="AR329" s="582">
        <v>-0.69796580590625013</v>
      </c>
      <c r="AS329" s="589">
        <v>9.7765619484645256</v>
      </c>
      <c r="AT329" s="583">
        <v>-3.0723020620721879</v>
      </c>
    </row>
    <row r="330" spans="2:46" s="4" customFormat="1" ht="15" hidden="1" customHeight="1" outlineLevel="1" x14ac:dyDescent="0.25">
      <c r="B330" s="114" t="s">
        <v>111</v>
      </c>
      <c r="C330" s="588">
        <v>9.0860601489303487</v>
      </c>
      <c r="D330" s="582">
        <v>0.26626730056185188</v>
      </c>
      <c r="E330" s="589">
        <v>10.663350725768437</v>
      </c>
      <c r="F330" s="582">
        <v>-0.34990103385892724</v>
      </c>
      <c r="G330" s="589">
        <v>9.8374859160655586</v>
      </c>
      <c r="H330" s="583">
        <v>1.2500643659615562E-2</v>
      </c>
      <c r="I330" s="588">
        <v>9.6078873624495937</v>
      </c>
      <c r="J330" s="582">
        <v>0.62592194063857853</v>
      </c>
      <c r="K330" s="589">
        <v>10.78618302588932</v>
      </c>
      <c r="L330" s="582">
        <v>0.35782328683992581</v>
      </c>
      <c r="M330" s="589">
        <v>10.235249001331558</v>
      </c>
      <c r="N330" s="583">
        <v>0.49704227011722146</v>
      </c>
      <c r="O330" s="588"/>
      <c r="P330" s="582"/>
      <c r="Q330" s="589"/>
      <c r="R330" s="582"/>
      <c r="S330" s="589"/>
      <c r="T330" s="583"/>
      <c r="U330" s="588"/>
      <c r="V330" s="582"/>
      <c r="W330" s="589"/>
      <c r="X330" s="582"/>
      <c r="Y330" s="589"/>
      <c r="Z330" s="583"/>
      <c r="AA330" s="588">
        <v>9.9792623482009528</v>
      </c>
      <c r="AB330" s="582">
        <v>0.6594698634909264</v>
      </c>
      <c r="AC330" s="589">
        <v>9.7954002937936107</v>
      </c>
      <c r="AD330" s="582">
        <v>-0.18142586186007748</v>
      </c>
      <c r="AE330" s="589">
        <v>9.9093321693583594</v>
      </c>
      <c r="AF330" s="583">
        <v>0.3464124044267205</v>
      </c>
      <c r="AG330" s="588"/>
      <c r="AH330" s="582"/>
      <c r="AI330" s="589"/>
      <c r="AJ330" s="582"/>
      <c r="AK330" s="589"/>
      <c r="AL330" s="583"/>
      <c r="AM330" s="588">
        <v>2.3570145679505088</v>
      </c>
      <c r="AN330" s="583">
        <v>-0.44610817013241943</v>
      </c>
      <c r="AO330" s="588">
        <v>3.8731884057971016</v>
      </c>
      <c r="AP330" s="582">
        <v>-5.3558552777920365</v>
      </c>
      <c r="AQ330" s="589">
        <v>15.785935085007727</v>
      </c>
      <c r="AR330" s="582">
        <v>-2.5784373846278985</v>
      </c>
      <c r="AS330" s="589">
        <v>8.6515809051456909</v>
      </c>
      <c r="AT330" s="583">
        <v>-4.4293340829048375</v>
      </c>
    </row>
    <row r="331" spans="2:46" s="4" customFormat="1" ht="15.75" collapsed="1" x14ac:dyDescent="0.25">
      <c r="B331" s="102">
        <v>1992</v>
      </c>
      <c r="C331" s="590">
        <v>8.9750958889309054</v>
      </c>
      <c r="D331" s="595">
        <v>0.18230411485075493</v>
      </c>
      <c r="E331" s="592">
        <v>10.619338788611989</v>
      </c>
      <c r="F331" s="595">
        <v>3.9901502927563115E-2</v>
      </c>
      <c r="G331" s="592">
        <v>9.7546924789779847</v>
      </c>
      <c r="H331" s="596">
        <v>0.15172302971613583</v>
      </c>
      <c r="I331" s="590">
        <v>9.6908462425019586</v>
      </c>
      <c r="J331" s="595">
        <v>0.3213949157737197</v>
      </c>
      <c r="K331" s="592">
        <v>10.986143968633021</v>
      </c>
      <c r="L331" s="595">
        <v>3.0509390158597327E-2</v>
      </c>
      <c r="M331" s="592">
        <v>10.383066194261865</v>
      </c>
      <c r="N331" s="596">
        <v>0.20338513149056503</v>
      </c>
      <c r="O331" s="590"/>
      <c r="P331" s="595"/>
      <c r="Q331" s="592"/>
      <c r="R331" s="595"/>
      <c r="S331" s="592"/>
      <c r="T331" s="596"/>
      <c r="U331" s="590"/>
      <c r="V331" s="595"/>
      <c r="W331" s="592"/>
      <c r="X331" s="595"/>
      <c r="Y331" s="592"/>
      <c r="Z331" s="596"/>
      <c r="AA331" s="590">
        <v>9.0655036764272445</v>
      </c>
      <c r="AB331" s="595">
        <v>0.34928246784730632</v>
      </c>
      <c r="AC331" s="592">
        <v>8.7713329969289173</v>
      </c>
      <c r="AD331" s="595">
        <v>-0.17674513167974659</v>
      </c>
      <c r="AE331" s="592">
        <v>8.9565791964719903</v>
      </c>
      <c r="AF331" s="596">
        <v>0.15605978138376209</v>
      </c>
      <c r="AG331" s="590"/>
      <c r="AH331" s="595"/>
      <c r="AI331" s="592"/>
      <c r="AJ331" s="595"/>
      <c r="AK331" s="592"/>
      <c r="AL331" s="596"/>
      <c r="AM331" s="590">
        <v>2.594116402116402</v>
      </c>
      <c r="AN331" s="596">
        <v>-0.43348727307604884</v>
      </c>
      <c r="AO331" s="590">
        <v>4.9811890631623568</v>
      </c>
      <c r="AP331" s="595">
        <v>-4.4244747838402185</v>
      </c>
      <c r="AQ331" s="592">
        <v>17.315472737819025</v>
      </c>
      <c r="AR331" s="595">
        <v>0.37944367447990146</v>
      </c>
      <c r="AS331" s="592">
        <v>10.18919911829537</v>
      </c>
      <c r="AT331" s="596">
        <v>-1.9871244709415681</v>
      </c>
    </row>
    <row r="332" spans="2:46" s="4" customFormat="1" ht="15" hidden="1" customHeight="1" outlineLevel="1" x14ac:dyDescent="0.25">
      <c r="B332" s="114" t="s">
        <v>112</v>
      </c>
      <c r="C332" s="588">
        <v>10.050155649466966</v>
      </c>
      <c r="D332" s="579">
        <v>0.61339700398802677</v>
      </c>
      <c r="E332" s="589">
        <v>12.388060320687009</v>
      </c>
      <c r="F332" s="579">
        <v>0.44372948678562274</v>
      </c>
      <c r="G332" s="589">
        <v>11.116356068489264</v>
      </c>
      <c r="H332" s="581">
        <v>0.58668382137773278</v>
      </c>
      <c r="I332" s="588">
        <v>10.433660257872353</v>
      </c>
      <c r="J332" s="579">
        <v>0.6044181421807906</v>
      </c>
      <c r="K332" s="589">
        <v>12.18385917610764</v>
      </c>
      <c r="L332" s="579">
        <v>0.55352074487456804</v>
      </c>
      <c r="M332" s="589">
        <v>11.323835204609734</v>
      </c>
      <c r="N332" s="581">
        <v>0.59141330281385329</v>
      </c>
      <c r="O332" s="588"/>
      <c r="P332" s="579"/>
      <c r="Q332" s="589"/>
      <c r="R332" s="579"/>
      <c r="S332" s="589"/>
      <c r="T332" s="581"/>
      <c r="U332" s="588"/>
      <c r="V332" s="579"/>
      <c r="W332" s="589"/>
      <c r="X332" s="579"/>
      <c r="Y332" s="589"/>
      <c r="Z332" s="581"/>
      <c r="AA332" s="588">
        <v>10.411811119203691</v>
      </c>
      <c r="AB332" s="579">
        <v>3.4118010273259003E-2</v>
      </c>
      <c r="AC332" s="589">
        <v>12.803057701791879</v>
      </c>
      <c r="AD332" s="579">
        <v>0.22940161194344277</v>
      </c>
      <c r="AE332" s="589">
        <v>11.264096404367102</v>
      </c>
      <c r="AF332" s="581">
        <v>0.15171861361852379</v>
      </c>
      <c r="AG332" s="588"/>
      <c r="AH332" s="579"/>
      <c r="AI332" s="589"/>
      <c r="AJ332" s="579"/>
      <c r="AK332" s="589"/>
      <c r="AL332" s="581"/>
      <c r="AM332" s="588">
        <v>3.0214365701487762</v>
      </c>
      <c r="AN332" s="581">
        <v>0.55785188710683675</v>
      </c>
      <c r="AO332" s="588">
        <v>12.763823064770932</v>
      </c>
      <c r="AP332" s="579">
        <v>1.4458788138998511</v>
      </c>
      <c r="AQ332" s="589">
        <v>20.384164222873899</v>
      </c>
      <c r="AR332" s="579">
        <v>-3.2391725222642798</v>
      </c>
      <c r="AS332" s="589">
        <v>16.169506334643948</v>
      </c>
      <c r="AT332" s="581">
        <v>-0.80602307712075927</v>
      </c>
    </row>
    <row r="333" spans="2:46" s="4" customFormat="1" ht="15" hidden="1" customHeight="1" outlineLevel="1" x14ac:dyDescent="0.25">
      <c r="B333" s="114" t="s">
        <v>113</v>
      </c>
      <c r="C333" s="588">
        <v>8.9587832563585508</v>
      </c>
      <c r="D333" s="582">
        <v>-0.21489292766246137</v>
      </c>
      <c r="E333" s="589">
        <v>11.219884164265549</v>
      </c>
      <c r="F333" s="582">
        <v>0.70109763775152167</v>
      </c>
      <c r="G333" s="589">
        <v>9.9897770955627028</v>
      </c>
      <c r="H333" s="583">
        <v>0.20691587358924401</v>
      </c>
      <c r="I333" s="588">
        <v>9.2705376512715958</v>
      </c>
      <c r="J333" s="582">
        <v>-0.31650864933333622</v>
      </c>
      <c r="K333" s="589">
        <v>10.918197735776648</v>
      </c>
      <c r="L333" s="582">
        <v>0.8635734396145871</v>
      </c>
      <c r="M333" s="589">
        <v>10.129741966954759</v>
      </c>
      <c r="N333" s="583">
        <v>0.29531862268707521</v>
      </c>
      <c r="O333" s="588"/>
      <c r="P333" s="582"/>
      <c r="Q333" s="589"/>
      <c r="R333" s="582"/>
      <c r="S333" s="589"/>
      <c r="T333" s="583"/>
      <c r="U333" s="588"/>
      <c r="V333" s="582"/>
      <c r="W333" s="589"/>
      <c r="X333" s="582"/>
      <c r="Y333" s="589"/>
      <c r="Z333" s="583"/>
      <c r="AA333" s="588">
        <v>9.8946863988724445</v>
      </c>
      <c r="AB333" s="582">
        <v>-9.1140738674024391E-2</v>
      </c>
      <c r="AC333" s="589">
        <v>11.98707102952913</v>
      </c>
      <c r="AD333" s="582">
        <v>0.39047458686164305</v>
      </c>
      <c r="AE333" s="589">
        <v>10.619329279528284</v>
      </c>
      <c r="AF333" s="583">
        <v>9.397946409348279E-2</v>
      </c>
      <c r="AG333" s="588"/>
      <c r="AH333" s="582"/>
      <c r="AI333" s="589"/>
      <c r="AJ333" s="582"/>
      <c r="AK333" s="589"/>
      <c r="AL333" s="583"/>
      <c r="AM333" s="588">
        <v>2.7848630566590007</v>
      </c>
      <c r="AN333" s="583">
        <v>0.28738777788769854</v>
      </c>
      <c r="AO333" s="588">
        <v>10.364912280701754</v>
      </c>
      <c r="AP333" s="582">
        <v>-2.3164602683178543</v>
      </c>
      <c r="AQ333" s="589">
        <v>23.175946547884188</v>
      </c>
      <c r="AR333" s="582">
        <v>-3.1382174563756635</v>
      </c>
      <c r="AS333" s="589">
        <v>15.317262160998709</v>
      </c>
      <c r="AT333" s="583">
        <v>-3.8986643321100196</v>
      </c>
    </row>
    <row r="334" spans="2:46" s="4" customFormat="1" ht="15" hidden="1" customHeight="1" outlineLevel="1" x14ac:dyDescent="0.25">
      <c r="B334" s="114" t="s">
        <v>114</v>
      </c>
      <c r="C334" s="588">
        <v>7.7757990590990769</v>
      </c>
      <c r="D334" s="582">
        <v>-1.3220918893936293</v>
      </c>
      <c r="E334" s="589">
        <v>9.416675881024215</v>
      </c>
      <c r="F334" s="582">
        <v>-0.85349077964314723</v>
      </c>
      <c r="G334" s="589">
        <v>8.5307472882864879</v>
      </c>
      <c r="H334" s="583">
        <v>-1.1091838061715258</v>
      </c>
      <c r="I334" s="588">
        <v>7.9717970300630778</v>
      </c>
      <c r="J334" s="582">
        <v>-1.5303407935796685</v>
      </c>
      <c r="K334" s="589">
        <v>9.2861784404401213</v>
      </c>
      <c r="L334" s="582">
        <v>-0.49245485005549305</v>
      </c>
      <c r="M334" s="589">
        <v>8.6427121541255651</v>
      </c>
      <c r="N334" s="583">
        <v>-1.0091397425482214</v>
      </c>
      <c r="O334" s="588"/>
      <c r="P334" s="582"/>
      <c r="Q334" s="589"/>
      <c r="R334" s="582"/>
      <c r="S334" s="589"/>
      <c r="T334" s="583"/>
      <c r="U334" s="588"/>
      <c r="V334" s="582"/>
      <c r="W334" s="589"/>
      <c r="X334" s="582"/>
      <c r="Y334" s="589"/>
      <c r="Z334" s="583"/>
      <c r="AA334" s="588">
        <v>8.3505333783849007</v>
      </c>
      <c r="AB334" s="582">
        <v>-1.4911958451058904</v>
      </c>
      <c r="AC334" s="589">
        <v>9.5602930052947972</v>
      </c>
      <c r="AD334" s="582">
        <v>-2.3671671174045894</v>
      </c>
      <c r="AE334" s="589">
        <v>8.8071311586254559</v>
      </c>
      <c r="AF334" s="583">
        <v>-1.7222035122696315</v>
      </c>
      <c r="AG334" s="588"/>
      <c r="AH334" s="582"/>
      <c r="AI334" s="589"/>
      <c r="AJ334" s="582"/>
      <c r="AK334" s="589"/>
      <c r="AL334" s="583"/>
      <c r="AM334" s="588">
        <v>2.9206469002695417</v>
      </c>
      <c r="AN334" s="583">
        <v>0.12127910555031507</v>
      </c>
      <c r="AO334" s="588">
        <v>9.2120658135283371</v>
      </c>
      <c r="AP334" s="582">
        <v>-4.9562111590964619</v>
      </c>
      <c r="AQ334" s="589">
        <v>17.601380500431407</v>
      </c>
      <c r="AR334" s="582">
        <v>-0.75225874007492166</v>
      </c>
      <c r="AS334" s="589">
        <v>12.684642857142856</v>
      </c>
      <c r="AT334" s="583">
        <v>-3.59468675179569</v>
      </c>
    </row>
    <row r="335" spans="2:46" s="4" customFormat="1" ht="15" hidden="1" customHeight="1" outlineLevel="1" x14ac:dyDescent="0.25">
      <c r="B335" s="114" t="s">
        <v>115</v>
      </c>
      <c r="C335" s="588">
        <v>7.996451848693428</v>
      </c>
      <c r="D335" s="582">
        <v>-9.466204367202824E-2</v>
      </c>
      <c r="E335" s="589">
        <v>9.8495050542083487</v>
      </c>
      <c r="F335" s="582">
        <v>0.74936609048071823</v>
      </c>
      <c r="G335" s="589">
        <v>8.7764383754921713</v>
      </c>
      <c r="H335" s="583">
        <v>0.22844438517443777</v>
      </c>
      <c r="I335" s="588">
        <v>8.699713578961072</v>
      </c>
      <c r="J335" s="582">
        <v>-3.5942745621266425E-2</v>
      </c>
      <c r="K335" s="589">
        <v>10.451181428768827</v>
      </c>
      <c r="L335" s="582">
        <v>1.2608056807064312</v>
      </c>
      <c r="M335" s="589">
        <v>9.5493832953479014</v>
      </c>
      <c r="N335" s="583">
        <v>0.57430112913000109</v>
      </c>
      <c r="O335" s="588"/>
      <c r="P335" s="582"/>
      <c r="Q335" s="589"/>
      <c r="R335" s="582"/>
      <c r="S335" s="589"/>
      <c r="T335" s="583"/>
      <c r="U335" s="588"/>
      <c r="V335" s="582"/>
      <c r="W335" s="589"/>
      <c r="X335" s="582"/>
      <c r="Y335" s="589"/>
      <c r="Z335" s="583"/>
      <c r="AA335" s="588">
        <v>7.8613536867679752</v>
      </c>
      <c r="AB335" s="582">
        <v>-7.7972005601466776E-2</v>
      </c>
      <c r="AC335" s="589">
        <v>7.8260385095382423</v>
      </c>
      <c r="AD335" s="582">
        <v>-0.63808045985480621</v>
      </c>
      <c r="AE335" s="589">
        <v>7.8493604783168092</v>
      </c>
      <c r="AF335" s="583">
        <v>-0.26854531473388299</v>
      </c>
      <c r="AG335" s="588"/>
      <c r="AH335" s="582"/>
      <c r="AI335" s="589"/>
      <c r="AJ335" s="582"/>
      <c r="AK335" s="589"/>
      <c r="AL335" s="583"/>
      <c r="AM335" s="588">
        <v>2.4884181119776509</v>
      </c>
      <c r="AN335" s="583">
        <v>-0.69016270273982627</v>
      </c>
      <c r="AO335" s="588">
        <v>7.647875108412836</v>
      </c>
      <c r="AP335" s="582">
        <v>1.0475837048188588</v>
      </c>
      <c r="AQ335" s="589">
        <v>12.664643399089529</v>
      </c>
      <c r="AR335" s="582">
        <v>-3.0788073687514821</v>
      </c>
      <c r="AS335" s="589">
        <v>8.7629005059021914</v>
      </c>
      <c r="AT335" s="583">
        <v>-1.034319961564643</v>
      </c>
    </row>
    <row r="336" spans="2:46" s="4" customFormat="1" ht="15" hidden="1" customHeight="1" outlineLevel="1" x14ac:dyDescent="0.25">
      <c r="B336" s="114" t="s">
        <v>135</v>
      </c>
      <c r="C336" s="588">
        <v>8.7617928848466509</v>
      </c>
      <c r="D336" s="582">
        <v>-0.63165480783274042</v>
      </c>
      <c r="E336" s="589">
        <v>9.0234255160625843</v>
      </c>
      <c r="F336" s="582">
        <v>-1.3760866715290732</v>
      </c>
      <c r="G336" s="589">
        <v>8.8719186832141155</v>
      </c>
      <c r="H336" s="583">
        <v>-0.90887107512743981</v>
      </c>
      <c r="I336" s="588">
        <v>9.3273184499525144</v>
      </c>
      <c r="J336" s="582">
        <v>-0.85161496088048594</v>
      </c>
      <c r="K336" s="589">
        <v>9.1180370815497014</v>
      </c>
      <c r="L336" s="582">
        <v>-1.4099632462989966</v>
      </c>
      <c r="M336" s="589">
        <v>9.2231742063812057</v>
      </c>
      <c r="N336" s="583">
        <v>-1.1197877509254752</v>
      </c>
      <c r="O336" s="588"/>
      <c r="P336" s="582"/>
      <c r="Q336" s="589"/>
      <c r="R336" s="582"/>
      <c r="S336" s="589"/>
      <c r="T336" s="583"/>
      <c r="U336" s="588"/>
      <c r="V336" s="582"/>
      <c r="W336" s="589"/>
      <c r="X336" s="582"/>
      <c r="Y336" s="589"/>
      <c r="Z336" s="583"/>
      <c r="AA336" s="588">
        <v>8.8150274711676477</v>
      </c>
      <c r="AB336" s="582">
        <v>-0.53930780352160923</v>
      </c>
      <c r="AC336" s="589">
        <v>8.3630036630036635</v>
      </c>
      <c r="AD336" s="582">
        <v>-1.3109282172869445</v>
      </c>
      <c r="AE336" s="589">
        <v>8.6846405804247517</v>
      </c>
      <c r="AF336" s="583">
        <v>-0.757407493332245</v>
      </c>
      <c r="AG336" s="588"/>
      <c r="AH336" s="582"/>
      <c r="AI336" s="589"/>
      <c r="AJ336" s="582"/>
      <c r="AK336" s="589"/>
      <c r="AL336" s="583"/>
      <c r="AM336" s="588">
        <v>3.2781905014592732</v>
      </c>
      <c r="AN336" s="583">
        <v>0.14541669848734129</v>
      </c>
      <c r="AO336" s="588">
        <v>7.68006993006993</v>
      </c>
      <c r="AP336" s="582">
        <v>-4.2702656403998684</v>
      </c>
      <c r="AQ336" s="589">
        <v>13.588023952095808</v>
      </c>
      <c r="AR336" s="582">
        <v>-1.5548331907613342</v>
      </c>
      <c r="AS336" s="589">
        <v>9.0151556156968873</v>
      </c>
      <c r="AT336" s="583">
        <v>-4.1963750379774929</v>
      </c>
    </row>
    <row r="337" spans="2:46" s="4" customFormat="1" ht="15" hidden="1" customHeight="1" outlineLevel="1" x14ac:dyDescent="0.25">
      <c r="B337" s="114" t="s">
        <v>118</v>
      </c>
      <c r="C337" s="588">
        <v>8.8849696828358216</v>
      </c>
      <c r="D337" s="582">
        <v>-0.36077154172480341</v>
      </c>
      <c r="E337" s="589">
        <v>9.9930494774236731</v>
      </c>
      <c r="F337" s="582">
        <v>0.49295523337871927</v>
      </c>
      <c r="G337" s="589">
        <v>9.3804649620819696</v>
      </c>
      <c r="H337" s="583">
        <v>2.0251191026952498E-2</v>
      </c>
      <c r="I337" s="588">
        <v>9.5279308845598241</v>
      </c>
      <c r="J337" s="582">
        <v>-0.57252763982533672</v>
      </c>
      <c r="K337" s="589">
        <v>10.879882248545714</v>
      </c>
      <c r="L337" s="582">
        <v>1.0482837754271053</v>
      </c>
      <c r="M337" s="589">
        <v>10.202462437982263</v>
      </c>
      <c r="N337" s="583">
        <v>0.24481344403240612</v>
      </c>
      <c r="O337" s="588"/>
      <c r="P337" s="582"/>
      <c r="Q337" s="589"/>
      <c r="R337" s="582"/>
      <c r="S337" s="589"/>
      <c r="T337" s="583"/>
      <c r="U337" s="588"/>
      <c r="V337" s="582"/>
      <c r="W337" s="589"/>
      <c r="X337" s="582"/>
      <c r="Y337" s="589"/>
      <c r="Z337" s="583"/>
      <c r="AA337" s="588">
        <v>8.7244576582932307</v>
      </c>
      <c r="AB337" s="582">
        <v>-0.20837932417019189</v>
      </c>
      <c r="AC337" s="589">
        <v>7.4573263875288864</v>
      </c>
      <c r="AD337" s="582">
        <v>-0.73067592375965607</v>
      </c>
      <c r="AE337" s="589">
        <v>8.2284268629254829</v>
      </c>
      <c r="AF337" s="583">
        <v>-0.45817555089756112</v>
      </c>
      <c r="AG337" s="588"/>
      <c r="AH337" s="582"/>
      <c r="AI337" s="589"/>
      <c r="AJ337" s="582"/>
      <c r="AK337" s="589"/>
      <c r="AL337" s="583"/>
      <c r="AM337" s="588">
        <v>3.1603542234332425</v>
      </c>
      <c r="AN337" s="583">
        <v>2.7725824641701813E-2</v>
      </c>
      <c r="AO337" s="588">
        <v>10.352941176470589</v>
      </c>
      <c r="AP337" s="582">
        <v>-2.2696427502842429</v>
      </c>
      <c r="AQ337" s="589">
        <v>13.020442930153322</v>
      </c>
      <c r="AR337" s="582">
        <v>-1.9067415358660948</v>
      </c>
      <c r="AS337" s="589">
        <v>11.027574321413184</v>
      </c>
      <c r="AT337" s="583">
        <v>-2.4846055661570858</v>
      </c>
    </row>
    <row r="338" spans="2:46" s="4" customFormat="1" ht="15" hidden="1" customHeight="1" outlineLevel="1" x14ac:dyDescent="0.25">
      <c r="B338" s="114" t="s">
        <v>119</v>
      </c>
      <c r="C338" s="588">
        <v>9.1362708719851575</v>
      </c>
      <c r="D338" s="582">
        <v>-0.11204731610194507</v>
      </c>
      <c r="E338" s="589">
        <v>11.440565949249272</v>
      </c>
      <c r="F338" s="582">
        <v>1.0710491654092884</v>
      </c>
      <c r="G338" s="589">
        <v>10.239386706917335</v>
      </c>
      <c r="H338" s="583">
        <v>0.45124040692766521</v>
      </c>
      <c r="I338" s="588">
        <v>10.557816068092174</v>
      </c>
      <c r="J338" s="582">
        <v>0.18251793765850621</v>
      </c>
      <c r="K338" s="589">
        <v>12.600226413646219</v>
      </c>
      <c r="L338" s="582">
        <v>1.7509185763179129</v>
      </c>
      <c r="M338" s="589">
        <v>11.645330690601103</v>
      </c>
      <c r="N338" s="583">
        <v>1.0124381953870945</v>
      </c>
      <c r="O338" s="588"/>
      <c r="P338" s="582"/>
      <c r="Q338" s="589"/>
      <c r="R338" s="582"/>
      <c r="S338" s="589"/>
      <c r="T338" s="583"/>
      <c r="U338" s="588"/>
      <c r="V338" s="582"/>
      <c r="W338" s="589"/>
      <c r="X338" s="582"/>
      <c r="Y338" s="589"/>
      <c r="Z338" s="583"/>
      <c r="AA338" s="588">
        <v>7.5376552717380436</v>
      </c>
      <c r="AB338" s="582">
        <v>-0.83047469715238176</v>
      </c>
      <c r="AC338" s="589">
        <v>7.6030320212480227</v>
      </c>
      <c r="AD338" s="582">
        <v>-0.91483419997356208</v>
      </c>
      <c r="AE338" s="589">
        <v>7.5638906852530479</v>
      </c>
      <c r="AF338" s="583">
        <v>-0.8623707163512826</v>
      </c>
      <c r="AG338" s="588"/>
      <c r="AH338" s="582"/>
      <c r="AI338" s="589"/>
      <c r="AJ338" s="582"/>
      <c r="AK338" s="589"/>
      <c r="AL338" s="583"/>
      <c r="AM338" s="588">
        <v>2.8308129766059196</v>
      </c>
      <c r="AN338" s="583">
        <v>-0.72830032388669119</v>
      </c>
      <c r="AO338" s="588">
        <v>8.2969406118776252</v>
      </c>
      <c r="AP338" s="582">
        <v>2.5002969791036866</v>
      </c>
      <c r="AQ338" s="589">
        <v>20.454439252336449</v>
      </c>
      <c r="AR338" s="582">
        <v>2.2617119796091778</v>
      </c>
      <c r="AS338" s="589">
        <v>12.421720174395562</v>
      </c>
      <c r="AT338" s="583">
        <v>1.0610020024695554</v>
      </c>
    </row>
    <row r="339" spans="2:46" s="4" customFormat="1" ht="15" hidden="1" customHeight="1" outlineLevel="1" x14ac:dyDescent="0.25">
      <c r="B339" s="114" t="s">
        <v>120</v>
      </c>
      <c r="C339" s="588">
        <v>8.6827009515409532</v>
      </c>
      <c r="D339" s="582">
        <v>-1.0344424275498127</v>
      </c>
      <c r="E339" s="589">
        <v>11.096079410258239</v>
      </c>
      <c r="F339" s="582">
        <v>-6.1419017824634992E-2</v>
      </c>
      <c r="G339" s="589">
        <v>9.8069028836512562</v>
      </c>
      <c r="H339" s="583">
        <v>-0.57238971450304099</v>
      </c>
      <c r="I339" s="588">
        <v>9.2278787440835348</v>
      </c>
      <c r="J339" s="582">
        <v>-1.565969807852488</v>
      </c>
      <c r="K339" s="589">
        <v>11.917455753735968</v>
      </c>
      <c r="L339" s="582">
        <v>-2.9890709004725124E-3</v>
      </c>
      <c r="M339" s="589">
        <v>10.605030942012377</v>
      </c>
      <c r="N339" s="583">
        <v>-0.77790386578460513</v>
      </c>
      <c r="O339" s="588"/>
      <c r="P339" s="582"/>
      <c r="Q339" s="589"/>
      <c r="R339" s="582"/>
      <c r="S339" s="589"/>
      <c r="T339" s="583"/>
      <c r="U339" s="588"/>
      <c r="V339" s="582"/>
      <c r="W339" s="589"/>
      <c r="X339" s="582"/>
      <c r="Y339" s="589"/>
      <c r="Z339" s="583"/>
      <c r="AA339" s="588">
        <v>8.1430529530154772</v>
      </c>
      <c r="AB339" s="582">
        <v>-0.57897572295308031</v>
      </c>
      <c r="AC339" s="589">
        <v>8.2664777526497915</v>
      </c>
      <c r="AD339" s="582">
        <v>-0.2715391301493284</v>
      </c>
      <c r="AE339" s="589">
        <v>8.1910703117546664</v>
      </c>
      <c r="AF339" s="583">
        <v>-0.46397272018806213</v>
      </c>
      <c r="AG339" s="588"/>
      <c r="AH339" s="582"/>
      <c r="AI339" s="589"/>
      <c r="AJ339" s="582"/>
      <c r="AK339" s="589"/>
      <c r="AL339" s="583"/>
      <c r="AM339" s="588">
        <v>3.5159524554269628</v>
      </c>
      <c r="AN339" s="583">
        <v>0.18106265340977945</v>
      </c>
      <c r="AO339" s="588">
        <v>10.456633849038912</v>
      </c>
      <c r="AP339" s="582">
        <v>2.6425058137188238</v>
      </c>
      <c r="AQ339" s="589">
        <v>17.259502923976608</v>
      </c>
      <c r="AR339" s="582">
        <v>-10.714447871971291</v>
      </c>
      <c r="AS339" s="589">
        <v>13.114824335904027</v>
      </c>
      <c r="AT339" s="583">
        <v>0.58809903143853326</v>
      </c>
    </row>
    <row r="340" spans="2:46" s="4" customFormat="1" ht="15" hidden="1" customHeight="1" outlineLevel="1" x14ac:dyDescent="0.25">
      <c r="B340" s="114" t="s">
        <v>121</v>
      </c>
      <c r="C340" s="588">
        <v>8.743361931998729</v>
      </c>
      <c r="D340" s="582">
        <v>-0.26919961886113519</v>
      </c>
      <c r="E340" s="589">
        <v>10.732957025664183</v>
      </c>
      <c r="F340" s="582">
        <v>9.9096645839560793E-2</v>
      </c>
      <c r="G340" s="589">
        <v>9.6542485011370687</v>
      </c>
      <c r="H340" s="583">
        <v>-5.7365419586304256E-2</v>
      </c>
      <c r="I340" s="588">
        <v>9.4320697967106799</v>
      </c>
      <c r="J340" s="582">
        <v>-0.54733672185588489</v>
      </c>
      <c r="K340" s="589">
        <v>11.762117770048853</v>
      </c>
      <c r="L340" s="582">
        <v>0.41022523431566071</v>
      </c>
      <c r="M340" s="589">
        <v>10.631603187745808</v>
      </c>
      <c r="N340" s="583">
        <v>-4.118571867552312E-2</v>
      </c>
      <c r="O340" s="588"/>
      <c r="P340" s="582"/>
      <c r="Q340" s="589"/>
      <c r="R340" s="582"/>
      <c r="S340" s="589"/>
      <c r="T340" s="583"/>
      <c r="U340" s="588"/>
      <c r="V340" s="582"/>
      <c r="W340" s="589"/>
      <c r="X340" s="582"/>
      <c r="Y340" s="589"/>
      <c r="Z340" s="583"/>
      <c r="AA340" s="588">
        <v>8.337316056169481</v>
      </c>
      <c r="AB340" s="582">
        <v>-0.34932893257467512</v>
      </c>
      <c r="AC340" s="589">
        <v>7.4121831510934397</v>
      </c>
      <c r="AD340" s="582">
        <v>-0.98632298304487787</v>
      </c>
      <c r="AE340" s="589">
        <v>7.9896933689727216</v>
      </c>
      <c r="AF340" s="583">
        <v>-0.6012694645233978</v>
      </c>
      <c r="AG340" s="588"/>
      <c r="AH340" s="582"/>
      <c r="AI340" s="589"/>
      <c r="AJ340" s="582"/>
      <c r="AK340" s="589"/>
      <c r="AL340" s="583"/>
      <c r="AM340" s="588">
        <v>3.2618036169438041</v>
      </c>
      <c r="AN340" s="583">
        <v>0.48181589441464512</v>
      </c>
      <c r="AO340" s="588">
        <v>9.975427350427351</v>
      </c>
      <c r="AP340" s="582">
        <v>4.3614697532542062</v>
      </c>
      <c r="AQ340" s="589">
        <v>14.511705685618729</v>
      </c>
      <c r="AR340" s="582">
        <v>0.75412992804297119</v>
      </c>
      <c r="AS340" s="589">
        <v>11.743807040417209</v>
      </c>
      <c r="AT340" s="583">
        <v>2.0761051770631713</v>
      </c>
    </row>
    <row r="341" spans="2:46" s="4" customFormat="1" ht="15" hidden="1" customHeight="1" outlineLevel="1" x14ac:dyDescent="0.25">
      <c r="B341" s="114" t="s">
        <v>136</v>
      </c>
      <c r="C341" s="588">
        <v>8.9656439463531132</v>
      </c>
      <c r="D341" s="582">
        <v>0.15358972022012374</v>
      </c>
      <c r="E341" s="589">
        <v>10.563670257518519</v>
      </c>
      <c r="F341" s="582">
        <v>-0.21813154428328296</v>
      </c>
      <c r="G341" s="589">
        <v>9.6598335250339513</v>
      </c>
      <c r="H341" s="583">
        <v>8.257779959264866E-2</v>
      </c>
      <c r="I341" s="588">
        <v>9.6001714096898105</v>
      </c>
      <c r="J341" s="582">
        <v>-0.18106711430948152</v>
      </c>
      <c r="K341" s="589">
        <v>10.922354387973623</v>
      </c>
      <c r="L341" s="582">
        <v>-0.36644658118802198</v>
      </c>
      <c r="M341" s="589">
        <v>10.252555317256892</v>
      </c>
      <c r="N341" s="583">
        <v>-0.23730297270807732</v>
      </c>
      <c r="O341" s="588"/>
      <c r="P341" s="582"/>
      <c r="Q341" s="589"/>
      <c r="R341" s="582"/>
      <c r="S341" s="589"/>
      <c r="T341" s="583"/>
      <c r="U341" s="588"/>
      <c r="V341" s="582"/>
      <c r="W341" s="589"/>
      <c r="X341" s="582"/>
      <c r="Y341" s="589"/>
      <c r="Z341" s="583"/>
      <c r="AA341" s="588">
        <v>8.8082216443288655</v>
      </c>
      <c r="AB341" s="582">
        <v>5.1619630155050444E-2</v>
      </c>
      <c r="AC341" s="589">
        <v>9.0691925563791198</v>
      </c>
      <c r="AD341" s="582">
        <v>5.2443480696460654E-2</v>
      </c>
      <c r="AE341" s="589">
        <v>8.8960639116702502</v>
      </c>
      <c r="AF341" s="583">
        <v>6.2688949464883237E-2</v>
      </c>
      <c r="AG341" s="588"/>
      <c r="AH341" s="582"/>
      <c r="AI341" s="589"/>
      <c r="AJ341" s="582"/>
      <c r="AK341" s="589"/>
      <c r="AL341" s="583"/>
      <c r="AM341" s="588">
        <v>3.1399833229101524</v>
      </c>
      <c r="AN341" s="583">
        <v>0.44538703292001003</v>
      </c>
      <c r="AO341" s="588">
        <v>10.594080338266386</v>
      </c>
      <c r="AP341" s="582">
        <v>1.7950243706332092</v>
      </c>
      <c r="AQ341" s="589">
        <v>13.201424870466321</v>
      </c>
      <c r="AR341" s="582">
        <v>-3.3362944277792916</v>
      </c>
      <c r="AS341" s="589">
        <v>11.952750590617617</v>
      </c>
      <c r="AT341" s="583">
        <v>-0.20965886420510493</v>
      </c>
    </row>
    <row r="342" spans="2:46" s="4" customFormat="1" ht="15" hidden="1" customHeight="1" outlineLevel="1" x14ac:dyDescent="0.25">
      <c r="B342" s="114" t="s">
        <v>110</v>
      </c>
      <c r="C342" s="588">
        <v>8.975269151207133</v>
      </c>
      <c r="D342" s="582">
        <v>0.14368258968748115</v>
      </c>
      <c r="E342" s="589">
        <v>9.8533606569682775</v>
      </c>
      <c r="F342" s="582">
        <v>-1.8242940633209628</v>
      </c>
      <c r="G342" s="589">
        <v>9.3863991817999697</v>
      </c>
      <c r="H342" s="583">
        <v>-0.63847137442018109</v>
      </c>
      <c r="I342" s="588">
        <v>9.6135162765671236</v>
      </c>
      <c r="J342" s="582">
        <v>4.989076666761072E-2</v>
      </c>
      <c r="K342" s="589">
        <v>10.460253708195809</v>
      </c>
      <c r="L342" s="582">
        <v>-1.5593967284011629</v>
      </c>
      <c r="M342" s="589">
        <v>10.053650142367696</v>
      </c>
      <c r="N342" s="583">
        <v>-0.73462748892995933</v>
      </c>
      <c r="O342" s="588"/>
      <c r="P342" s="582"/>
      <c r="Q342" s="589"/>
      <c r="R342" s="582"/>
      <c r="S342" s="589"/>
      <c r="T342" s="583"/>
      <c r="U342" s="588"/>
      <c r="V342" s="582"/>
      <c r="W342" s="589"/>
      <c r="X342" s="582"/>
      <c r="Y342" s="589"/>
      <c r="Z342" s="583"/>
      <c r="AA342" s="588">
        <v>9.4624036136332528</v>
      </c>
      <c r="AB342" s="582">
        <v>0.31029316891219416</v>
      </c>
      <c r="AC342" s="589">
        <v>9.8198997140607514</v>
      </c>
      <c r="AD342" s="582">
        <v>-0.36802794967336361</v>
      </c>
      <c r="AE342" s="589">
        <v>9.5893327447951151</v>
      </c>
      <c r="AF342" s="583">
        <v>0.10938843355681449</v>
      </c>
      <c r="AG342" s="588"/>
      <c r="AH342" s="582"/>
      <c r="AI342" s="589"/>
      <c r="AJ342" s="582"/>
      <c r="AK342" s="589"/>
      <c r="AL342" s="583"/>
      <c r="AM342" s="588">
        <v>3.2838057066513979</v>
      </c>
      <c r="AN342" s="583">
        <v>0.4422597220736284</v>
      </c>
      <c r="AO342" s="588">
        <v>8.9435158501440917</v>
      </c>
      <c r="AP342" s="582">
        <v>1.0907063026552803</v>
      </c>
      <c r="AQ342" s="589">
        <v>18.052995391705068</v>
      </c>
      <c r="AR342" s="582">
        <v>1.6770986915615964</v>
      </c>
      <c r="AS342" s="589">
        <v>12.848864010536714</v>
      </c>
      <c r="AT342" s="583">
        <v>1.5067201045161553</v>
      </c>
    </row>
    <row r="343" spans="2:46" s="4" customFormat="1" ht="15" hidden="1" customHeight="1" outlineLevel="1" x14ac:dyDescent="0.25">
      <c r="B343" s="114" t="s">
        <v>111</v>
      </c>
      <c r="C343" s="588">
        <v>8.8197928483684969</v>
      </c>
      <c r="D343" s="582">
        <v>0.15785196795451739</v>
      </c>
      <c r="E343" s="589">
        <v>11.013251759627364</v>
      </c>
      <c r="F343" s="582">
        <v>4.2786288006597673E-2</v>
      </c>
      <c r="G343" s="589">
        <v>9.824985272405943</v>
      </c>
      <c r="H343" s="583">
        <v>0.1054948863541707</v>
      </c>
      <c r="I343" s="588">
        <v>8.9819654218110152</v>
      </c>
      <c r="J343" s="582">
        <v>5.922986741226488E-2</v>
      </c>
      <c r="K343" s="589">
        <v>10.428359739049395</v>
      </c>
      <c r="L343" s="582">
        <v>-0.74286081665471571</v>
      </c>
      <c r="M343" s="589">
        <v>9.738206731214337</v>
      </c>
      <c r="N343" s="583">
        <v>-0.34716602039771516</v>
      </c>
      <c r="O343" s="588"/>
      <c r="P343" s="582"/>
      <c r="Q343" s="589"/>
      <c r="R343" s="582"/>
      <c r="S343" s="589"/>
      <c r="T343" s="583"/>
      <c r="U343" s="588"/>
      <c r="V343" s="582"/>
      <c r="W343" s="589"/>
      <c r="X343" s="582"/>
      <c r="Y343" s="589"/>
      <c r="Z343" s="583"/>
      <c r="AA343" s="588">
        <v>9.3197924847100264</v>
      </c>
      <c r="AB343" s="582">
        <v>-6.3041166147288052E-2</v>
      </c>
      <c r="AC343" s="589">
        <v>9.9768261556536881</v>
      </c>
      <c r="AD343" s="582">
        <v>1.0994433370759893E-2</v>
      </c>
      <c r="AE343" s="589">
        <v>9.5629197649316389</v>
      </c>
      <c r="AF343" s="583">
        <v>-3.7730299446717908E-2</v>
      </c>
      <c r="AG343" s="588"/>
      <c r="AH343" s="582"/>
      <c r="AI343" s="589"/>
      <c r="AJ343" s="582"/>
      <c r="AK343" s="589"/>
      <c r="AL343" s="583"/>
      <c r="AM343" s="588">
        <v>2.8031227380829282</v>
      </c>
      <c r="AN343" s="583">
        <v>-9.0347108458210812E-3</v>
      </c>
      <c r="AO343" s="588">
        <v>9.2290436835891381</v>
      </c>
      <c r="AP343" s="582">
        <v>1.4001739604842811</v>
      </c>
      <c r="AQ343" s="589">
        <v>18.364372469635626</v>
      </c>
      <c r="AR343" s="582">
        <v>1.5494990519141076</v>
      </c>
      <c r="AS343" s="589">
        <v>13.080914988050528</v>
      </c>
      <c r="AT343" s="583">
        <v>1.9759250832336832</v>
      </c>
    </row>
    <row r="344" spans="2:46" s="4" customFormat="1" ht="15.75" collapsed="1" x14ac:dyDescent="0.25">
      <c r="B344" s="102">
        <v>1991</v>
      </c>
      <c r="C344" s="590">
        <v>8.7927917740801504</v>
      </c>
      <c r="D344" s="595">
        <v>-0.26583923390001374</v>
      </c>
      <c r="E344" s="592">
        <v>10.579437285684426</v>
      </c>
      <c r="F344" s="595">
        <v>-3.5372128569088446E-2</v>
      </c>
      <c r="G344" s="592">
        <v>9.6029694492618489</v>
      </c>
      <c r="H344" s="596">
        <v>-0.14311434387501976</v>
      </c>
      <c r="I344" s="590">
        <v>9.3694513267282389</v>
      </c>
      <c r="J344" s="595">
        <v>-0.41404949868165986</v>
      </c>
      <c r="K344" s="592">
        <v>10.955634578474424</v>
      </c>
      <c r="L344" s="595">
        <v>0.14826217977684486</v>
      </c>
      <c r="M344" s="592">
        <v>10.1796810627713</v>
      </c>
      <c r="N344" s="596">
        <v>-0.13122554060591973</v>
      </c>
      <c r="O344" s="590"/>
      <c r="P344" s="595"/>
      <c r="Q344" s="592"/>
      <c r="R344" s="595"/>
      <c r="S344" s="592"/>
      <c r="T344" s="596"/>
      <c r="U344" s="590"/>
      <c r="V344" s="595"/>
      <c r="W344" s="592"/>
      <c r="X344" s="595"/>
      <c r="Y344" s="592"/>
      <c r="Z344" s="596"/>
      <c r="AA344" s="590">
        <v>8.7162212085799382</v>
      </c>
      <c r="AB344" s="595">
        <v>-0.35280443825242358</v>
      </c>
      <c r="AC344" s="592">
        <v>8.9480781286086639</v>
      </c>
      <c r="AD344" s="595">
        <v>-0.65543675352010311</v>
      </c>
      <c r="AE344" s="592">
        <v>8.8005194150882282</v>
      </c>
      <c r="AF344" s="596">
        <v>-0.44811102056605456</v>
      </c>
      <c r="AG344" s="590"/>
      <c r="AH344" s="595"/>
      <c r="AI344" s="592"/>
      <c r="AJ344" s="595"/>
      <c r="AK344" s="592"/>
      <c r="AL344" s="596"/>
      <c r="AM344" s="590">
        <v>3.0276036751924509</v>
      </c>
      <c r="AN344" s="596">
        <v>0.132887367632196</v>
      </c>
      <c r="AO344" s="590">
        <v>9.4056638470025753</v>
      </c>
      <c r="AP344" s="595">
        <v>0.35568877913177843</v>
      </c>
      <c r="AQ344" s="592">
        <v>16.936029063339124</v>
      </c>
      <c r="AR344" s="595">
        <v>-1.34275930762076</v>
      </c>
      <c r="AS344" s="592">
        <v>12.176323589236938</v>
      </c>
      <c r="AT344" s="596">
        <v>-0.61648344564103752</v>
      </c>
    </row>
    <row r="345" spans="2:46" s="4" customFormat="1" ht="15" hidden="1" customHeight="1" outlineLevel="1" x14ac:dyDescent="0.25">
      <c r="B345" s="114" t="s">
        <v>112</v>
      </c>
      <c r="C345" s="588">
        <v>9.4367586454789389</v>
      </c>
      <c r="D345" s="579">
        <v>-0.12809615942330765</v>
      </c>
      <c r="E345" s="589">
        <v>11.944330833901386</v>
      </c>
      <c r="F345" s="579">
        <v>-0.23041846743019434</v>
      </c>
      <c r="G345" s="589">
        <v>10.529672247111531</v>
      </c>
      <c r="H345" s="581">
        <v>-0.17170307292619924</v>
      </c>
      <c r="I345" s="588">
        <v>9.8292421156915619</v>
      </c>
      <c r="J345" s="579">
        <v>0.29789949021082762</v>
      </c>
      <c r="K345" s="589">
        <v>11.630338431233072</v>
      </c>
      <c r="L345" s="579">
        <v>-0.14374223823133114</v>
      </c>
      <c r="M345" s="589">
        <v>10.732421901795881</v>
      </c>
      <c r="N345" s="581">
        <v>8.9009469486944326E-2</v>
      </c>
      <c r="O345" s="588"/>
      <c r="P345" s="579"/>
      <c r="Q345" s="589"/>
      <c r="R345" s="579"/>
      <c r="S345" s="589"/>
      <c r="T345" s="581"/>
      <c r="U345" s="588"/>
      <c r="V345" s="579"/>
      <c r="W345" s="589"/>
      <c r="X345" s="579"/>
      <c r="Y345" s="589"/>
      <c r="Z345" s="581"/>
      <c r="AA345" s="588">
        <v>10.377693108930432</v>
      </c>
      <c r="AB345" s="579">
        <v>-0.18681773263749868</v>
      </c>
      <c r="AC345" s="589">
        <v>12.573656089848436</v>
      </c>
      <c r="AD345" s="579">
        <v>-0.49390469661203618</v>
      </c>
      <c r="AE345" s="589">
        <v>11.112377790748578</v>
      </c>
      <c r="AF345" s="581">
        <v>-0.30114906335264813</v>
      </c>
      <c r="AG345" s="588"/>
      <c r="AH345" s="579"/>
      <c r="AI345" s="589"/>
      <c r="AJ345" s="579"/>
      <c r="AK345" s="589"/>
      <c r="AL345" s="581"/>
      <c r="AM345" s="588">
        <v>2.4635846830419394</v>
      </c>
      <c r="AN345" s="581">
        <v>-1.3557193376493375</v>
      </c>
      <c r="AO345" s="588">
        <v>11.317944250871081</v>
      </c>
      <c r="AP345" s="579">
        <v>-5.6587806036592614</v>
      </c>
      <c r="AQ345" s="589">
        <v>23.623336745138179</v>
      </c>
      <c r="AR345" s="579">
        <v>0.83058190099327689</v>
      </c>
      <c r="AS345" s="589">
        <v>16.975529411764708</v>
      </c>
      <c r="AT345" s="581">
        <v>-2.8897425547624884</v>
      </c>
    </row>
    <row r="346" spans="2:46" s="4" customFormat="1" ht="15" hidden="1" customHeight="1" outlineLevel="1" x14ac:dyDescent="0.25">
      <c r="B346" s="114" t="s">
        <v>113</v>
      </c>
      <c r="C346" s="588">
        <v>9.1736761840210121</v>
      </c>
      <c r="D346" s="582">
        <v>-0.30645075706846292</v>
      </c>
      <c r="E346" s="589">
        <v>10.518786526514027</v>
      </c>
      <c r="F346" s="582">
        <v>-1.3062034909291764</v>
      </c>
      <c r="G346" s="589">
        <v>9.7828612219734588</v>
      </c>
      <c r="H346" s="583">
        <v>-0.68909308710694539</v>
      </c>
      <c r="I346" s="588">
        <v>9.587046300604932</v>
      </c>
      <c r="J346" s="582">
        <v>-0.20450781669602236</v>
      </c>
      <c r="K346" s="589">
        <v>10.054624296162061</v>
      </c>
      <c r="L346" s="582">
        <v>-0.93944562057851222</v>
      </c>
      <c r="M346" s="589">
        <v>9.8344233442676838</v>
      </c>
      <c r="N346" s="583">
        <v>-0.56144837709013728</v>
      </c>
      <c r="O346" s="588"/>
      <c r="P346" s="582"/>
      <c r="Q346" s="589"/>
      <c r="R346" s="582"/>
      <c r="S346" s="589"/>
      <c r="T346" s="583"/>
      <c r="U346" s="588"/>
      <c r="V346" s="582"/>
      <c r="W346" s="589"/>
      <c r="X346" s="582"/>
      <c r="Y346" s="589"/>
      <c r="Z346" s="583"/>
      <c r="AA346" s="588">
        <v>9.9858271375464689</v>
      </c>
      <c r="AB346" s="582">
        <v>-0.19435612284740422</v>
      </c>
      <c r="AC346" s="589">
        <v>11.596596442667487</v>
      </c>
      <c r="AD346" s="582">
        <v>-2.1889841790187585</v>
      </c>
      <c r="AE346" s="589">
        <v>10.525349815434801</v>
      </c>
      <c r="AF346" s="583">
        <v>-0.75387693151497004</v>
      </c>
      <c r="AG346" s="588"/>
      <c r="AH346" s="582"/>
      <c r="AI346" s="589"/>
      <c r="AJ346" s="582"/>
      <c r="AK346" s="589"/>
      <c r="AL346" s="583"/>
      <c r="AM346" s="588">
        <v>2.4974752787713022</v>
      </c>
      <c r="AN346" s="583">
        <v>-0.73314913290111683</v>
      </c>
      <c r="AO346" s="588">
        <v>12.681372549019608</v>
      </c>
      <c r="AP346" s="582">
        <v>-0.37207679840114949</v>
      </c>
      <c r="AQ346" s="589">
        <v>26.314164004259851</v>
      </c>
      <c r="AR346" s="582">
        <v>-51.273762504926495</v>
      </c>
      <c r="AS346" s="589">
        <v>19.215926493108729</v>
      </c>
      <c r="AT346" s="583">
        <v>-6.1931187330219259</v>
      </c>
    </row>
    <row r="347" spans="2:46" s="4" customFormat="1" ht="15" hidden="1" customHeight="1" outlineLevel="1" x14ac:dyDescent="0.25">
      <c r="B347" s="114" t="s">
        <v>114</v>
      </c>
      <c r="C347" s="588">
        <v>9.0978909484927062</v>
      </c>
      <c r="D347" s="582">
        <v>0.65404436237300878</v>
      </c>
      <c r="E347" s="589">
        <v>10.270166660667362</v>
      </c>
      <c r="F347" s="582">
        <v>-0.12787571199741343</v>
      </c>
      <c r="G347" s="589">
        <v>9.6399310944580137</v>
      </c>
      <c r="H347" s="583">
        <v>0.31292828018104402</v>
      </c>
      <c r="I347" s="588">
        <v>9.5021378236427463</v>
      </c>
      <c r="J347" s="582">
        <v>1.0148001848647183</v>
      </c>
      <c r="K347" s="589">
        <v>9.7786332904956144</v>
      </c>
      <c r="L347" s="582">
        <v>-0.25429420758489485</v>
      </c>
      <c r="M347" s="589">
        <v>9.6518518966737865</v>
      </c>
      <c r="N347" s="583">
        <v>0.35400770377851742</v>
      </c>
      <c r="O347" s="588"/>
      <c r="P347" s="582"/>
      <c r="Q347" s="589"/>
      <c r="R347" s="582"/>
      <c r="S347" s="589"/>
      <c r="T347" s="583"/>
      <c r="U347" s="588"/>
      <c r="V347" s="582"/>
      <c r="W347" s="589"/>
      <c r="X347" s="582"/>
      <c r="Y347" s="589"/>
      <c r="Z347" s="583"/>
      <c r="AA347" s="588">
        <v>9.8417292234907912</v>
      </c>
      <c r="AB347" s="582">
        <v>0.43258063696613114</v>
      </c>
      <c r="AC347" s="589">
        <v>11.927460122699387</v>
      </c>
      <c r="AD347" s="582">
        <v>0.7783027622932952</v>
      </c>
      <c r="AE347" s="589">
        <v>10.529334670895087</v>
      </c>
      <c r="AF347" s="583">
        <v>0.53079275777505686</v>
      </c>
      <c r="AG347" s="588"/>
      <c r="AH347" s="582"/>
      <c r="AI347" s="589"/>
      <c r="AJ347" s="582"/>
      <c r="AK347" s="589"/>
      <c r="AL347" s="583"/>
      <c r="AM347" s="588">
        <v>2.7993677947192266</v>
      </c>
      <c r="AN347" s="583">
        <v>-0.53885629064662721</v>
      </c>
      <c r="AO347" s="588">
        <v>14.168276972624799</v>
      </c>
      <c r="AP347" s="582">
        <v>2.4777792350682386</v>
      </c>
      <c r="AQ347" s="589">
        <v>18.353639240506329</v>
      </c>
      <c r="AR347" s="582">
        <v>-1.3354311112524648</v>
      </c>
      <c r="AS347" s="589">
        <v>16.279329608938546</v>
      </c>
      <c r="AT347" s="583">
        <v>-0.13260958275592927</v>
      </c>
    </row>
    <row r="348" spans="2:46" s="4" customFormat="1" ht="15" hidden="1" customHeight="1" outlineLevel="1" x14ac:dyDescent="0.25">
      <c r="B348" s="114" t="s">
        <v>115</v>
      </c>
      <c r="C348" s="588">
        <v>8.0911138923654562</v>
      </c>
      <c r="D348" s="582">
        <v>4.5513068525590228E-2</v>
      </c>
      <c r="E348" s="589">
        <v>9.1001389637276304</v>
      </c>
      <c r="F348" s="582">
        <v>-2.1109495033826402</v>
      </c>
      <c r="G348" s="589">
        <v>8.5479939903177335</v>
      </c>
      <c r="H348" s="583">
        <v>-0.75078608258627533</v>
      </c>
      <c r="I348" s="588">
        <v>8.7356563245823384</v>
      </c>
      <c r="J348" s="582">
        <v>0.44424105892713328</v>
      </c>
      <c r="K348" s="589">
        <v>9.1903757480623955</v>
      </c>
      <c r="L348" s="582">
        <v>-1.9968882718130558</v>
      </c>
      <c r="M348" s="589">
        <v>8.9750821662179003</v>
      </c>
      <c r="N348" s="583">
        <v>-0.6848181929525321</v>
      </c>
      <c r="O348" s="588"/>
      <c r="P348" s="582"/>
      <c r="Q348" s="589"/>
      <c r="R348" s="582"/>
      <c r="S348" s="589"/>
      <c r="T348" s="583"/>
      <c r="U348" s="588"/>
      <c r="V348" s="582"/>
      <c r="W348" s="589"/>
      <c r="X348" s="582"/>
      <c r="Y348" s="589"/>
      <c r="Z348" s="583"/>
      <c r="AA348" s="588">
        <v>7.939325692369442</v>
      </c>
      <c r="AB348" s="582">
        <v>-0.74674559352873437</v>
      </c>
      <c r="AC348" s="589">
        <v>8.4641189693930485</v>
      </c>
      <c r="AD348" s="582">
        <v>-1.9947552646914879</v>
      </c>
      <c r="AE348" s="589">
        <v>8.1179057930506922</v>
      </c>
      <c r="AF348" s="583">
        <v>-1.0989920239777309</v>
      </c>
      <c r="AG348" s="588"/>
      <c r="AH348" s="582"/>
      <c r="AI348" s="589"/>
      <c r="AJ348" s="582"/>
      <c r="AK348" s="589"/>
      <c r="AL348" s="583"/>
      <c r="AM348" s="588">
        <v>3.1785808147174772</v>
      </c>
      <c r="AN348" s="583">
        <v>0.44893711413220139</v>
      </c>
      <c r="AO348" s="588">
        <v>6.6002914035939773</v>
      </c>
      <c r="AP348" s="582">
        <v>-6.4894205305624011</v>
      </c>
      <c r="AQ348" s="589">
        <v>15.743450767841011</v>
      </c>
      <c r="AR348" s="582">
        <v>-11.175761054819088</v>
      </c>
      <c r="AS348" s="589">
        <v>9.7972204674668344</v>
      </c>
      <c r="AT348" s="583">
        <v>-9.5870844652685907</v>
      </c>
    </row>
    <row r="349" spans="2:46" s="4" customFormat="1" ht="15" hidden="1" customHeight="1" outlineLevel="1" x14ac:dyDescent="0.25">
      <c r="B349" s="114" t="s">
        <v>135</v>
      </c>
      <c r="C349" s="588">
        <v>9.3934476926793913</v>
      </c>
      <c r="D349" s="582">
        <v>0.47030642959309255</v>
      </c>
      <c r="E349" s="589">
        <v>10.399512187591657</v>
      </c>
      <c r="F349" s="582">
        <v>-1.9932901170747073</v>
      </c>
      <c r="G349" s="589">
        <v>9.7807897583415553</v>
      </c>
      <c r="H349" s="583">
        <v>-0.48147460558213773</v>
      </c>
      <c r="I349" s="588">
        <v>10.178933410833</v>
      </c>
      <c r="J349" s="582">
        <v>0.89530296859782688</v>
      </c>
      <c r="K349" s="589">
        <v>10.528000327848698</v>
      </c>
      <c r="L349" s="582">
        <v>-1.9739312762390711</v>
      </c>
      <c r="M349" s="589">
        <v>10.342961957306681</v>
      </c>
      <c r="N349" s="583">
        <v>-0.46575322120838436</v>
      </c>
      <c r="O349" s="588"/>
      <c r="P349" s="582"/>
      <c r="Q349" s="589"/>
      <c r="R349" s="582"/>
      <c r="S349" s="589"/>
      <c r="T349" s="583"/>
      <c r="U349" s="588"/>
      <c r="V349" s="582"/>
      <c r="W349" s="589"/>
      <c r="X349" s="582"/>
      <c r="Y349" s="589"/>
      <c r="Z349" s="583"/>
      <c r="AA349" s="588">
        <v>9.354335274689257</v>
      </c>
      <c r="AB349" s="582">
        <v>-0.34708325250946004</v>
      </c>
      <c r="AC349" s="589">
        <v>9.673931880290608</v>
      </c>
      <c r="AD349" s="582">
        <v>-1.8322671517321982</v>
      </c>
      <c r="AE349" s="589">
        <v>9.4420480737569967</v>
      </c>
      <c r="AF349" s="583">
        <v>-0.74880740468523399</v>
      </c>
      <c r="AG349" s="588"/>
      <c r="AH349" s="582"/>
      <c r="AI349" s="589"/>
      <c r="AJ349" s="582"/>
      <c r="AK349" s="589"/>
      <c r="AL349" s="583"/>
      <c r="AM349" s="588">
        <v>3.1327738029719319</v>
      </c>
      <c r="AN349" s="583">
        <v>0.15454379823932429</v>
      </c>
      <c r="AO349" s="588">
        <v>11.950335570469798</v>
      </c>
      <c r="AP349" s="582">
        <v>4.6136008765922476</v>
      </c>
      <c r="AQ349" s="589">
        <v>15.142857142857142</v>
      </c>
      <c r="AR349" s="582">
        <v>-7.3936634414722064</v>
      </c>
      <c r="AS349" s="589">
        <v>13.21153065367438</v>
      </c>
      <c r="AT349" s="583">
        <v>0.72615053671531626</v>
      </c>
    </row>
    <row r="350" spans="2:46" s="4" customFormat="1" ht="15" hidden="1" customHeight="1" outlineLevel="1" x14ac:dyDescent="0.25">
      <c r="B350" s="114" t="s">
        <v>118</v>
      </c>
      <c r="C350" s="588">
        <v>9.245741224560625</v>
      </c>
      <c r="D350" s="582">
        <v>3.9191487115157742E-3</v>
      </c>
      <c r="E350" s="589">
        <v>9.5000942440449538</v>
      </c>
      <c r="F350" s="582">
        <v>-1.7111015867211172</v>
      </c>
      <c r="G350" s="589">
        <v>9.3602137710550171</v>
      </c>
      <c r="H350" s="583">
        <v>-0.74893880964485327</v>
      </c>
      <c r="I350" s="588">
        <v>10.100458524385161</v>
      </c>
      <c r="J350" s="582">
        <v>0.1510304361525403</v>
      </c>
      <c r="K350" s="589">
        <v>9.8315984731186088</v>
      </c>
      <c r="L350" s="582">
        <v>-1.6748085312181882</v>
      </c>
      <c r="M350" s="589">
        <v>9.9576489939498565</v>
      </c>
      <c r="N350" s="583">
        <v>-0.81126638642500559</v>
      </c>
      <c r="O350" s="588"/>
      <c r="P350" s="582"/>
      <c r="Q350" s="589"/>
      <c r="R350" s="582"/>
      <c r="S350" s="589"/>
      <c r="T350" s="583"/>
      <c r="U350" s="588"/>
      <c r="V350" s="582"/>
      <c r="W350" s="589"/>
      <c r="X350" s="582"/>
      <c r="Y350" s="589"/>
      <c r="Z350" s="583"/>
      <c r="AA350" s="588">
        <v>8.9328369824634226</v>
      </c>
      <c r="AB350" s="582">
        <v>-0.81283729903989332</v>
      </c>
      <c r="AC350" s="589">
        <v>8.1880023112885425</v>
      </c>
      <c r="AD350" s="582">
        <v>-1.7397295128298733</v>
      </c>
      <c r="AE350" s="589">
        <v>8.686602413823044</v>
      </c>
      <c r="AF350" s="583">
        <v>-1.1176132489239361</v>
      </c>
      <c r="AG350" s="588"/>
      <c r="AH350" s="582"/>
      <c r="AI350" s="589"/>
      <c r="AJ350" s="582"/>
      <c r="AK350" s="589"/>
      <c r="AL350" s="583"/>
      <c r="AM350" s="588">
        <v>3.1326283987915406</v>
      </c>
      <c r="AN350" s="583">
        <v>-0.10530612702688646</v>
      </c>
      <c r="AO350" s="588">
        <v>12.622583926754832</v>
      </c>
      <c r="AP350" s="582">
        <v>5.6132697861959828</v>
      </c>
      <c r="AQ350" s="589">
        <v>14.927184466019417</v>
      </c>
      <c r="AR350" s="582">
        <v>0.10774002157497264</v>
      </c>
      <c r="AS350" s="589">
        <v>13.512179887570269</v>
      </c>
      <c r="AT350" s="583">
        <v>3.5447943010368661</v>
      </c>
    </row>
    <row r="351" spans="2:46" s="4" customFormat="1" ht="15" hidden="1" customHeight="1" outlineLevel="1" x14ac:dyDescent="0.25">
      <c r="B351" s="114" t="s">
        <v>119</v>
      </c>
      <c r="C351" s="588">
        <v>9.2483181880871026</v>
      </c>
      <c r="D351" s="582">
        <v>-0.28995528056393205</v>
      </c>
      <c r="E351" s="589">
        <v>10.369516783839984</v>
      </c>
      <c r="F351" s="582">
        <v>-1.2652559320255694</v>
      </c>
      <c r="G351" s="589">
        <v>9.7881462999896698</v>
      </c>
      <c r="H351" s="583">
        <v>-0.78819944284049015</v>
      </c>
      <c r="I351" s="588">
        <v>10.375298130433668</v>
      </c>
      <c r="J351" s="582">
        <v>-3.4930667955233474E-2</v>
      </c>
      <c r="K351" s="589">
        <v>10.849307837328306</v>
      </c>
      <c r="L351" s="582">
        <v>-1.8583895709555822</v>
      </c>
      <c r="M351" s="589">
        <v>10.632892495214008</v>
      </c>
      <c r="N351" s="583">
        <v>-1.0414462372911029</v>
      </c>
      <c r="O351" s="588"/>
      <c r="P351" s="582"/>
      <c r="Q351" s="589"/>
      <c r="R351" s="582"/>
      <c r="S351" s="589"/>
      <c r="T351" s="583"/>
      <c r="U351" s="588"/>
      <c r="V351" s="582"/>
      <c r="W351" s="589"/>
      <c r="X351" s="582"/>
      <c r="Y351" s="589"/>
      <c r="Z351" s="583"/>
      <c r="AA351" s="588">
        <v>8.3681299688904254</v>
      </c>
      <c r="AB351" s="582">
        <v>-0.41625141270242061</v>
      </c>
      <c r="AC351" s="589">
        <v>8.5178662212215848</v>
      </c>
      <c r="AD351" s="582">
        <v>0.38245902548187871</v>
      </c>
      <c r="AE351" s="589">
        <v>8.4262614016043305</v>
      </c>
      <c r="AF351" s="583">
        <v>-8.5830043783209575E-2</v>
      </c>
      <c r="AG351" s="588"/>
      <c r="AH351" s="582"/>
      <c r="AI351" s="589"/>
      <c r="AJ351" s="582"/>
      <c r="AK351" s="589"/>
      <c r="AL351" s="583"/>
      <c r="AM351" s="588">
        <v>3.5591133004926108</v>
      </c>
      <c r="AN351" s="583">
        <v>-1.2594656162225903</v>
      </c>
      <c r="AO351" s="588">
        <v>5.7966436327739386</v>
      </c>
      <c r="AP351" s="582">
        <v>-6.1396900664576757</v>
      </c>
      <c r="AQ351" s="589">
        <v>18.192727272727272</v>
      </c>
      <c r="AR351" s="582">
        <v>-4.3570766488413568</v>
      </c>
      <c r="AS351" s="589">
        <v>11.360718171926006</v>
      </c>
      <c r="AT351" s="583">
        <v>-6.7659972901051013</v>
      </c>
    </row>
    <row r="352" spans="2:46" s="4" customFormat="1" ht="15" hidden="1" customHeight="1" outlineLevel="1" x14ac:dyDescent="0.25">
      <c r="B352" s="114" t="s">
        <v>120</v>
      </c>
      <c r="C352" s="588">
        <v>9.717143379090766</v>
      </c>
      <c r="D352" s="582">
        <v>0.2653281929837874</v>
      </c>
      <c r="E352" s="589">
        <v>11.157498428082874</v>
      </c>
      <c r="F352" s="582">
        <v>-0.90556357107359986</v>
      </c>
      <c r="G352" s="589">
        <v>10.379292598154297</v>
      </c>
      <c r="H352" s="583">
        <v>-0.25229677957063323</v>
      </c>
      <c r="I352" s="588">
        <v>10.793848551936023</v>
      </c>
      <c r="J352" s="582">
        <v>0.6963753652426945</v>
      </c>
      <c r="K352" s="589">
        <v>11.920444824636441</v>
      </c>
      <c r="L352" s="582">
        <v>-1.0624068931586113</v>
      </c>
      <c r="M352" s="589">
        <v>11.382934807796982</v>
      </c>
      <c r="N352" s="583">
        <v>-0.1723655879339212</v>
      </c>
      <c r="O352" s="588"/>
      <c r="P352" s="582"/>
      <c r="Q352" s="589"/>
      <c r="R352" s="582"/>
      <c r="S352" s="589"/>
      <c r="T352" s="583"/>
      <c r="U352" s="588"/>
      <c r="V352" s="582"/>
      <c r="W352" s="589"/>
      <c r="X352" s="582"/>
      <c r="Y352" s="589"/>
      <c r="Z352" s="583"/>
      <c r="AA352" s="588">
        <v>8.7220286759685575</v>
      </c>
      <c r="AB352" s="582">
        <v>-0.51424507828418164</v>
      </c>
      <c r="AC352" s="589">
        <v>8.5380168827991199</v>
      </c>
      <c r="AD352" s="582">
        <v>-0.37132245654022</v>
      </c>
      <c r="AE352" s="589">
        <v>8.6550430319427285</v>
      </c>
      <c r="AF352" s="583">
        <v>-0.45537187655543931</v>
      </c>
      <c r="AG352" s="588"/>
      <c r="AH352" s="582"/>
      <c r="AI352" s="589"/>
      <c r="AJ352" s="582"/>
      <c r="AK352" s="589"/>
      <c r="AL352" s="583"/>
      <c r="AM352" s="588">
        <v>3.3348898020171833</v>
      </c>
      <c r="AN352" s="583">
        <v>0.4796247435165335</v>
      </c>
      <c r="AO352" s="588">
        <v>7.8141280353200884</v>
      </c>
      <c r="AP352" s="582">
        <v>-4.8450573345884731</v>
      </c>
      <c r="AQ352" s="589">
        <v>27.9739507959479</v>
      </c>
      <c r="AR352" s="582">
        <v>-12.020973061920124</v>
      </c>
      <c r="AS352" s="589">
        <v>12.526725304465494</v>
      </c>
      <c r="AT352" s="583">
        <v>-12.438539777801417</v>
      </c>
    </row>
    <row r="353" spans="2:46" s="4" customFormat="1" ht="15" hidden="1" customHeight="1" outlineLevel="1" x14ac:dyDescent="0.25">
      <c r="B353" s="114" t="s">
        <v>121</v>
      </c>
      <c r="C353" s="588">
        <v>9.0125615508598642</v>
      </c>
      <c r="D353" s="582">
        <v>1.2592841439834856E-2</v>
      </c>
      <c r="E353" s="589">
        <v>10.633860379824622</v>
      </c>
      <c r="F353" s="582">
        <v>-0.85314859174008006</v>
      </c>
      <c r="G353" s="589">
        <v>9.7116139207233729</v>
      </c>
      <c r="H353" s="583">
        <v>-0.37160792324450043</v>
      </c>
      <c r="I353" s="588">
        <v>9.9794065185665648</v>
      </c>
      <c r="J353" s="582">
        <v>0.31191235968806019</v>
      </c>
      <c r="K353" s="589">
        <v>11.351892535733192</v>
      </c>
      <c r="L353" s="582">
        <v>-0.66609004752078604</v>
      </c>
      <c r="M353" s="589">
        <v>10.672788906421331</v>
      </c>
      <c r="N353" s="583">
        <v>-0.20312904389760078</v>
      </c>
      <c r="O353" s="588"/>
      <c r="P353" s="582"/>
      <c r="Q353" s="589"/>
      <c r="R353" s="582"/>
      <c r="S353" s="589"/>
      <c r="T353" s="583"/>
      <c r="U353" s="588"/>
      <c r="V353" s="582"/>
      <c r="W353" s="589"/>
      <c r="X353" s="582"/>
      <c r="Y353" s="589"/>
      <c r="Z353" s="583"/>
      <c r="AA353" s="588">
        <v>8.6866449887441561</v>
      </c>
      <c r="AB353" s="582">
        <v>-0.40375806667596414</v>
      </c>
      <c r="AC353" s="589">
        <v>8.3985061341383176</v>
      </c>
      <c r="AD353" s="582">
        <v>-1.0822931917314307</v>
      </c>
      <c r="AE353" s="589">
        <v>8.5909628334961194</v>
      </c>
      <c r="AF353" s="583">
        <v>-0.63065696554629724</v>
      </c>
      <c r="AG353" s="588"/>
      <c r="AH353" s="582"/>
      <c r="AI353" s="589"/>
      <c r="AJ353" s="582"/>
      <c r="AK353" s="589"/>
      <c r="AL353" s="583"/>
      <c r="AM353" s="588">
        <v>2.7799877225291589</v>
      </c>
      <c r="AN353" s="583">
        <v>-0.45210024152853778</v>
      </c>
      <c r="AO353" s="588">
        <v>5.6139575971731448</v>
      </c>
      <c r="AP353" s="582">
        <v>-2.5612816372766156</v>
      </c>
      <c r="AQ353" s="589">
        <v>13.757575757575758</v>
      </c>
      <c r="AR353" s="582">
        <v>-6.8384716732542827</v>
      </c>
      <c r="AS353" s="589">
        <v>9.6677018633540381</v>
      </c>
      <c r="AT353" s="583">
        <v>-3.8573236729074534</v>
      </c>
    </row>
    <row r="354" spans="2:46" s="4" customFormat="1" ht="15" hidden="1" customHeight="1" outlineLevel="1" x14ac:dyDescent="0.25">
      <c r="B354" s="114" t="s">
        <v>136</v>
      </c>
      <c r="C354" s="588">
        <v>8.8120542261329895</v>
      </c>
      <c r="D354" s="582">
        <v>-0.30692114494550182</v>
      </c>
      <c r="E354" s="589">
        <v>10.781801801801802</v>
      </c>
      <c r="F354" s="582">
        <v>1.4199681078341797E-2</v>
      </c>
      <c r="G354" s="589">
        <v>9.5772557254413027</v>
      </c>
      <c r="H354" s="583">
        <v>-0.22557581612230138</v>
      </c>
      <c r="I354" s="588">
        <v>9.7812385239992921</v>
      </c>
      <c r="J354" s="582">
        <v>-8.8665826704289685E-2</v>
      </c>
      <c r="K354" s="589">
        <v>11.288800969161645</v>
      </c>
      <c r="L354" s="582">
        <v>0.33817092715884556</v>
      </c>
      <c r="M354" s="589">
        <v>10.489858289964969</v>
      </c>
      <c r="N354" s="583">
        <v>9.4757161636888299E-2</v>
      </c>
      <c r="O354" s="588"/>
      <c r="P354" s="582"/>
      <c r="Q354" s="589"/>
      <c r="R354" s="582"/>
      <c r="S354" s="589"/>
      <c r="T354" s="583"/>
      <c r="U354" s="588"/>
      <c r="V354" s="582"/>
      <c r="W354" s="589"/>
      <c r="X354" s="582"/>
      <c r="Y354" s="589"/>
      <c r="Z354" s="583"/>
      <c r="AA354" s="588">
        <v>8.756602014173815</v>
      </c>
      <c r="AB354" s="582">
        <v>-0.35961346870068134</v>
      </c>
      <c r="AC354" s="589">
        <v>9.0167490756826592</v>
      </c>
      <c r="AD354" s="582">
        <v>-0.92403594125298483</v>
      </c>
      <c r="AE354" s="589">
        <v>8.833374962205367</v>
      </c>
      <c r="AF354" s="583">
        <v>-0.56627712118504014</v>
      </c>
      <c r="AG354" s="588"/>
      <c r="AH354" s="582"/>
      <c r="AI354" s="589"/>
      <c r="AJ354" s="582"/>
      <c r="AK354" s="589"/>
      <c r="AL354" s="583"/>
      <c r="AM354" s="588">
        <v>2.6945962899901423</v>
      </c>
      <c r="AN354" s="583">
        <v>-0.60537114025630201</v>
      </c>
      <c r="AO354" s="588">
        <v>8.7990559676331763</v>
      </c>
      <c r="AP354" s="582">
        <v>-6.2655232887269019</v>
      </c>
      <c r="AQ354" s="589">
        <v>16.537719298245612</v>
      </c>
      <c r="AR354" s="582">
        <v>-3.0617382062751837</v>
      </c>
      <c r="AS354" s="589">
        <v>12.162409454822722</v>
      </c>
      <c r="AT354" s="583">
        <v>-5.2591131015682571</v>
      </c>
    </row>
    <row r="355" spans="2:46" s="4" customFormat="1" ht="15" hidden="1" customHeight="1" outlineLevel="1" x14ac:dyDescent="0.25">
      <c r="B355" s="114" t="s">
        <v>110</v>
      </c>
      <c r="C355" s="588">
        <v>8.8315865615196518</v>
      </c>
      <c r="D355" s="582">
        <v>-1.8936856390533663E-2</v>
      </c>
      <c r="E355" s="589">
        <v>11.67765472028924</v>
      </c>
      <c r="F355" s="582">
        <v>0.47942698889549895</v>
      </c>
      <c r="G355" s="589">
        <v>10.024870556220151</v>
      </c>
      <c r="H355" s="583">
        <v>0.22021273680823228</v>
      </c>
      <c r="I355" s="588">
        <v>9.5636255098995129</v>
      </c>
      <c r="J355" s="582">
        <v>0.36592485986525602</v>
      </c>
      <c r="K355" s="589">
        <v>12.019650436596972</v>
      </c>
      <c r="L355" s="582">
        <v>1.4582243269451336</v>
      </c>
      <c r="M355" s="589">
        <v>10.788277631297655</v>
      </c>
      <c r="N355" s="583">
        <v>0.90912468933433921</v>
      </c>
      <c r="O355" s="588"/>
      <c r="P355" s="582"/>
      <c r="Q355" s="589"/>
      <c r="R355" s="582"/>
      <c r="S355" s="589"/>
      <c r="T355" s="583"/>
      <c r="U355" s="588"/>
      <c r="V355" s="582"/>
      <c r="W355" s="589"/>
      <c r="X355" s="582"/>
      <c r="Y355" s="589"/>
      <c r="Z355" s="583"/>
      <c r="AA355" s="588">
        <v>9.1521104447210586</v>
      </c>
      <c r="AB355" s="582">
        <v>-0.4715427226577269</v>
      </c>
      <c r="AC355" s="589">
        <v>10.187927663734115</v>
      </c>
      <c r="AD355" s="582">
        <v>-2.7307133997813953</v>
      </c>
      <c r="AE355" s="589">
        <v>9.4799443112383006</v>
      </c>
      <c r="AF355" s="583">
        <v>-1.0733404576359931</v>
      </c>
      <c r="AG355" s="588"/>
      <c r="AH355" s="582"/>
      <c r="AI355" s="589"/>
      <c r="AJ355" s="582"/>
      <c r="AK355" s="589"/>
      <c r="AL355" s="583"/>
      <c r="AM355" s="588">
        <v>2.8415459845777695</v>
      </c>
      <c r="AN355" s="583">
        <v>-0.22823065112098506</v>
      </c>
      <c r="AO355" s="588">
        <v>7.8528095474888113</v>
      </c>
      <c r="AP355" s="582">
        <v>-5.2759416625789521</v>
      </c>
      <c r="AQ355" s="589">
        <v>16.375896700143471</v>
      </c>
      <c r="AR355" s="582">
        <v>-1.2294041594553811</v>
      </c>
      <c r="AS355" s="589">
        <v>11.342143906020558</v>
      </c>
      <c r="AT355" s="583">
        <v>-4.3593793545805131</v>
      </c>
    </row>
    <row r="356" spans="2:46" s="4" customFormat="1" ht="15" hidden="1" customHeight="1" outlineLevel="1" x14ac:dyDescent="0.25">
      <c r="B356" s="114" t="s">
        <v>111</v>
      </c>
      <c r="C356" s="588">
        <v>8.6619408804139795</v>
      </c>
      <c r="D356" s="582">
        <v>-0.15152820563118219</v>
      </c>
      <c r="E356" s="589">
        <v>10.970465471620766</v>
      </c>
      <c r="F356" s="582">
        <v>1.4193842532980199</v>
      </c>
      <c r="G356" s="589">
        <v>9.7194903860517723</v>
      </c>
      <c r="H356" s="583">
        <v>0.55288870081570707</v>
      </c>
      <c r="I356" s="588">
        <v>8.9227355543987503</v>
      </c>
      <c r="J356" s="582">
        <v>3.3994841882080351E-2</v>
      </c>
      <c r="K356" s="589">
        <v>11.17122055570411</v>
      </c>
      <c r="L356" s="582">
        <v>1.8992456524412908</v>
      </c>
      <c r="M356" s="589">
        <v>10.085372751612052</v>
      </c>
      <c r="N356" s="583">
        <v>0.97997702595975511</v>
      </c>
      <c r="O356" s="588"/>
      <c r="P356" s="582"/>
      <c r="Q356" s="589"/>
      <c r="R356" s="582"/>
      <c r="S356" s="589"/>
      <c r="T356" s="583"/>
      <c r="U356" s="588"/>
      <c r="V356" s="582"/>
      <c r="W356" s="589"/>
      <c r="X356" s="582"/>
      <c r="Y356" s="589"/>
      <c r="Z356" s="583"/>
      <c r="AA356" s="588">
        <v>9.3828336508573145</v>
      </c>
      <c r="AB356" s="582">
        <v>-0.39664087732820441</v>
      </c>
      <c r="AC356" s="589">
        <v>9.9658317222829282</v>
      </c>
      <c r="AD356" s="582">
        <v>1.3372242448777882E-2</v>
      </c>
      <c r="AE356" s="589">
        <v>9.6006500643783568</v>
      </c>
      <c r="AF356" s="583">
        <v>-0.23827219796397436</v>
      </c>
      <c r="AG356" s="588"/>
      <c r="AH356" s="582"/>
      <c r="AI356" s="589"/>
      <c r="AJ356" s="582"/>
      <c r="AK356" s="589"/>
      <c r="AL356" s="583"/>
      <c r="AM356" s="588">
        <v>2.8121574489287493</v>
      </c>
      <c r="AN356" s="583">
        <v>-0.52076542132760339</v>
      </c>
      <c r="AO356" s="588">
        <v>7.828869723104857</v>
      </c>
      <c r="AP356" s="582">
        <v>-5.265038906336768</v>
      </c>
      <c r="AQ356" s="589">
        <v>16.814873417721518</v>
      </c>
      <c r="AR356" s="582">
        <v>-4.4379813946765232</v>
      </c>
      <c r="AS356" s="589">
        <v>11.104989904816845</v>
      </c>
      <c r="AT356" s="583">
        <v>-6.1429336832230224</v>
      </c>
    </row>
    <row r="357" spans="2:46" s="4" customFormat="1" ht="15.75" collapsed="1" x14ac:dyDescent="0.25">
      <c r="B357" s="102">
        <v>1990</v>
      </c>
      <c r="C357" s="590">
        <v>9.0586310079801642</v>
      </c>
      <c r="D357" s="595">
        <v>1.6336550899458402E-2</v>
      </c>
      <c r="E357" s="592">
        <v>10.614809414253514</v>
      </c>
      <c r="F357" s="595">
        <v>-0.69185647499584846</v>
      </c>
      <c r="G357" s="592">
        <v>9.7460837931368687</v>
      </c>
      <c r="H357" s="596">
        <v>-0.28545416216921637</v>
      </c>
      <c r="I357" s="590">
        <v>9.7835008254098987</v>
      </c>
      <c r="J357" s="595">
        <v>0.32818811444452045</v>
      </c>
      <c r="K357" s="592">
        <v>10.807372398697579</v>
      </c>
      <c r="L357" s="595">
        <v>-0.55488902122410266</v>
      </c>
      <c r="M357" s="592">
        <v>10.310906603377219</v>
      </c>
      <c r="N357" s="596">
        <v>-0.11935031690243214</v>
      </c>
      <c r="O357" s="590"/>
      <c r="P357" s="595"/>
      <c r="Q357" s="592"/>
      <c r="R357" s="595"/>
      <c r="S357" s="592"/>
      <c r="T357" s="596"/>
      <c r="U357" s="590"/>
      <c r="V357" s="595"/>
      <c r="W357" s="592"/>
      <c r="X357" s="595"/>
      <c r="Y357" s="592"/>
      <c r="Z357" s="596"/>
      <c r="AA357" s="590">
        <v>9.0690256468323618</v>
      </c>
      <c r="AB357" s="595">
        <v>-0.40147690919195966</v>
      </c>
      <c r="AC357" s="592">
        <v>9.603514882128767</v>
      </c>
      <c r="AD357" s="595">
        <v>-0.91418761167861895</v>
      </c>
      <c r="AE357" s="592">
        <v>9.2486304356542828</v>
      </c>
      <c r="AF357" s="596">
        <v>-0.57365688171919871</v>
      </c>
      <c r="AG357" s="590"/>
      <c r="AH357" s="595"/>
      <c r="AI357" s="592"/>
      <c r="AJ357" s="595"/>
      <c r="AK357" s="592"/>
      <c r="AL357" s="596"/>
      <c r="AM357" s="590">
        <v>2.8947163075602549</v>
      </c>
      <c r="AN357" s="596">
        <v>-0.40594122771867935</v>
      </c>
      <c r="AO357" s="590">
        <v>9.0499750678707969</v>
      </c>
      <c r="AP357" s="595">
        <v>-2.6694629977782647</v>
      </c>
      <c r="AQ357" s="592">
        <v>18.278788370959884</v>
      </c>
      <c r="AR357" s="595">
        <v>-5.7064840885393799</v>
      </c>
      <c r="AS357" s="592">
        <v>12.792807034877976</v>
      </c>
      <c r="AT357" s="596">
        <v>-4.6378783514864796</v>
      </c>
    </row>
    <row r="358" spans="2:46" s="4" customFormat="1" ht="15" hidden="1" customHeight="1" outlineLevel="1" x14ac:dyDescent="0.25">
      <c r="B358" s="114" t="s">
        <v>112</v>
      </c>
      <c r="C358" s="588">
        <v>9.5648548049022466</v>
      </c>
      <c r="D358" s="579">
        <v>-0.236953886617842</v>
      </c>
      <c r="E358" s="589">
        <v>12.17474930133158</v>
      </c>
      <c r="F358" s="579">
        <v>-0.85763577391063706</v>
      </c>
      <c r="G358" s="589">
        <v>10.70137532003773</v>
      </c>
      <c r="H358" s="581">
        <v>-0.45315871707011901</v>
      </c>
      <c r="I358" s="588">
        <v>9.5313426254807343</v>
      </c>
      <c r="J358" s="579">
        <v>-0.18504869082935294</v>
      </c>
      <c r="K358" s="589">
        <v>11.774080669464404</v>
      </c>
      <c r="L358" s="579">
        <v>-0.979356035628415</v>
      </c>
      <c r="M358" s="589">
        <v>10.643412432308937</v>
      </c>
      <c r="N358" s="581">
        <v>-0.56705117470673905</v>
      </c>
      <c r="O358" s="588"/>
      <c r="P358" s="579"/>
      <c r="Q358" s="589"/>
      <c r="R358" s="579"/>
      <c r="S358" s="589"/>
      <c r="T358" s="581"/>
      <c r="U358" s="588"/>
      <c r="V358" s="579"/>
      <c r="W358" s="589"/>
      <c r="X358" s="579"/>
      <c r="Y358" s="589"/>
      <c r="Z358" s="581"/>
      <c r="AA358" s="588">
        <v>10.56451084156793</v>
      </c>
      <c r="AB358" s="579">
        <v>1.5404943284446304E-2</v>
      </c>
      <c r="AC358" s="589">
        <v>13.067560786460472</v>
      </c>
      <c r="AD358" s="579">
        <v>-0.20233154253921448</v>
      </c>
      <c r="AE358" s="589">
        <v>11.413526854101226</v>
      </c>
      <c r="AF358" s="581">
        <v>2.559831317203809E-2</v>
      </c>
      <c r="AG358" s="588"/>
      <c r="AH358" s="579"/>
      <c r="AI358" s="589"/>
      <c r="AJ358" s="579"/>
      <c r="AK358" s="589"/>
      <c r="AL358" s="581"/>
      <c r="AM358" s="588">
        <v>3.8193040206912769</v>
      </c>
      <c r="AN358" s="581">
        <v>2.1028125796704877E-3</v>
      </c>
      <c r="AO358" s="588">
        <v>16.976724854530342</v>
      </c>
      <c r="AP358" s="579">
        <v>-1.772642234077253</v>
      </c>
      <c r="AQ358" s="589">
        <v>22.792754844144902</v>
      </c>
      <c r="AR358" s="579">
        <v>-11.227821287542341</v>
      </c>
      <c r="AS358" s="589">
        <v>19.865271966527196</v>
      </c>
      <c r="AT358" s="581">
        <v>-4.7005587544759386</v>
      </c>
    </row>
    <row r="359" spans="2:46" s="4" customFormat="1" ht="15" hidden="1" customHeight="1" outlineLevel="1" x14ac:dyDescent="0.25">
      <c r="B359" s="114" t="s">
        <v>113</v>
      </c>
      <c r="C359" s="588">
        <v>9.4801269410894751</v>
      </c>
      <c r="D359" s="582">
        <v>-0.60454705066193348</v>
      </c>
      <c r="E359" s="589">
        <v>11.824990017443204</v>
      </c>
      <c r="F359" s="582">
        <v>-2.3282694704812563</v>
      </c>
      <c r="G359" s="589">
        <v>10.471954309080404</v>
      </c>
      <c r="H359" s="583">
        <v>-1.278849728769794</v>
      </c>
      <c r="I359" s="588">
        <v>9.7915541173009544</v>
      </c>
      <c r="J359" s="582">
        <v>-0.34395649835082942</v>
      </c>
      <c r="K359" s="589">
        <v>10.994069916740573</v>
      </c>
      <c r="L359" s="582">
        <v>-2.5102071995940776</v>
      </c>
      <c r="M359" s="589">
        <v>10.395871721357821</v>
      </c>
      <c r="N359" s="583">
        <v>-1.3905449899437325</v>
      </c>
      <c r="O359" s="588"/>
      <c r="P359" s="582"/>
      <c r="Q359" s="589"/>
      <c r="R359" s="582"/>
      <c r="S359" s="589"/>
      <c r="T359" s="583"/>
      <c r="U359" s="588"/>
      <c r="V359" s="582"/>
      <c r="W359" s="589"/>
      <c r="X359" s="582"/>
      <c r="Y359" s="589"/>
      <c r="Z359" s="583"/>
      <c r="AA359" s="588">
        <v>10.180183260393873</v>
      </c>
      <c r="AB359" s="582">
        <v>-0.58671596604627574</v>
      </c>
      <c r="AC359" s="589">
        <v>13.785580621686245</v>
      </c>
      <c r="AD359" s="582">
        <v>-1.0572817907077052</v>
      </c>
      <c r="AE359" s="589">
        <v>11.279226746949771</v>
      </c>
      <c r="AF359" s="583">
        <v>-0.65222462311948526</v>
      </c>
      <c r="AG359" s="588"/>
      <c r="AH359" s="582"/>
      <c r="AI359" s="589"/>
      <c r="AJ359" s="582"/>
      <c r="AK359" s="589"/>
      <c r="AL359" s="583"/>
      <c r="AM359" s="588">
        <v>3.230624411672419</v>
      </c>
      <c r="AN359" s="583">
        <v>3.753792049509741E-2</v>
      </c>
      <c r="AO359" s="588">
        <v>13.053449347420758</v>
      </c>
      <c r="AP359" s="582">
        <v>-6.0565429066458574</v>
      </c>
      <c r="AQ359" s="589">
        <v>77.587926509186346</v>
      </c>
      <c r="AR359" s="582">
        <v>2.2532961589917875</v>
      </c>
      <c r="AS359" s="589">
        <v>25.409045226130655</v>
      </c>
      <c r="AT359" s="583">
        <v>-9.7117303971380444</v>
      </c>
    </row>
    <row r="360" spans="2:46" s="4" customFormat="1" ht="15" hidden="1" customHeight="1" outlineLevel="1" x14ac:dyDescent="0.25">
      <c r="B360" s="114" t="s">
        <v>114</v>
      </c>
      <c r="C360" s="588">
        <v>8.4438465861196974</v>
      </c>
      <c r="D360" s="582">
        <v>-1.0187316061437457</v>
      </c>
      <c r="E360" s="589">
        <v>10.398042372664776</v>
      </c>
      <c r="F360" s="582">
        <v>-1.9297283419999154</v>
      </c>
      <c r="G360" s="589">
        <v>9.3270028142769696</v>
      </c>
      <c r="H360" s="583">
        <v>-1.3738408302674632</v>
      </c>
      <c r="I360" s="588">
        <v>8.4873376387780279</v>
      </c>
      <c r="J360" s="582">
        <v>-1.2203803255223242</v>
      </c>
      <c r="K360" s="589">
        <v>10.032927498080509</v>
      </c>
      <c r="L360" s="582">
        <v>-2.1406825794493596</v>
      </c>
      <c r="M360" s="589">
        <v>9.2978441928952691</v>
      </c>
      <c r="N360" s="583">
        <v>-1.6696667289650424</v>
      </c>
      <c r="O360" s="588"/>
      <c r="P360" s="582"/>
      <c r="Q360" s="589"/>
      <c r="R360" s="582"/>
      <c r="S360" s="589"/>
      <c r="T360" s="583"/>
      <c r="U360" s="588"/>
      <c r="V360" s="582"/>
      <c r="W360" s="589"/>
      <c r="X360" s="582"/>
      <c r="Y360" s="589"/>
      <c r="Z360" s="583"/>
      <c r="AA360" s="588">
        <v>9.40914858652466</v>
      </c>
      <c r="AB360" s="582">
        <v>-0.41436609329347895</v>
      </c>
      <c r="AC360" s="589">
        <v>11.149157360406091</v>
      </c>
      <c r="AD360" s="582">
        <v>-1.0918786574004642</v>
      </c>
      <c r="AE360" s="589">
        <v>9.9985419131200306</v>
      </c>
      <c r="AF360" s="583">
        <v>-0.60464532747617383</v>
      </c>
      <c r="AG360" s="588"/>
      <c r="AH360" s="582"/>
      <c r="AI360" s="589"/>
      <c r="AJ360" s="582"/>
      <c r="AK360" s="589"/>
      <c r="AL360" s="583"/>
      <c r="AM360" s="588">
        <v>3.3382240853658538</v>
      </c>
      <c r="AN360" s="583">
        <v>-3.3686026993696938E-2</v>
      </c>
      <c r="AO360" s="588">
        <v>11.69049773755656</v>
      </c>
      <c r="AP360" s="582">
        <v>-2.7547827001999377</v>
      </c>
      <c r="AQ360" s="589">
        <v>19.689070351758794</v>
      </c>
      <c r="AR360" s="582">
        <v>-3.2474500244167537</v>
      </c>
      <c r="AS360" s="589">
        <v>16.411939191694476</v>
      </c>
      <c r="AT360" s="583">
        <v>-1.990544372951252</v>
      </c>
    </row>
    <row r="361" spans="2:46" s="4" customFormat="1" ht="15" hidden="1" customHeight="1" outlineLevel="1" x14ac:dyDescent="0.25">
      <c r="B361" s="114" t="s">
        <v>115</v>
      </c>
      <c r="C361" s="588">
        <v>8.045600823839866</v>
      </c>
      <c r="D361" s="582">
        <v>-0.5536926450555324</v>
      </c>
      <c r="E361" s="589">
        <v>11.211088467110271</v>
      </c>
      <c r="F361" s="582">
        <v>-1.4123544455797266</v>
      </c>
      <c r="G361" s="589">
        <v>9.2987800729040089</v>
      </c>
      <c r="H361" s="583">
        <v>-0.82423301701220453</v>
      </c>
      <c r="I361" s="588">
        <v>8.2914152656552051</v>
      </c>
      <c r="J361" s="582">
        <v>-0.54374444148132994</v>
      </c>
      <c r="K361" s="589">
        <v>11.187264019875451</v>
      </c>
      <c r="L361" s="582">
        <v>-1.6752401511257844</v>
      </c>
      <c r="M361" s="589">
        <v>9.6599003591704324</v>
      </c>
      <c r="N361" s="583">
        <v>-0.98954434071992203</v>
      </c>
      <c r="O361" s="588"/>
      <c r="P361" s="582"/>
      <c r="Q361" s="589"/>
      <c r="R361" s="582"/>
      <c r="S361" s="589"/>
      <c r="T361" s="583"/>
      <c r="U361" s="588"/>
      <c r="V361" s="582"/>
      <c r="W361" s="589"/>
      <c r="X361" s="582"/>
      <c r="Y361" s="589"/>
      <c r="Z361" s="583"/>
      <c r="AA361" s="588">
        <v>8.6860712858981763</v>
      </c>
      <c r="AB361" s="582">
        <v>-0.29908526444140726</v>
      </c>
      <c r="AC361" s="589">
        <v>10.458874234084536</v>
      </c>
      <c r="AD361" s="582">
        <v>-1.1816150690292115</v>
      </c>
      <c r="AE361" s="589">
        <v>9.216897817028423</v>
      </c>
      <c r="AF361" s="583">
        <v>-0.53140522987749073</v>
      </c>
      <c r="AG361" s="588"/>
      <c r="AH361" s="582"/>
      <c r="AI361" s="589"/>
      <c r="AJ361" s="582"/>
      <c r="AK361" s="589"/>
      <c r="AL361" s="583"/>
      <c r="AM361" s="588">
        <v>2.7296437005852758</v>
      </c>
      <c r="AN361" s="583">
        <v>-5.4314451114811479E-2</v>
      </c>
      <c r="AO361" s="588">
        <v>13.089711934156378</v>
      </c>
      <c r="AP361" s="582">
        <v>4.0293290181033594</v>
      </c>
      <c r="AQ361" s="589">
        <v>26.919211822660099</v>
      </c>
      <c r="AR361" s="582">
        <v>7.156348287984482</v>
      </c>
      <c r="AS361" s="589">
        <v>19.384304932735425</v>
      </c>
      <c r="AT361" s="583">
        <v>6.0752463181705938</v>
      </c>
    </row>
    <row r="362" spans="2:46" s="4" customFormat="1" ht="15" hidden="1" customHeight="1" outlineLevel="1" x14ac:dyDescent="0.25">
      <c r="B362" s="114" t="s">
        <v>135</v>
      </c>
      <c r="C362" s="588">
        <v>8.9231412630862987</v>
      </c>
      <c r="D362" s="582">
        <v>-0.31772576301052702</v>
      </c>
      <c r="E362" s="589">
        <v>12.392802304666365</v>
      </c>
      <c r="F362" s="582">
        <v>-0.57232370356684292</v>
      </c>
      <c r="G362" s="589">
        <v>10.262264363923693</v>
      </c>
      <c r="H362" s="583">
        <v>-0.29545286337727461</v>
      </c>
      <c r="I362" s="588">
        <v>9.2836304422351734</v>
      </c>
      <c r="J362" s="582">
        <v>-0.56307143944988347</v>
      </c>
      <c r="K362" s="589">
        <v>12.501931604087769</v>
      </c>
      <c r="L362" s="582">
        <v>-0.91714088130325422</v>
      </c>
      <c r="M362" s="589">
        <v>10.808715178515065</v>
      </c>
      <c r="N362" s="583">
        <v>-0.57593561581542829</v>
      </c>
      <c r="O362" s="588"/>
      <c r="P362" s="582"/>
      <c r="Q362" s="589"/>
      <c r="R362" s="582"/>
      <c r="S362" s="589"/>
      <c r="T362" s="583"/>
      <c r="U362" s="588"/>
      <c r="V362" s="582"/>
      <c r="W362" s="589"/>
      <c r="X362" s="582"/>
      <c r="Y362" s="589"/>
      <c r="Z362" s="583"/>
      <c r="AA362" s="588">
        <v>9.701418527198717</v>
      </c>
      <c r="AB362" s="582">
        <v>0.47508341574505231</v>
      </c>
      <c r="AC362" s="589">
        <v>11.506199032022806</v>
      </c>
      <c r="AD362" s="582">
        <v>-0.11893251922956161</v>
      </c>
      <c r="AE362" s="589">
        <v>10.190855478442231</v>
      </c>
      <c r="AF362" s="583">
        <v>0.29714033943744411</v>
      </c>
      <c r="AG362" s="588"/>
      <c r="AH362" s="582"/>
      <c r="AI362" s="589"/>
      <c r="AJ362" s="582"/>
      <c r="AK362" s="589"/>
      <c r="AL362" s="583"/>
      <c r="AM362" s="588">
        <v>2.9782300047326076</v>
      </c>
      <c r="AN362" s="583">
        <v>-0.57366917258228822</v>
      </c>
      <c r="AO362" s="588">
        <v>7.3367346938775508</v>
      </c>
      <c r="AP362" s="582">
        <v>-2.8605573757549436</v>
      </c>
      <c r="AQ362" s="589">
        <v>22.536520584329349</v>
      </c>
      <c r="AR362" s="582">
        <v>-3.8048523284721369</v>
      </c>
      <c r="AS362" s="589">
        <v>12.485380116959064</v>
      </c>
      <c r="AT362" s="583">
        <v>-3.2437997940390293</v>
      </c>
    </row>
    <row r="363" spans="2:46" s="4" customFormat="1" ht="15" hidden="1" customHeight="1" outlineLevel="1" x14ac:dyDescent="0.25">
      <c r="B363" s="114" t="s">
        <v>118</v>
      </c>
      <c r="C363" s="588">
        <v>9.2418220758491092</v>
      </c>
      <c r="D363" s="582">
        <v>-0.44721507116746295</v>
      </c>
      <c r="E363" s="589">
        <v>11.211195830766071</v>
      </c>
      <c r="F363" s="582">
        <v>-1.5011601485744137</v>
      </c>
      <c r="G363" s="589">
        <v>10.10915258069987</v>
      </c>
      <c r="H363" s="583">
        <v>-0.72146644863141418</v>
      </c>
      <c r="I363" s="588">
        <v>9.9494280882326205</v>
      </c>
      <c r="J363" s="582">
        <v>-0.50914050630423269</v>
      </c>
      <c r="K363" s="589">
        <v>11.506407004336797</v>
      </c>
      <c r="L363" s="582">
        <v>-1.7133156173061366</v>
      </c>
      <c r="M363" s="589">
        <v>10.768915380374862</v>
      </c>
      <c r="N363" s="583">
        <v>-0.93575900366566422</v>
      </c>
      <c r="O363" s="588"/>
      <c r="P363" s="582"/>
      <c r="Q363" s="589"/>
      <c r="R363" s="582"/>
      <c r="S363" s="589"/>
      <c r="T363" s="583"/>
      <c r="U363" s="588"/>
      <c r="V363" s="582"/>
      <c r="W363" s="589"/>
      <c r="X363" s="582"/>
      <c r="Y363" s="589"/>
      <c r="Z363" s="583"/>
      <c r="AA363" s="588">
        <v>9.7456742815033159</v>
      </c>
      <c r="AB363" s="582">
        <v>0.16009268044183855</v>
      </c>
      <c r="AC363" s="589">
        <v>9.9277318241184158</v>
      </c>
      <c r="AD363" s="582">
        <v>-1.6037309786054585</v>
      </c>
      <c r="AE363" s="589">
        <v>9.8042156627469801</v>
      </c>
      <c r="AF363" s="583">
        <v>-0.36830676933901074</v>
      </c>
      <c r="AG363" s="588"/>
      <c r="AH363" s="582"/>
      <c r="AI363" s="589"/>
      <c r="AJ363" s="582"/>
      <c r="AK363" s="589"/>
      <c r="AL363" s="583"/>
      <c r="AM363" s="588">
        <v>3.2379345258184271</v>
      </c>
      <c r="AN363" s="583">
        <v>0.28192677388044274</v>
      </c>
      <c r="AO363" s="588">
        <v>7.0093141405588488</v>
      </c>
      <c r="AP363" s="582">
        <v>-1.677301746274666</v>
      </c>
      <c r="AQ363" s="589">
        <v>14.819444444444445</v>
      </c>
      <c r="AR363" s="582">
        <v>-2.1950483091787429</v>
      </c>
      <c r="AS363" s="589">
        <v>9.9673855865334033</v>
      </c>
      <c r="AT363" s="583">
        <v>-0.64265625447078101</v>
      </c>
    </row>
    <row r="364" spans="2:46" s="4" customFormat="1" ht="15" hidden="1" customHeight="1" outlineLevel="1" x14ac:dyDescent="0.25">
      <c r="B364" s="114" t="s">
        <v>119</v>
      </c>
      <c r="C364" s="588">
        <v>9.5382734686510346</v>
      </c>
      <c r="D364" s="582">
        <v>5.902408822715266E-2</v>
      </c>
      <c r="E364" s="589">
        <v>11.634772715865553</v>
      </c>
      <c r="F364" s="582">
        <v>9.534448775760751E-2</v>
      </c>
      <c r="G364" s="589">
        <v>10.57634574283016</v>
      </c>
      <c r="H364" s="583">
        <v>0.16408699954181216</v>
      </c>
      <c r="I364" s="588">
        <v>10.410228798388902</v>
      </c>
      <c r="J364" s="582">
        <v>0.65306865316905416</v>
      </c>
      <c r="K364" s="589">
        <v>12.707697408283888</v>
      </c>
      <c r="L364" s="582">
        <v>0.70772429036563622</v>
      </c>
      <c r="M364" s="589">
        <v>11.674338732505111</v>
      </c>
      <c r="N364" s="583">
        <v>0.75688457392197073</v>
      </c>
      <c r="O364" s="588"/>
      <c r="P364" s="582"/>
      <c r="Q364" s="589"/>
      <c r="R364" s="582"/>
      <c r="S364" s="589"/>
      <c r="T364" s="583"/>
      <c r="U364" s="588"/>
      <c r="V364" s="582"/>
      <c r="W364" s="589"/>
      <c r="X364" s="582"/>
      <c r="Y364" s="589"/>
      <c r="Z364" s="583"/>
      <c r="AA364" s="588">
        <v>8.784381381592846</v>
      </c>
      <c r="AB364" s="582">
        <v>-1.1355714518047364</v>
      </c>
      <c r="AC364" s="589">
        <v>8.1354071957397061</v>
      </c>
      <c r="AD364" s="582">
        <v>-1.7983307081474518</v>
      </c>
      <c r="AE364" s="589">
        <v>8.51209144538754</v>
      </c>
      <c r="AF364" s="583">
        <v>-1.4127702071888617</v>
      </c>
      <c r="AG364" s="588"/>
      <c r="AH364" s="582"/>
      <c r="AI364" s="589"/>
      <c r="AJ364" s="582"/>
      <c r="AK364" s="589"/>
      <c r="AL364" s="583"/>
      <c r="AM364" s="588">
        <v>4.8185789167152011</v>
      </c>
      <c r="AN364" s="583">
        <v>1.4807457564521345</v>
      </c>
      <c r="AO364" s="588">
        <v>11.936333699231614</v>
      </c>
      <c r="AP364" s="582">
        <v>4.8428138170519386</v>
      </c>
      <c r="AQ364" s="589">
        <v>22.549803921568628</v>
      </c>
      <c r="AR364" s="582">
        <v>6.4690989122921891</v>
      </c>
      <c r="AS364" s="589">
        <v>18.126715462031108</v>
      </c>
      <c r="AT364" s="583">
        <v>7.0561079086649343</v>
      </c>
    </row>
    <row r="365" spans="2:46" s="4" customFormat="1" ht="15" hidden="1" customHeight="1" outlineLevel="1" x14ac:dyDescent="0.25">
      <c r="B365" s="114" t="s">
        <v>120</v>
      </c>
      <c r="C365" s="588">
        <v>9.4518151861069786</v>
      </c>
      <c r="D365" s="582">
        <v>-0.82085835382329186</v>
      </c>
      <c r="E365" s="589">
        <v>12.063061999156474</v>
      </c>
      <c r="F365" s="582">
        <v>-1.5061687700742947</v>
      </c>
      <c r="G365" s="589">
        <v>10.63158937772493</v>
      </c>
      <c r="H365" s="583">
        <v>-1.0299278349887935</v>
      </c>
      <c r="I365" s="588">
        <v>10.097473186693328</v>
      </c>
      <c r="J365" s="582">
        <v>-1.0631769321634348</v>
      </c>
      <c r="K365" s="589">
        <v>12.982851717795052</v>
      </c>
      <c r="L365" s="582">
        <v>-1.8881169851886668</v>
      </c>
      <c r="M365" s="589">
        <v>11.555300395730903</v>
      </c>
      <c r="N365" s="583">
        <v>-1.3910171822512751</v>
      </c>
      <c r="O365" s="588"/>
      <c r="P365" s="582"/>
      <c r="Q365" s="589"/>
      <c r="R365" s="582"/>
      <c r="S365" s="589"/>
      <c r="T365" s="583"/>
      <c r="U365" s="588"/>
      <c r="V365" s="582"/>
      <c r="W365" s="589"/>
      <c r="X365" s="582"/>
      <c r="Y365" s="589"/>
      <c r="Z365" s="583"/>
      <c r="AA365" s="588">
        <v>9.2362737542527391</v>
      </c>
      <c r="AB365" s="582">
        <v>-0.49263145390933261</v>
      </c>
      <c r="AC365" s="589">
        <v>8.9093393393393399</v>
      </c>
      <c r="AD365" s="582">
        <v>-0.76594850210307541</v>
      </c>
      <c r="AE365" s="589">
        <v>9.1104149084981678</v>
      </c>
      <c r="AF365" s="583">
        <v>-0.59966593742041674</v>
      </c>
      <c r="AG365" s="588"/>
      <c r="AH365" s="582"/>
      <c r="AI365" s="589"/>
      <c r="AJ365" s="582"/>
      <c r="AK365" s="589"/>
      <c r="AL365" s="583"/>
      <c r="AM365" s="588">
        <v>2.8552650585006498</v>
      </c>
      <c r="AN365" s="583">
        <v>-0.92929634500812197</v>
      </c>
      <c r="AO365" s="588">
        <v>12.659185369908561</v>
      </c>
      <c r="AP365" s="582">
        <v>-0.51503065796600289</v>
      </c>
      <c r="AQ365" s="589">
        <v>39.994923857868024</v>
      </c>
      <c r="AR365" s="582">
        <v>-23.735776321665192</v>
      </c>
      <c r="AS365" s="589">
        <v>24.96526508226691</v>
      </c>
      <c r="AT365" s="583">
        <v>-8.0678801927683494</v>
      </c>
    </row>
    <row r="366" spans="2:46" s="4" customFormat="1" ht="15" hidden="1" customHeight="1" outlineLevel="1" x14ac:dyDescent="0.25">
      <c r="B366" s="114" t="s">
        <v>121</v>
      </c>
      <c r="C366" s="588">
        <v>8.9999687094200294</v>
      </c>
      <c r="D366" s="582">
        <v>-0.93653660929028604</v>
      </c>
      <c r="E366" s="589">
        <v>11.487008971564702</v>
      </c>
      <c r="F366" s="582">
        <v>-0.826695625517333</v>
      </c>
      <c r="G366" s="589">
        <v>10.083221843967873</v>
      </c>
      <c r="H366" s="583">
        <v>-0.83560121866276837</v>
      </c>
      <c r="I366" s="588">
        <v>9.6674941588785046</v>
      </c>
      <c r="J366" s="582">
        <v>-1.1526026781962617</v>
      </c>
      <c r="K366" s="589">
        <v>12.017982583253978</v>
      </c>
      <c r="L366" s="582">
        <v>-1.1578496040440847</v>
      </c>
      <c r="M366" s="589">
        <v>10.875917950318932</v>
      </c>
      <c r="N366" s="583">
        <v>-1.0910807993281448</v>
      </c>
      <c r="O366" s="588"/>
      <c r="P366" s="582"/>
      <c r="Q366" s="589"/>
      <c r="R366" s="582"/>
      <c r="S366" s="589"/>
      <c r="T366" s="583"/>
      <c r="U366" s="588"/>
      <c r="V366" s="582"/>
      <c r="W366" s="589"/>
      <c r="X366" s="582"/>
      <c r="Y366" s="589"/>
      <c r="Z366" s="583"/>
      <c r="AA366" s="588">
        <v>9.0904030554201203</v>
      </c>
      <c r="AB366" s="582">
        <v>-0.58079642884596616</v>
      </c>
      <c r="AC366" s="589">
        <v>9.4807993258697483</v>
      </c>
      <c r="AD366" s="582">
        <v>-0.35638116717233004</v>
      </c>
      <c r="AE366" s="589">
        <v>9.2216197990424167</v>
      </c>
      <c r="AF366" s="583">
        <v>-0.50400473551854752</v>
      </c>
      <c r="AG366" s="588"/>
      <c r="AH366" s="582"/>
      <c r="AI366" s="589"/>
      <c r="AJ366" s="582"/>
      <c r="AK366" s="589"/>
      <c r="AL366" s="583"/>
      <c r="AM366" s="588">
        <v>3.2320879640576967</v>
      </c>
      <c r="AN366" s="583">
        <v>-0.19727169907574327</v>
      </c>
      <c r="AO366" s="588">
        <v>8.1752392344497604</v>
      </c>
      <c r="AP366" s="582">
        <v>-3.3296151344822782</v>
      </c>
      <c r="AQ366" s="589">
        <v>20.596047430830041</v>
      </c>
      <c r="AR366" s="582">
        <v>-1.2633275691699595</v>
      </c>
      <c r="AS366" s="589">
        <v>13.525025536261492</v>
      </c>
      <c r="AT366" s="583">
        <v>-2.3640329879115356</v>
      </c>
    </row>
    <row r="367" spans="2:46" s="4" customFormat="1" ht="15" hidden="1" customHeight="1" outlineLevel="1" x14ac:dyDescent="0.25">
      <c r="B367" s="114" t="s">
        <v>136</v>
      </c>
      <c r="C367" s="588">
        <v>9.1189753710784913</v>
      </c>
      <c r="D367" s="582">
        <v>-0.27919058767128213</v>
      </c>
      <c r="E367" s="589">
        <v>10.76760212072346</v>
      </c>
      <c r="F367" s="582">
        <v>-1.4393455773071224</v>
      </c>
      <c r="G367" s="589">
        <v>9.802831541563604</v>
      </c>
      <c r="H367" s="583">
        <v>-0.71913550786225677</v>
      </c>
      <c r="I367" s="588">
        <v>9.8699043507035817</v>
      </c>
      <c r="J367" s="582">
        <v>-0.275326509742575</v>
      </c>
      <c r="K367" s="589">
        <v>10.9506300420028</v>
      </c>
      <c r="L367" s="582">
        <v>-1.5104450667094049</v>
      </c>
      <c r="M367" s="589">
        <v>10.395101128328081</v>
      </c>
      <c r="N367" s="583">
        <v>-0.83153161664292163</v>
      </c>
      <c r="O367" s="588"/>
      <c r="P367" s="582"/>
      <c r="Q367" s="589"/>
      <c r="R367" s="582"/>
      <c r="S367" s="589"/>
      <c r="T367" s="583"/>
      <c r="U367" s="588"/>
      <c r="V367" s="582"/>
      <c r="W367" s="589"/>
      <c r="X367" s="582"/>
      <c r="Y367" s="589"/>
      <c r="Z367" s="583"/>
      <c r="AA367" s="588">
        <v>9.1162154828744963</v>
      </c>
      <c r="AB367" s="582">
        <v>-0.17494877883730453</v>
      </c>
      <c r="AC367" s="589">
        <v>9.940785016935644</v>
      </c>
      <c r="AD367" s="582">
        <v>-1.1809987209970618</v>
      </c>
      <c r="AE367" s="589">
        <v>9.3996520833904071</v>
      </c>
      <c r="AF367" s="583">
        <v>-0.49300455854623237</v>
      </c>
      <c r="AG367" s="588"/>
      <c r="AH367" s="582"/>
      <c r="AI367" s="589"/>
      <c r="AJ367" s="582"/>
      <c r="AK367" s="589"/>
      <c r="AL367" s="583"/>
      <c r="AM367" s="588">
        <v>3.2999674302464443</v>
      </c>
      <c r="AN367" s="583">
        <v>0.3348110365021939</v>
      </c>
      <c r="AO367" s="588">
        <v>15.064579256360078</v>
      </c>
      <c r="AP367" s="582">
        <v>-12.05839808991824</v>
      </c>
      <c r="AQ367" s="589">
        <v>19.599457504520796</v>
      </c>
      <c r="AR367" s="582">
        <v>-3.4656204056533575</v>
      </c>
      <c r="AS367" s="589">
        <v>17.421522556390979</v>
      </c>
      <c r="AT367" s="583">
        <v>-7.1109525752649603</v>
      </c>
    </row>
    <row r="368" spans="2:46" s="4" customFormat="1" ht="15" hidden="1" customHeight="1" outlineLevel="1" x14ac:dyDescent="0.25">
      <c r="B368" s="114" t="s">
        <v>110</v>
      </c>
      <c r="C368" s="588">
        <v>8.8505234179101855</v>
      </c>
      <c r="D368" s="582">
        <v>-0.55230456333724653</v>
      </c>
      <c r="E368" s="589">
        <v>11.198227731393741</v>
      </c>
      <c r="F368" s="582">
        <v>-1.3039446242254957</v>
      </c>
      <c r="G368" s="589">
        <v>9.8046578194119185</v>
      </c>
      <c r="H368" s="583">
        <v>-0.90162416271453694</v>
      </c>
      <c r="I368" s="588">
        <v>9.1977006500342569</v>
      </c>
      <c r="J368" s="582">
        <v>-0.48416280523557376</v>
      </c>
      <c r="K368" s="589">
        <v>10.561426109651839</v>
      </c>
      <c r="L368" s="582">
        <v>-1.6065796426850483</v>
      </c>
      <c r="M368" s="589">
        <v>9.8791529419633157</v>
      </c>
      <c r="N368" s="583">
        <v>-1.0239245008721092</v>
      </c>
      <c r="O368" s="588"/>
      <c r="P368" s="582"/>
      <c r="Q368" s="589"/>
      <c r="R368" s="582"/>
      <c r="S368" s="589"/>
      <c r="T368" s="583"/>
      <c r="U368" s="588"/>
      <c r="V368" s="582"/>
      <c r="W368" s="589"/>
      <c r="X368" s="582"/>
      <c r="Y368" s="589"/>
      <c r="Z368" s="583"/>
      <c r="AA368" s="588">
        <v>9.6236531673787855</v>
      </c>
      <c r="AB368" s="582">
        <v>-0.17908888335361972</v>
      </c>
      <c r="AC368" s="589">
        <v>12.91864106351551</v>
      </c>
      <c r="AD368" s="582">
        <v>-5.4345803802338111E-2</v>
      </c>
      <c r="AE368" s="589">
        <v>10.553284768874294</v>
      </c>
      <c r="AF368" s="583">
        <v>-0.27443013419456364</v>
      </c>
      <c r="AG368" s="588"/>
      <c r="AH368" s="582"/>
      <c r="AI368" s="589"/>
      <c r="AJ368" s="582"/>
      <c r="AK368" s="589"/>
      <c r="AL368" s="583"/>
      <c r="AM368" s="588">
        <v>3.0697766356987546</v>
      </c>
      <c r="AN368" s="583">
        <v>-0.41078873532598026</v>
      </c>
      <c r="AO368" s="588">
        <v>13.128751210067763</v>
      </c>
      <c r="AP368" s="582">
        <v>-1.2114642297886107</v>
      </c>
      <c r="AQ368" s="589">
        <v>17.605300859598852</v>
      </c>
      <c r="AR368" s="582">
        <v>-4.5501218560288166</v>
      </c>
      <c r="AS368" s="589">
        <v>15.701523260601071</v>
      </c>
      <c r="AT368" s="583">
        <v>-2.6437721442129316</v>
      </c>
    </row>
    <row r="369" spans="2:46" s="4" customFormat="1" ht="15" hidden="1" customHeight="1" outlineLevel="1" x14ac:dyDescent="0.25">
      <c r="B369" s="114" t="s">
        <v>111</v>
      </c>
      <c r="C369" s="588">
        <v>8.8134690860451617</v>
      </c>
      <c r="D369" s="582">
        <v>7.4324121298044332E-2</v>
      </c>
      <c r="E369" s="589">
        <v>9.5510812183227465</v>
      </c>
      <c r="F369" s="582">
        <v>-1.1589554215514113</v>
      </c>
      <c r="G369" s="589">
        <v>9.1666016852360652</v>
      </c>
      <c r="H369" s="583">
        <v>-0.47797426555334077</v>
      </c>
      <c r="I369" s="588">
        <v>8.88874071251667</v>
      </c>
      <c r="J369" s="582">
        <v>0.5371325855116531</v>
      </c>
      <c r="K369" s="589">
        <v>9.2719749032628194</v>
      </c>
      <c r="L369" s="582">
        <v>-0.94901455661917211</v>
      </c>
      <c r="M369" s="589">
        <v>9.105395725652297</v>
      </c>
      <c r="N369" s="583">
        <v>-0.22003216647816615</v>
      </c>
      <c r="O369" s="588"/>
      <c r="P369" s="582"/>
      <c r="Q369" s="589"/>
      <c r="R369" s="582"/>
      <c r="S369" s="589"/>
      <c r="T369" s="583"/>
      <c r="U369" s="588"/>
      <c r="V369" s="582"/>
      <c r="W369" s="589"/>
      <c r="X369" s="582"/>
      <c r="Y369" s="589"/>
      <c r="Z369" s="583"/>
      <c r="AA369" s="588">
        <v>9.7794745281855189</v>
      </c>
      <c r="AB369" s="582">
        <v>-0.26989057037537201</v>
      </c>
      <c r="AC369" s="589">
        <v>9.9524594798341504</v>
      </c>
      <c r="AD369" s="582">
        <v>-1.9842106772339125</v>
      </c>
      <c r="AE369" s="589">
        <v>9.8389222623423311</v>
      </c>
      <c r="AF369" s="583">
        <v>-0.90132612772206677</v>
      </c>
      <c r="AG369" s="588"/>
      <c r="AH369" s="582"/>
      <c r="AI369" s="589"/>
      <c r="AJ369" s="582"/>
      <c r="AK369" s="589"/>
      <c r="AL369" s="583"/>
      <c r="AM369" s="588">
        <v>3.3329228702563527</v>
      </c>
      <c r="AN369" s="583">
        <v>-0.70886143239751531</v>
      </c>
      <c r="AO369" s="588">
        <v>13.093908629441625</v>
      </c>
      <c r="AP369" s="582">
        <v>-1.2561674740591364</v>
      </c>
      <c r="AQ369" s="589">
        <v>21.252854812398041</v>
      </c>
      <c r="AR369" s="582">
        <v>1.6361725256126611</v>
      </c>
      <c r="AS369" s="589">
        <v>17.247923588039868</v>
      </c>
      <c r="AT369" s="583">
        <v>0.53771779215578519</v>
      </c>
    </row>
    <row r="370" spans="2:46" s="4" customFormat="1" ht="15.75" collapsed="1" x14ac:dyDescent="0.25">
      <c r="B370" s="102">
        <v>1989</v>
      </c>
      <c r="C370" s="590">
        <v>9.0422944570807058</v>
      </c>
      <c r="D370" s="595">
        <v>-0.47992006928072328</v>
      </c>
      <c r="E370" s="592">
        <v>11.306665889249363</v>
      </c>
      <c r="F370" s="595">
        <v>-1.2038351553571687</v>
      </c>
      <c r="G370" s="592">
        <v>10.031537955306085</v>
      </c>
      <c r="H370" s="596">
        <v>-0.72812600489253754</v>
      </c>
      <c r="I370" s="590">
        <v>9.4553127109653783</v>
      </c>
      <c r="J370" s="595">
        <v>-0.41768820973535625</v>
      </c>
      <c r="K370" s="592">
        <v>11.362261419921682</v>
      </c>
      <c r="L370" s="595">
        <v>-1.2813643234656489</v>
      </c>
      <c r="M370" s="592">
        <v>10.430256920279652</v>
      </c>
      <c r="N370" s="596">
        <v>-0.78942575429278961</v>
      </c>
      <c r="O370" s="590"/>
      <c r="P370" s="595"/>
      <c r="Q370" s="592"/>
      <c r="R370" s="595"/>
      <c r="S370" s="592"/>
      <c r="T370" s="596"/>
      <c r="U370" s="590"/>
      <c r="V370" s="595"/>
      <c r="W370" s="592"/>
      <c r="X370" s="595"/>
      <c r="Y370" s="592"/>
      <c r="Z370" s="596"/>
      <c r="AA370" s="590">
        <v>9.4705025560243214</v>
      </c>
      <c r="AB370" s="595">
        <v>-0.30914581034951993</v>
      </c>
      <c r="AC370" s="592">
        <v>10.517702493807386</v>
      </c>
      <c r="AD370" s="595">
        <v>-1.0819515872995549</v>
      </c>
      <c r="AE370" s="592">
        <v>9.8222873173734815</v>
      </c>
      <c r="AF370" s="596">
        <v>-0.5406809400208008</v>
      </c>
      <c r="AG370" s="590"/>
      <c r="AH370" s="595"/>
      <c r="AI370" s="592"/>
      <c r="AJ370" s="595"/>
      <c r="AK370" s="592"/>
      <c r="AL370" s="596"/>
      <c r="AM370" s="590">
        <v>3.3006575352789342</v>
      </c>
      <c r="AN370" s="596">
        <v>-9.533307564538207E-2</v>
      </c>
      <c r="AO370" s="590">
        <v>11.719438065649062</v>
      </c>
      <c r="AP370" s="595">
        <v>-1.7958400174461246</v>
      </c>
      <c r="AQ370" s="592">
        <v>23.985272459499264</v>
      </c>
      <c r="AR370" s="595">
        <v>-3.1906054335574012</v>
      </c>
      <c r="AS370" s="592">
        <v>17.430685386364456</v>
      </c>
      <c r="AT370" s="596">
        <v>-1.8694709230436821</v>
      </c>
    </row>
    <row r="371" spans="2:46" s="4" customFormat="1" ht="15" hidden="1" customHeight="1" outlineLevel="1" x14ac:dyDescent="0.25">
      <c r="B371" s="114" t="s">
        <v>112</v>
      </c>
      <c r="C371" s="588">
        <v>9.8018086915200886</v>
      </c>
      <c r="D371" s="579">
        <v>-0.11904426728782447</v>
      </c>
      <c r="E371" s="589">
        <v>13.032385075242217</v>
      </c>
      <c r="F371" s="579">
        <v>0.40730949889038648</v>
      </c>
      <c r="G371" s="589">
        <v>11.154534037107849</v>
      </c>
      <c r="H371" s="581">
        <v>0.16683880967956277</v>
      </c>
      <c r="I371" s="588">
        <v>9.7163913163100872</v>
      </c>
      <c r="J371" s="579">
        <v>-0.34308347396481942</v>
      </c>
      <c r="K371" s="589">
        <v>12.753436705092819</v>
      </c>
      <c r="L371" s="579">
        <v>0.59609888162596292</v>
      </c>
      <c r="M371" s="589">
        <v>11.210463607015676</v>
      </c>
      <c r="N371" s="581">
        <v>0.12130232679575137</v>
      </c>
      <c r="O371" s="588"/>
      <c r="P371" s="579"/>
      <c r="Q371" s="589"/>
      <c r="R371" s="579"/>
      <c r="S371" s="589"/>
      <c r="T371" s="581"/>
      <c r="U371" s="588"/>
      <c r="V371" s="579"/>
      <c r="W371" s="589"/>
      <c r="X371" s="579"/>
      <c r="Y371" s="589"/>
      <c r="Z371" s="581"/>
      <c r="AA371" s="588">
        <v>10.549105898283484</v>
      </c>
      <c r="AB371" s="579">
        <v>-0.142239854117161</v>
      </c>
      <c r="AC371" s="589">
        <v>13.269892328999687</v>
      </c>
      <c r="AD371" s="579">
        <v>-0.16737244704060039</v>
      </c>
      <c r="AE371" s="589">
        <v>11.387928540929188</v>
      </c>
      <c r="AF371" s="581">
        <v>-5.238723028126735E-2</v>
      </c>
      <c r="AG371" s="588"/>
      <c r="AH371" s="579"/>
      <c r="AI371" s="589"/>
      <c r="AJ371" s="579"/>
      <c r="AK371" s="589"/>
      <c r="AL371" s="581"/>
      <c r="AM371" s="588">
        <v>3.8172012081116065</v>
      </c>
      <c r="AN371" s="581">
        <v>0.10432285288602117</v>
      </c>
      <c r="AO371" s="588">
        <v>18.749367088607595</v>
      </c>
      <c r="AP371" s="579">
        <v>8.7378968070643204</v>
      </c>
      <c r="AQ371" s="589">
        <v>34.020576131687243</v>
      </c>
      <c r="AR371" s="579">
        <v>11.536040049213018</v>
      </c>
      <c r="AS371" s="589">
        <v>24.565830721003135</v>
      </c>
      <c r="AT371" s="581">
        <v>8.9756289918965066</v>
      </c>
    </row>
    <row r="372" spans="2:46" s="4" customFormat="1" ht="15" hidden="1" customHeight="1" outlineLevel="1" x14ac:dyDescent="0.25">
      <c r="B372" s="114" t="s">
        <v>113</v>
      </c>
      <c r="C372" s="588">
        <v>10.084673991751409</v>
      </c>
      <c r="D372" s="582">
        <v>-3.2278845552820457E-2</v>
      </c>
      <c r="E372" s="589">
        <v>14.15325948792446</v>
      </c>
      <c r="F372" s="582">
        <v>1.4098283347025458</v>
      </c>
      <c r="G372" s="589">
        <v>11.750804037850198</v>
      </c>
      <c r="H372" s="583">
        <v>0.64190550345217723</v>
      </c>
      <c r="I372" s="588">
        <v>10.135510615651784</v>
      </c>
      <c r="J372" s="582">
        <v>1.2918822995196422E-2</v>
      </c>
      <c r="K372" s="589">
        <v>13.50427711633465</v>
      </c>
      <c r="L372" s="582">
        <v>1.5676687717855255</v>
      </c>
      <c r="M372" s="589">
        <v>11.786416711301554</v>
      </c>
      <c r="N372" s="583">
        <v>0.80522728599327742</v>
      </c>
      <c r="O372" s="588"/>
      <c r="P372" s="582"/>
      <c r="Q372" s="589"/>
      <c r="R372" s="582"/>
      <c r="S372" s="589"/>
      <c r="T372" s="583"/>
      <c r="U372" s="588"/>
      <c r="V372" s="582"/>
      <c r="W372" s="589"/>
      <c r="X372" s="582"/>
      <c r="Y372" s="589"/>
      <c r="Z372" s="583"/>
      <c r="AA372" s="588">
        <v>10.766899226440149</v>
      </c>
      <c r="AB372" s="582">
        <v>5.5225962379452653E-2</v>
      </c>
      <c r="AC372" s="589">
        <v>14.84286241239395</v>
      </c>
      <c r="AD372" s="582">
        <v>0.24195107766830048</v>
      </c>
      <c r="AE372" s="589">
        <v>11.931451370069256</v>
      </c>
      <c r="AF372" s="583">
        <v>0.26411601512018557</v>
      </c>
      <c r="AG372" s="588"/>
      <c r="AH372" s="582"/>
      <c r="AI372" s="589"/>
      <c r="AJ372" s="582"/>
      <c r="AK372" s="589"/>
      <c r="AL372" s="583"/>
      <c r="AM372" s="588">
        <v>3.1930864911773216</v>
      </c>
      <c r="AN372" s="583">
        <v>-2.0397902211514451</v>
      </c>
      <c r="AO372" s="588">
        <v>19.109992254066615</v>
      </c>
      <c r="AP372" s="582">
        <v>7.3408704410354542</v>
      </c>
      <c r="AQ372" s="589">
        <v>75.334630350194558</v>
      </c>
      <c r="AR372" s="582">
        <v>45.445350912584715</v>
      </c>
      <c r="AS372" s="589">
        <v>35.120775623268699</v>
      </c>
      <c r="AT372" s="583">
        <v>15.265089348758895</v>
      </c>
    </row>
    <row r="373" spans="2:46" s="4" customFormat="1" ht="15" hidden="1" customHeight="1" outlineLevel="1" x14ac:dyDescent="0.25">
      <c r="B373" s="114" t="s">
        <v>114</v>
      </c>
      <c r="C373" s="588">
        <v>9.4625781922634431</v>
      </c>
      <c r="D373" s="582">
        <v>-0.26518146063578918</v>
      </c>
      <c r="E373" s="589">
        <v>12.327770714664691</v>
      </c>
      <c r="F373" s="582">
        <v>-8.1955547947236695E-2</v>
      </c>
      <c r="G373" s="589">
        <v>10.700843644544433</v>
      </c>
      <c r="H373" s="583">
        <v>-2.4796149116500743E-2</v>
      </c>
      <c r="I373" s="588">
        <v>9.7077179643003522</v>
      </c>
      <c r="J373" s="582">
        <v>-0.32220634480015775</v>
      </c>
      <c r="K373" s="589">
        <v>12.173610077529869</v>
      </c>
      <c r="L373" s="582">
        <v>-0.13391693622258671</v>
      </c>
      <c r="M373" s="589">
        <v>10.967510921860312</v>
      </c>
      <c r="N373" s="583">
        <v>-0.11558425765404401</v>
      </c>
      <c r="O373" s="588"/>
      <c r="P373" s="582"/>
      <c r="Q373" s="589"/>
      <c r="R373" s="582"/>
      <c r="S373" s="589"/>
      <c r="T373" s="583"/>
      <c r="U373" s="588"/>
      <c r="V373" s="582"/>
      <c r="W373" s="589"/>
      <c r="X373" s="582"/>
      <c r="Y373" s="589"/>
      <c r="Z373" s="583"/>
      <c r="AA373" s="588">
        <v>9.823514679818139</v>
      </c>
      <c r="AB373" s="582">
        <v>-0.15509700050973052</v>
      </c>
      <c r="AC373" s="589">
        <v>12.241036017806556</v>
      </c>
      <c r="AD373" s="582">
        <v>0.24313735979996487</v>
      </c>
      <c r="AE373" s="589">
        <v>10.603187240596204</v>
      </c>
      <c r="AF373" s="583">
        <v>6.525483765950213E-2</v>
      </c>
      <c r="AG373" s="588"/>
      <c r="AH373" s="582"/>
      <c r="AI373" s="589"/>
      <c r="AJ373" s="582"/>
      <c r="AK373" s="589"/>
      <c r="AL373" s="583"/>
      <c r="AM373" s="588">
        <v>3.3719101123595507</v>
      </c>
      <c r="AN373" s="583">
        <v>-2.1006173601679219</v>
      </c>
      <c r="AO373" s="588">
        <v>14.445280437756498</v>
      </c>
      <c r="AP373" s="582">
        <v>4.5274425999186594</v>
      </c>
      <c r="AQ373" s="589">
        <v>22.936520376175547</v>
      </c>
      <c r="AR373" s="582">
        <v>-5.5796086560825167</v>
      </c>
      <c r="AS373" s="589">
        <v>18.402483564645728</v>
      </c>
      <c r="AT373" s="583">
        <v>0.80222975753912706</v>
      </c>
    </row>
    <row r="374" spans="2:46" s="4" customFormat="1" ht="15" hidden="1" customHeight="1" outlineLevel="1" x14ac:dyDescent="0.25">
      <c r="B374" s="114" t="s">
        <v>115</v>
      </c>
      <c r="C374" s="588">
        <v>8.5992934688953984</v>
      </c>
      <c r="D374" s="582">
        <v>0.29003414913194625</v>
      </c>
      <c r="E374" s="589">
        <v>12.623442912689997</v>
      </c>
      <c r="F374" s="582">
        <v>1.1402110400812955</v>
      </c>
      <c r="G374" s="589">
        <v>10.123013089916213</v>
      </c>
      <c r="H374" s="583">
        <v>0.71793246847599157</v>
      </c>
      <c r="I374" s="588">
        <v>8.8351597071365351</v>
      </c>
      <c r="J374" s="582">
        <v>0.39711441437140849</v>
      </c>
      <c r="K374" s="589">
        <v>12.862504171001236</v>
      </c>
      <c r="L374" s="582">
        <v>1.4219191227111949</v>
      </c>
      <c r="M374" s="589">
        <v>10.649444699890354</v>
      </c>
      <c r="N374" s="583">
        <v>0.93902226693060165</v>
      </c>
      <c r="O374" s="588"/>
      <c r="P374" s="582"/>
      <c r="Q374" s="589"/>
      <c r="R374" s="582"/>
      <c r="S374" s="589"/>
      <c r="T374" s="583"/>
      <c r="U374" s="588"/>
      <c r="V374" s="582"/>
      <c r="W374" s="589"/>
      <c r="X374" s="582"/>
      <c r="Y374" s="589"/>
      <c r="Z374" s="583"/>
      <c r="AA374" s="588">
        <v>8.9851565503395836</v>
      </c>
      <c r="AB374" s="582">
        <v>0.26404787511252437</v>
      </c>
      <c r="AC374" s="589">
        <v>11.640489303113748</v>
      </c>
      <c r="AD374" s="582">
        <v>0.46905905485974309</v>
      </c>
      <c r="AE374" s="589">
        <v>9.7483030469059138</v>
      </c>
      <c r="AF374" s="583">
        <v>0.41435321791006707</v>
      </c>
      <c r="AG374" s="588"/>
      <c r="AH374" s="582"/>
      <c r="AI374" s="589"/>
      <c r="AJ374" s="582"/>
      <c r="AK374" s="589"/>
      <c r="AL374" s="583"/>
      <c r="AM374" s="588">
        <v>2.7839581517000873</v>
      </c>
      <c r="AN374" s="583">
        <v>-1.9487012573201303</v>
      </c>
      <c r="AO374" s="588">
        <v>9.0603829160530189</v>
      </c>
      <c r="AP374" s="582">
        <v>3.0367553969425254</v>
      </c>
      <c r="AQ374" s="589">
        <v>19.762863534675617</v>
      </c>
      <c r="AR374" s="582">
        <v>2.6646267588569756</v>
      </c>
      <c r="AS374" s="589">
        <v>13.309058614564831</v>
      </c>
      <c r="AT374" s="583">
        <v>3.3475718254918352</v>
      </c>
    </row>
    <row r="375" spans="2:46" s="4" customFormat="1" ht="15" hidden="1" customHeight="1" outlineLevel="1" x14ac:dyDescent="0.25">
      <c r="B375" s="114" t="s">
        <v>135</v>
      </c>
      <c r="C375" s="588">
        <v>9.2408670260968258</v>
      </c>
      <c r="D375" s="582">
        <v>-8.3906222728439062E-2</v>
      </c>
      <c r="E375" s="589">
        <v>12.965126008233208</v>
      </c>
      <c r="F375" s="582">
        <v>2.3216187655720102</v>
      </c>
      <c r="G375" s="589">
        <v>10.557717227300968</v>
      </c>
      <c r="H375" s="583">
        <v>0.79496474735643652</v>
      </c>
      <c r="I375" s="588">
        <v>9.8467018816850569</v>
      </c>
      <c r="J375" s="582">
        <v>-1.2507528036479698E-2</v>
      </c>
      <c r="K375" s="589">
        <v>13.419072485391023</v>
      </c>
      <c r="L375" s="582">
        <v>3.0253896209408957</v>
      </c>
      <c r="M375" s="589">
        <v>11.384650794330494</v>
      </c>
      <c r="N375" s="583">
        <v>1.2926500368475651</v>
      </c>
      <c r="O375" s="588"/>
      <c r="P375" s="582"/>
      <c r="Q375" s="589"/>
      <c r="R375" s="582"/>
      <c r="S375" s="589"/>
      <c r="T375" s="583"/>
      <c r="U375" s="588"/>
      <c r="V375" s="582"/>
      <c r="W375" s="589"/>
      <c r="X375" s="582"/>
      <c r="Y375" s="589"/>
      <c r="Z375" s="583"/>
      <c r="AA375" s="588">
        <v>9.2263351114536647</v>
      </c>
      <c r="AB375" s="582">
        <v>-0.10699180162247401</v>
      </c>
      <c r="AC375" s="589">
        <v>11.625131551252368</v>
      </c>
      <c r="AD375" s="582">
        <v>0.83351699191583073</v>
      </c>
      <c r="AE375" s="589">
        <v>9.8937151390047866</v>
      </c>
      <c r="AF375" s="583">
        <v>0.23025703911206996</v>
      </c>
      <c r="AG375" s="588"/>
      <c r="AH375" s="582"/>
      <c r="AI375" s="589"/>
      <c r="AJ375" s="582"/>
      <c r="AK375" s="589"/>
      <c r="AL375" s="583"/>
      <c r="AM375" s="588">
        <v>3.5518991773148958</v>
      </c>
      <c r="AN375" s="583">
        <v>-1.5569599269675498</v>
      </c>
      <c r="AO375" s="588">
        <v>10.197292069632494</v>
      </c>
      <c r="AP375" s="582">
        <v>-3.5451293199363576E-2</v>
      </c>
      <c r="AQ375" s="589">
        <v>26.341372912801486</v>
      </c>
      <c r="AR375" s="582">
        <v>-0.95029375386518211</v>
      </c>
      <c r="AS375" s="589">
        <v>15.729179910998093</v>
      </c>
      <c r="AT375" s="583">
        <v>2.0317186980220701</v>
      </c>
    </row>
    <row r="376" spans="2:46" s="4" customFormat="1" ht="15" hidden="1" customHeight="1" outlineLevel="1" x14ac:dyDescent="0.25">
      <c r="B376" s="114" t="s">
        <v>118</v>
      </c>
      <c r="C376" s="588">
        <v>9.6890371470165721</v>
      </c>
      <c r="D376" s="582">
        <v>-0.10555712133867345</v>
      </c>
      <c r="E376" s="589">
        <v>12.712355979340485</v>
      </c>
      <c r="F376" s="582">
        <v>-7.0698788604598661E-2</v>
      </c>
      <c r="G376" s="589">
        <v>10.830619029331285</v>
      </c>
      <c r="H376" s="583">
        <v>-1.0925595262724741E-2</v>
      </c>
      <c r="I376" s="588">
        <v>10.458568594536853</v>
      </c>
      <c r="J376" s="582">
        <v>-5.1178472421259613E-2</v>
      </c>
      <c r="K376" s="589">
        <v>13.219722621642934</v>
      </c>
      <c r="L376" s="582">
        <v>-0.17371266566195409</v>
      </c>
      <c r="M376" s="589">
        <v>11.704674384040526</v>
      </c>
      <c r="N376" s="583">
        <v>-0.12779165882092869</v>
      </c>
      <c r="O376" s="588"/>
      <c r="P376" s="582"/>
      <c r="Q376" s="589"/>
      <c r="R376" s="582"/>
      <c r="S376" s="589"/>
      <c r="T376" s="583"/>
      <c r="U376" s="588"/>
      <c r="V376" s="582"/>
      <c r="W376" s="589"/>
      <c r="X376" s="582"/>
      <c r="Y376" s="589"/>
      <c r="Z376" s="583"/>
      <c r="AA376" s="588">
        <v>9.5855816010614774</v>
      </c>
      <c r="AB376" s="582">
        <v>-0.24302199784592204</v>
      </c>
      <c r="AC376" s="589">
        <v>11.531462802723874</v>
      </c>
      <c r="AD376" s="582">
        <v>0.56776686563344114</v>
      </c>
      <c r="AE376" s="589">
        <v>10.172522432085991</v>
      </c>
      <c r="AF376" s="583">
        <v>6.9926693463107981E-2</v>
      </c>
      <c r="AG376" s="588"/>
      <c r="AH376" s="582"/>
      <c r="AI376" s="589"/>
      <c r="AJ376" s="582"/>
      <c r="AK376" s="589"/>
      <c r="AL376" s="583"/>
      <c r="AM376" s="588">
        <v>2.9560077519379844</v>
      </c>
      <c r="AN376" s="583">
        <v>-1.1308880777601482</v>
      </c>
      <c r="AO376" s="588">
        <v>8.6866158868335148</v>
      </c>
      <c r="AP376" s="582">
        <v>-3.184387420773982</v>
      </c>
      <c r="AQ376" s="589">
        <v>17.014492753623188</v>
      </c>
      <c r="AR376" s="582">
        <v>-0.96485827882519004</v>
      </c>
      <c r="AS376" s="589">
        <v>10.610041841004184</v>
      </c>
      <c r="AT376" s="583">
        <v>-2.9228634559460556</v>
      </c>
    </row>
    <row r="377" spans="2:46" s="4" customFormat="1" ht="15" hidden="1" customHeight="1" outlineLevel="1" x14ac:dyDescent="0.25">
      <c r="B377" s="114" t="s">
        <v>119</v>
      </c>
      <c r="C377" s="588">
        <v>9.479249380423882</v>
      </c>
      <c r="D377" s="582">
        <v>0.54043931915332344</v>
      </c>
      <c r="E377" s="589">
        <v>11.539428228107946</v>
      </c>
      <c r="F377" s="582">
        <v>-1.3071539979132414</v>
      </c>
      <c r="G377" s="589">
        <v>10.412258743288348</v>
      </c>
      <c r="H377" s="583">
        <v>-2.582447493340112E-2</v>
      </c>
      <c r="I377" s="588">
        <v>9.7571601452198475</v>
      </c>
      <c r="J377" s="582">
        <v>0.91497863097592536</v>
      </c>
      <c r="K377" s="589">
        <v>11.999973117918252</v>
      </c>
      <c r="L377" s="582">
        <v>-1.5689609174307169</v>
      </c>
      <c r="M377" s="589">
        <v>10.917454158583141</v>
      </c>
      <c r="N377" s="583">
        <v>-4.6326785543229221E-3</v>
      </c>
      <c r="O377" s="588"/>
      <c r="P377" s="582"/>
      <c r="Q377" s="589"/>
      <c r="R377" s="582"/>
      <c r="S377" s="589"/>
      <c r="T377" s="583"/>
      <c r="U377" s="588"/>
      <c r="V377" s="582"/>
      <c r="W377" s="589"/>
      <c r="X377" s="582"/>
      <c r="Y377" s="589"/>
      <c r="Z377" s="583"/>
      <c r="AA377" s="588">
        <v>9.9199528333975824</v>
      </c>
      <c r="AB377" s="582">
        <v>-1.1742859444607845E-2</v>
      </c>
      <c r="AC377" s="589">
        <v>9.9337379038871578</v>
      </c>
      <c r="AD377" s="582">
        <v>-0.18591718107353117</v>
      </c>
      <c r="AE377" s="589">
        <v>9.9248616525764017</v>
      </c>
      <c r="AF377" s="583">
        <v>-6.4181478488178456E-2</v>
      </c>
      <c r="AG377" s="588"/>
      <c r="AH377" s="582"/>
      <c r="AI377" s="589"/>
      <c r="AJ377" s="582"/>
      <c r="AK377" s="589"/>
      <c r="AL377" s="583"/>
      <c r="AM377" s="588">
        <v>3.3378331602630666</v>
      </c>
      <c r="AN377" s="583">
        <v>-0.94785965608800016</v>
      </c>
      <c r="AO377" s="588">
        <v>7.0935198821796757</v>
      </c>
      <c r="AP377" s="582">
        <v>0.20140369960706117</v>
      </c>
      <c r="AQ377" s="589">
        <v>16.080705009276439</v>
      </c>
      <c r="AR377" s="582">
        <v>-4.1800829832188704</v>
      </c>
      <c r="AS377" s="589">
        <v>11.070607553366173</v>
      </c>
      <c r="AT377" s="583">
        <v>-3.78741368755054</v>
      </c>
    </row>
    <row r="378" spans="2:46" s="4" customFormat="1" ht="15" hidden="1" customHeight="1" outlineLevel="1" x14ac:dyDescent="0.25">
      <c r="B378" s="114" t="s">
        <v>120</v>
      </c>
      <c r="C378" s="588">
        <v>10.27267353993027</v>
      </c>
      <c r="D378" s="582">
        <v>-0.44025164124097671</v>
      </c>
      <c r="E378" s="589">
        <v>13.569230769230769</v>
      </c>
      <c r="F378" s="582">
        <v>-0.45024290777715414</v>
      </c>
      <c r="G378" s="589">
        <v>11.661517212713724</v>
      </c>
      <c r="H378" s="583">
        <v>-0.28662423272079174</v>
      </c>
      <c r="I378" s="588">
        <v>11.160650118856763</v>
      </c>
      <c r="J378" s="582">
        <v>-0.94674941550906411</v>
      </c>
      <c r="K378" s="589">
        <v>14.870968702983719</v>
      </c>
      <c r="L378" s="582">
        <v>-0.54640680283839771</v>
      </c>
      <c r="M378" s="589">
        <v>12.946317577982178</v>
      </c>
      <c r="N378" s="583">
        <v>-0.64954167371218574</v>
      </c>
      <c r="O378" s="588"/>
      <c r="P378" s="582"/>
      <c r="Q378" s="589"/>
      <c r="R378" s="582"/>
      <c r="S378" s="589"/>
      <c r="T378" s="583"/>
      <c r="U378" s="588"/>
      <c r="V378" s="582"/>
      <c r="W378" s="589"/>
      <c r="X378" s="582"/>
      <c r="Y378" s="589"/>
      <c r="Z378" s="583"/>
      <c r="AA378" s="588">
        <v>9.7289052081620717</v>
      </c>
      <c r="AB378" s="582">
        <v>-0.1138375622154566</v>
      </c>
      <c r="AC378" s="589">
        <v>9.6752878414424153</v>
      </c>
      <c r="AD378" s="582">
        <v>-0.41063231271953882</v>
      </c>
      <c r="AE378" s="589">
        <v>9.7100808459185846</v>
      </c>
      <c r="AF378" s="583">
        <v>-0.20360290149974958</v>
      </c>
      <c r="AG378" s="588"/>
      <c r="AH378" s="582"/>
      <c r="AI378" s="589"/>
      <c r="AJ378" s="582"/>
      <c r="AK378" s="589"/>
      <c r="AL378" s="583"/>
      <c r="AM378" s="588">
        <v>3.7845614035087718</v>
      </c>
      <c r="AN378" s="583">
        <v>-0.86403044180438515</v>
      </c>
      <c r="AO378" s="588">
        <v>13.174216027874564</v>
      </c>
      <c r="AP378" s="582">
        <v>-0.15213650266644763</v>
      </c>
      <c r="AQ378" s="589">
        <v>63.730700179533216</v>
      </c>
      <c r="AR378" s="582">
        <v>20.825167116105412</v>
      </c>
      <c r="AS378" s="589">
        <v>33.03314527503526</v>
      </c>
      <c r="AT378" s="583">
        <v>3.0262959599667667</v>
      </c>
    </row>
    <row r="379" spans="2:46" s="4" customFormat="1" ht="15" hidden="1" customHeight="1" outlineLevel="1" x14ac:dyDescent="0.25">
      <c r="B379" s="114" t="s">
        <v>121</v>
      </c>
      <c r="C379" s="588">
        <v>9.9365053187103154</v>
      </c>
      <c r="D379" s="582">
        <v>9.911166055099585E-2</v>
      </c>
      <c r="E379" s="589">
        <v>12.313704597082035</v>
      </c>
      <c r="F379" s="582">
        <v>-0.2347559032161346</v>
      </c>
      <c r="G379" s="589">
        <v>10.918823062630642</v>
      </c>
      <c r="H379" s="583">
        <v>0.10819694295017968</v>
      </c>
      <c r="I379" s="588">
        <v>10.820096837074766</v>
      </c>
      <c r="J379" s="582">
        <v>4.2623341620338095E-3</v>
      </c>
      <c r="K379" s="589">
        <v>13.175832187298063</v>
      </c>
      <c r="L379" s="582">
        <v>-0.1298581931392313</v>
      </c>
      <c r="M379" s="589">
        <v>11.966998749647077</v>
      </c>
      <c r="N379" s="583">
        <v>2.0525759796218068E-2</v>
      </c>
      <c r="O379" s="588"/>
      <c r="P379" s="582"/>
      <c r="Q379" s="589"/>
      <c r="R379" s="582"/>
      <c r="S379" s="589"/>
      <c r="T379" s="583"/>
      <c r="U379" s="588"/>
      <c r="V379" s="582"/>
      <c r="W379" s="589"/>
      <c r="X379" s="582"/>
      <c r="Y379" s="589"/>
      <c r="Z379" s="583"/>
      <c r="AA379" s="588">
        <v>9.6711994842660864</v>
      </c>
      <c r="AB379" s="582">
        <v>-6.2944036377167834E-2</v>
      </c>
      <c r="AC379" s="589">
        <v>9.8371804930420783</v>
      </c>
      <c r="AD379" s="582">
        <v>-0.54349143157125823</v>
      </c>
      <c r="AE379" s="589">
        <v>9.7256245345609642</v>
      </c>
      <c r="AF379" s="583">
        <v>-0.17911742141141396</v>
      </c>
      <c r="AG379" s="588"/>
      <c r="AH379" s="582"/>
      <c r="AI379" s="589"/>
      <c r="AJ379" s="582"/>
      <c r="AK379" s="589"/>
      <c r="AL379" s="583"/>
      <c r="AM379" s="588">
        <v>3.42935966313344</v>
      </c>
      <c r="AN379" s="583">
        <v>0.36176678146000896</v>
      </c>
      <c r="AO379" s="588">
        <v>11.504854368932039</v>
      </c>
      <c r="AP379" s="582">
        <v>3.7974552657930252</v>
      </c>
      <c r="AQ379" s="589">
        <v>21.859375</v>
      </c>
      <c r="AR379" s="582">
        <v>-0.97503360215053902</v>
      </c>
      <c r="AS379" s="589">
        <v>15.889058524173027</v>
      </c>
      <c r="AT379" s="583">
        <v>0.46040868882725405</v>
      </c>
    </row>
    <row r="380" spans="2:46" s="4" customFormat="1" ht="15" hidden="1" customHeight="1" outlineLevel="1" x14ac:dyDescent="0.25">
      <c r="B380" s="114" t="s">
        <v>136</v>
      </c>
      <c r="C380" s="588">
        <v>9.3981659587497735</v>
      </c>
      <c r="D380" s="582">
        <v>-4.4544800449108024E-2</v>
      </c>
      <c r="E380" s="589">
        <v>12.206947698030582</v>
      </c>
      <c r="F380" s="582">
        <v>-0.27998949726623401</v>
      </c>
      <c r="G380" s="589">
        <v>10.521967049425861</v>
      </c>
      <c r="H380" s="583">
        <v>-3.8299726730626205E-2</v>
      </c>
      <c r="I380" s="588">
        <v>10.145230860446157</v>
      </c>
      <c r="J380" s="582">
        <v>0.45207929831478211</v>
      </c>
      <c r="K380" s="589">
        <v>12.461075108712205</v>
      </c>
      <c r="L380" s="582">
        <v>-0.4575856697616576</v>
      </c>
      <c r="M380" s="589">
        <v>11.226632744971003</v>
      </c>
      <c r="N380" s="583">
        <v>7.9826853851189483E-2</v>
      </c>
      <c r="O380" s="588"/>
      <c r="P380" s="582"/>
      <c r="Q380" s="589"/>
      <c r="R380" s="582"/>
      <c r="S380" s="589"/>
      <c r="T380" s="583"/>
      <c r="U380" s="588"/>
      <c r="V380" s="582"/>
      <c r="W380" s="589"/>
      <c r="X380" s="582"/>
      <c r="Y380" s="589"/>
      <c r="Z380" s="583"/>
      <c r="AA380" s="588">
        <v>9.2911642617118009</v>
      </c>
      <c r="AB380" s="582">
        <v>-0.33636758019178004</v>
      </c>
      <c r="AC380" s="589">
        <v>11.121783737932706</v>
      </c>
      <c r="AD380" s="582">
        <v>6.8051644441878167E-2</v>
      </c>
      <c r="AE380" s="589">
        <v>9.8926566419366395</v>
      </c>
      <c r="AF380" s="583">
        <v>-0.11473321307761886</v>
      </c>
      <c r="AG380" s="588"/>
      <c r="AH380" s="582"/>
      <c r="AI380" s="589"/>
      <c r="AJ380" s="582"/>
      <c r="AK380" s="589"/>
      <c r="AL380" s="583"/>
      <c r="AM380" s="588">
        <v>2.9651563937442504</v>
      </c>
      <c r="AN380" s="583">
        <v>-2.2274320397200955</v>
      </c>
      <c r="AO380" s="588">
        <v>27.122977346278319</v>
      </c>
      <c r="AP380" s="582">
        <v>16.905415092018817</v>
      </c>
      <c r="AQ380" s="589">
        <v>23.065077910174153</v>
      </c>
      <c r="AR380" s="582">
        <v>6.4827661763738043</v>
      </c>
      <c r="AS380" s="589">
        <v>24.532475131655939</v>
      </c>
      <c r="AT380" s="583">
        <v>10.499404265514206</v>
      </c>
    </row>
    <row r="381" spans="2:46" s="4" customFormat="1" ht="15" hidden="1" customHeight="1" outlineLevel="1" x14ac:dyDescent="0.25">
      <c r="B381" s="114" t="s">
        <v>110</v>
      </c>
      <c r="C381" s="588">
        <v>9.402827981247432</v>
      </c>
      <c r="D381" s="582">
        <v>0.51078351090744789</v>
      </c>
      <c r="E381" s="589">
        <v>12.502172355619237</v>
      </c>
      <c r="F381" s="582">
        <v>0.64295002794891154</v>
      </c>
      <c r="G381" s="589">
        <v>10.706281982126455</v>
      </c>
      <c r="H381" s="583">
        <v>0.71432384141621519</v>
      </c>
      <c r="I381" s="588">
        <v>9.6818634552698306</v>
      </c>
      <c r="J381" s="582">
        <v>0.50882274162350605</v>
      </c>
      <c r="K381" s="589">
        <v>12.168005752336887</v>
      </c>
      <c r="L381" s="582">
        <v>2.4328356287682595E-2</v>
      </c>
      <c r="M381" s="589">
        <v>10.903077442835425</v>
      </c>
      <c r="N381" s="583">
        <v>0.39904391385960913</v>
      </c>
      <c r="O381" s="588"/>
      <c r="P381" s="582"/>
      <c r="Q381" s="589"/>
      <c r="R381" s="582"/>
      <c r="S381" s="589"/>
      <c r="T381" s="583"/>
      <c r="U381" s="588"/>
      <c r="V381" s="582"/>
      <c r="W381" s="589"/>
      <c r="X381" s="582"/>
      <c r="Y381" s="589"/>
      <c r="Z381" s="583"/>
      <c r="AA381" s="588">
        <v>9.8027420507324052</v>
      </c>
      <c r="AB381" s="582">
        <v>0.50444948035861614</v>
      </c>
      <c r="AC381" s="589">
        <v>12.972986867317848</v>
      </c>
      <c r="AD381" s="582">
        <v>1.8179429965464333</v>
      </c>
      <c r="AE381" s="589">
        <v>10.827714903068857</v>
      </c>
      <c r="AF381" s="583">
        <v>1.0339753913490508</v>
      </c>
      <c r="AG381" s="588"/>
      <c r="AH381" s="582"/>
      <c r="AI381" s="589"/>
      <c r="AJ381" s="582"/>
      <c r="AK381" s="589"/>
      <c r="AL381" s="583"/>
      <c r="AM381" s="588">
        <v>3.4805653710247348</v>
      </c>
      <c r="AN381" s="583">
        <v>0.12753809224895329</v>
      </c>
      <c r="AO381" s="588">
        <v>14.340215439856374</v>
      </c>
      <c r="AP381" s="582">
        <v>-2.5023771527362175</v>
      </c>
      <c r="AQ381" s="589">
        <v>22.155422715627669</v>
      </c>
      <c r="AR381" s="582">
        <v>11.870860039287484</v>
      </c>
      <c r="AS381" s="589">
        <v>18.345295404814003</v>
      </c>
      <c r="AT381" s="583">
        <v>6.8884930214972204</v>
      </c>
    </row>
    <row r="382" spans="2:46" s="4" customFormat="1" ht="15" hidden="1" customHeight="1" outlineLevel="1" x14ac:dyDescent="0.25">
      <c r="B382" s="114" t="s">
        <v>111</v>
      </c>
      <c r="C382" s="588">
        <v>8.7391449647471173</v>
      </c>
      <c r="D382" s="582">
        <v>-1.0430344790415251</v>
      </c>
      <c r="E382" s="589">
        <v>10.710036639874158</v>
      </c>
      <c r="F382" s="582">
        <v>-2.312086816915965</v>
      </c>
      <c r="G382" s="589">
        <v>9.644575950789406</v>
      </c>
      <c r="H382" s="583">
        <v>-1.4358827389370727</v>
      </c>
      <c r="I382" s="588">
        <v>8.3516081270050169</v>
      </c>
      <c r="J382" s="582">
        <v>-1.4402450863100942</v>
      </c>
      <c r="K382" s="589">
        <v>10.220989459881991</v>
      </c>
      <c r="L382" s="582">
        <v>-2.6438573567377137</v>
      </c>
      <c r="M382" s="589">
        <v>9.3254278921304632</v>
      </c>
      <c r="N382" s="583">
        <v>-1.97515425638138</v>
      </c>
      <c r="O382" s="588"/>
      <c r="P382" s="582"/>
      <c r="Q382" s="589"/>
      <c r="R382" s="582"/>
      <c r="S382" s="589"/>
      <c r="T382" s="583"/>
      <c r="U382" s="588"/>
      <c r="V382" s="582"/>
      <c r="W382" s="589"/>
      <c r="X382" s="582"/>
      <c r="Y382" s="589"/>
      <c r="Z382" s="583"/>
      <c r="AA382" s="588">
        <v>10.049365098560891</v>
      </c>
      <c r="AB382" s="582">
        <v>-0.33570496718228782</v>
      </c>
      <c r="AC382" s="589">
        <v>11.936670157068063</v>
      </c>
      <c r="AD382" s="582">
        <v>-0.96704940407724038</v>
      </c>
      <c r="AE382" s="589">
        <v>10.740248390064398</v>
      </c>
      <c r="AF382" s="583">
        <v>-0.3326061638932778</v>
      </c>
      <c r="AG382" s="588"/>
      <c r="AH382" s="582"/>
      <c r="AI382" s="589"/>
      <c r="AJ382" s="582"/>
      <c r="AK382" s="589"/>
      <c r="AL382" s="583"/>
      <c r="AM382" s="588">
        <v>4.041784302653868</v>
      </c>
      <c r="AN382" s="583">
        <v>-0.21287500851356889</v>
      </c>
      <c r="AO382" s="588">
        <v>14.350076103500761</v>
      </c>
      <c r="AP382" s="582">
        <v>-4.2739769268022698</v>
      </c>
      <c r="AQ382" s="589">
        <v>19.61668228678538</v>
      </c>
      <c r="AR382" s="582">
        <v>-3.4722066021035083</v>
      </c>
      <c r="AS382" s="589">
        <v>16.710205795884082</v>
      </c>
      <c r="AT382" s="583">
        <v>-3.9682195619891267</v>
      </c>
    </row>
    <row r="383" spans="2:46" s="4" customFormat="1" ht="15.75" collapsed="1" x14ac:dyDescent="0.25">
      <c r="B383" s="102">
        <v>1988</v>
      </c>
      <c r="C383" s="590">
        <v>9.5222145263614291</v>
      </c>
      <c r="D383" s="595">
        <v>-3.2804869784895274E-2</v>
      </c>
      <c r="E383" s="592">
        <v>12.510501044606531</v>
      </c>
      <c r="F383" s="595">
        <v>7.7401764077684732E-3</v>
      </c>
      <c r="G383" s="592">
        <v>10.759663960198623</v>
      </c>
      <c r="H383" s="596">
        <v>0.11406797690478498</v>
      </c>
      <c r="I383" s="590">
        <v>9.8730009207007345</v>
      </c>
      <c r="J383" s="595">
        <v>-2.4604195061010969E-2</v>
      </c>
      <c r="K383" s="592">
        <v>12.64362574338733</v>
      </c>
      <c r="L383" s="595">
        <v>-3.3064486932739001E-2</v>
      </c>
      <c r="M383" s="592">
        <v>11.219682674572441</v>
      </c>
      <c r="N383" s="596">
        <v>5.1868219387159797E-2</v>
      </c>
      <c r="O383" s="590"/>
      <c r="P383" s="595"/>
      <c r="Q383" s="592"/>
      <c r="R383" s="595"/>
      <c r="S383" s="592"/>
      <c r="T383" s="596"/>
      <c r="U383" s="590"/>
      <c r="V383" s="595"/>
      <c r="W383" s="592"/>
      <c r="X383" s="595"/>
      <c r="Y383" s="592"/>
      <c r="Z383" s="596"/>
      <c r="AA383" s="590">
        <v>9.7796483663738414</v>
      </c>
      <c r="AB383" s="595">
        <v>-4.9542958939790438E-2</v>
      </c>
      <c r="AC383" s="592">
        <v>11.599654081106941</v>
      </c>
      <c r="AD383" s="595">
        <v>0.10344907990429952</v>
      </c>
      <c r="AE383" s="592">
        <v>10.362968257394282</v>
      </c>
      <c r="AF383" s="596">
        <v>9.0860581218098702E-2</v>
      </c>
      <c r="AG383" s="590"/>
      <c r="AH383" s="595"/>
      <c r="AI383" s="592"/>
      <c r="AJ383" s="595"/>
      <c r="AK383" s="592"/>
      <c r="AL383" s="596"/>
      <c r="AM383" s="590">
        <v>3.3959906109243163</v>
      </c>
      <c r="AN383" s="596">
        <v>-0.48067453689524475</v>
      </c>
      <c r="AO383" s="590">
        <v>13.515278083095186</v>
      </c>
      <c r="AP383" s="595">
        <v>2.7611086682266279</v>
      </c>
      <c r="AQ383" s="592">
        <v>27.175877893056665</v>
      </c>
      <c r="AR383" s="595">
        <v>6.5324387247509605</v>
      </c>
      <c r="AS383" s="592">
        <v>19.300156309408138</v>
      </c>
      <c r="AT383" s="596">
        <v>3.5864879204931537</v>
      </c>
    </row>
    <row r="384" spans="2:46" s="4" customFormat="1" ht="15" hidden="1" customHeight="1" outlineLevel="1" x14ac:dyDescent="0.25">
      <c r="B384" s="114" t="s">
        <v>112</v>
      </c>
      <c r="C384" s="588">
        <v>9.9208529588079131</v>
      </c>
      <c r="D384" s="579">
        <v>-0.77784268106419674</v>
      </c>
      <c r="E384" s="589">
        <v>12.625075576351831</v>
      </c>
      <c r="F384" s="579">
        <v>-0.40768798239819226</v>
      </c>
      <c r="G384" s="589">
        <v>10.987695227428286</v>
      </c>
      <c r="H384" s="581">
        <v>-0.50646067324689348</v>
      </c>
      <c r="I384" s="588">
        <v>10.059474790274907</v>
      </c>
      <c r="J384" s="579">
        <v>-0.88164953404941748</v>
      </c>
      <c r="K384" s="589">
        <v>12.157337823466856</v>
      </c>
      <c r="L384" s="579">
        <v>-0.37676124329552785</v>
      </c>
      <c r="M384" s="589">
        <v>11.089161280219924</v>
      </c>
      <c r="N384" s="581">
        <v>-0.55155996923440931</v>
      </c>
      <c r="O384" s="588"/>
      <c r="P384" s="579"/>
      <c r="Q384" s="589"/>
      <c r="R384" s="579"/>
      <c r="S384" s="589"/>
      <c r="T384" s="581"/>
      <c r="U384" s="588"/>
      <c r="V384" s="579"/>
      <c r="W384" s="589"/>
      <c r="X384" s="579"/>
      <c r="Y384" s="589"/>
      <c r="Z384" s="581"/>
      <c r="AA384" s="588">
        <v>10.691345752400645</v>
      </c>
      <c r="AB384" s="579">
        <v>-0.75538586293562204</v>
      </c>
      <c r="AC384" s="589">
        <v>13.437264776040287</v>
      </c>
      <c r="AD384" s="579">
        <v>-8.9722742232511976E-2</v>
      </c>
      <c r="AE384" s="589">
        <v>11.440315771210456</v>
      </c>
      <c r="AF384" s="581">
        <v>-0.54499675608291476</v>
      </c>
      <c r="AG384" s="588"/>
      <c r="AH384" s="579"/>
      <c r="AI384" s="589"/>
      <c r="AJ384" s="579"/>
      <c r="AK384" s="589"/>
      <c r="AL384" s="581"/>
      <c r="AM384" s="588">
        <v>3.7128783552255853</v>
      </c>
      <c r="AN384" s="581">
        <v>6.0509684124730345E-2</v>
      </c>
      <c r="AO384" s="588">
        <v>10.011470281543275</v>
      </c>
      <c r="AP384" s="579">
        <v>-6.1003718237198825</v>
      </c>
      <c r="AQ384" s="589">
        <v>22.484536082474225</v>
      </c>
      <c r="AR384" s="579">
        <v>4.7821401177831788</v>
      </c>
      <c r="AS384" s="589">
        <v>15.590201729106628</v>
      </c>
      <c r="AT384" s="581">
        <v>-1.0669534805777658</v>
      </c>
    </row>
    <row r="385" spans="2:46" s="4" customFormat="1" ht="15" hidden="1" customHeight="1" outlineLevel="1" x14ac:dyDescent="0.25">
      <c r="B385" s="114" t="s">
        <v>113</v>
      </c>
      <c r="C385" s="588">
        <v>10.116952837304229</v>
      </c>
      <c r="D385" s="582">
        <v>-0.9211415246893111</v>
      </c>
      <c r="E385" s="589">
        <v>12.743431153221914</v>
      </c>
      <c r="F385" s="582">
        <v>-0.57926677068788912</v>
      </c>
      <c r="G385" s="589">
        <v>11.108898534398021</v>
      </c>
      <c r="H385" s="583">
        <v>-0.70529587611415678</v>
      </c>
      <c r="I385" s="588">
        <v>10.122591792656587</v>
      </c>
      <c r="J385" s="582">
        <v>-1.1832616885286509</v>
      </c>
      <c r="K385" s="589">
        <v>11.936608344549125</v>
      </c>
      <c r="L385" s="582">
        <v>-0.3985785391931369</v>
      </c>
      <c r="M385" s="589">
        <v>10.981189425308276</v>
      </c>
      <c r="N385" s="583">
        <v>-0.77983774970693354</v>
      </c>
      <c r="O385" s="588"/>
      <c r="P385" s="582"/>
      <c r="Q385" s="589"/>
      <c r="R385" s="582"/>
      <c r="S385" s="589"/>
      <c r="T385" s="583"/>
      <c r="U385" s="588"/>
      <c r="V385" s="582"/>
      <c r="W385" s="589"/>
      <c r="X385" s="582"/>
      <c r="Y385" s="589"/>
      <c r="Z385" s="583"/>
      <c r="AA385" s="588">
        <v>10.711673264060696</v>
      </c>
      <c r="AB385" s="582">
        <v>-0.79724546202090174</v>
      </c>
      <c r="AC385" s="589">
        <v>14.60091133472565</v>
      </c>
      <c r="AD385" s="582">
        <v>-0.35059390979144567</v>
      </c>
      <c r="AE385" s="589">
        <v>11.667335354949071</v>
      </c>
      <c r="AF385" s="583">
        <v>-0.6710855335678243</v>
      </c>
      <c r="AG385" s="588"/>
      <c r="AH385" s="582"/>
      <c r="AI385" s="589"/>
      <c r="AJ385" s="582"/>
      <c r="AK385" s="589"/>
      <c r="AL385" s="583"/>
      <c r="AM385" s="588">
        <v>5.2328767123287667</v>
      </c>
      <c r="AN385" s="583">
        <v>8.9247000224424333E-2</v>
      </c>
      <c r="AO385" s="588">
        <v>11.769121813031161</v>
      </c>
      <c r="AP385" s="582">
        <v>-5.8655082403631962</v>
      </c>
      <c r="AQ385" s="589">
        <v>29.88927943760984</v>
      </c>
      <c r="AR385" s="582">
        <v>9.2589030935238199</v>
      </c>
      <c r="AS385" s="589">
        <v>19.855686274509804</v>
      </c>
      <c r="AT385" s="583">
        <v>1.1364648633175882</v>
      </c>
    </row>
    <row r="386" spans="2:46" s="4" customFormat="1" ht="15" hidden="1" customHeight="1" outlineLevel="1" x14ac:dyDescent="0.25">
      <c r="B386" s="114" t="s">
        <v>114</v>
      </c>
      <c r="C386" s="588">
        <v>9.7277596528992323</v>
      </c>
      <c r="D386" s="582">
        <v>-7.4283013336643222E-2</v>
      </c>
      <c r="E386" s="589">
        <v>12.409726262611928</v>
      </c>
      <c r="F386" s="582">
        <v>0.6090723215574485</v>
      </c>
      <c r="G386" s="589">
        <v>10.725639793660934</v>
      </c>
      <c r="H386" s="583">
        <v>0.17969762422594293</v>
      </c>
      <c r="I386" s="588">
        <v>10.02992430910051</v>
      </c>
      <c r="J386" s="582">
        <v>-2.4966951632977796E-2</v>
      </c>
      <c r="K386" s="589">
        <v>12.307527013752456</v>
      </c>
      <c r="L386" s="582">
        <v>0.63817791184955652</v>
      </c>
      <c r="M386" s="589">
        <v>11.083095179514356</v>
      </c>
      <c r="N386" s="583">
        <v>0.26234603369244702</v>
      </c>
      <c r="O386" s="588"/>
      <c r="P386" s="582"/>
      <c r="Q386" s="589"/>
      <c r="R386" s="582"/>
      <c r="S386" s="589"/>
      <c r="T386" s="583"/>
      <c r="U386" s="588"/>
      <c r="V386" s="582"/>
      <c r="W386" s="589"/>
      <c r="X386" s="582"/>
      <c r="Y386" s="589"/>
      <c r="Z386" s="583"/>
      <c r="AA386" s="588">
        <v>9.9786116803278695</v>
      </c>
      <c r="AB386" s="582">
        <v>-0.2857580675712903</v>
      </c>
      <c r="AC386" s="589">
        <v>11.997898658006591</v>
      </c>
      <c r="AD386" s="582">
        <v>0.40395174657022181</v>
      </c>
      <c r="AE386" s="589">
        <v>10.537932402936702</v>
      </c>
      <c r="AF386" s="583">
        <v>-9.0016854237166655E-2</v>
      </c>
      <c r="AG386" s="588"/>
      <c r="AH386" s="582"/>
      <c r="AI386" s="589"/>
      <c r="AJ386" s="582"/>
      <c r="AK386" s="589"/>
      <c r="AL386" s="583"/>
      <c r="AM386" s="588">
        <v>5.4725274725274726</v>
      </c>
      <c r="AN386" s="583">
        <v>0.39448672956761666</v>
      </c>
      <c r="AO386" s="588">
        <v>9.9178378378378387</v>
      </c>
      <c r="AP386" s="582">
        <v>6.2975718824775484E-2</v>
      </c>
      <c r="AQ386" s="589">
        <v>28.516129032258064</v>
      </c>
      <c r="AR386" s="582">
        <v>12.00330851943755</v>
      </c>
      <c r="AS386" s="589">
        <v>17.600253807106601</v>
      </c>
      <c r="AT386" s="583">
        <v>5.1202538071066002</v>
      </c>
    </row>
    <row r="387" spans="2:46" s="4" customFormat="1" ht="15" hidden="1" customHeight="1" outlineLevel="1" x14ac:dyDescent="0.25">
      <c r="B387" s="114" t="s">
        <v>115</v>
      </c>
      <c r="C387" s="588">
        <v>8.3092593197634521</v>
      </c>
      <c r="D387" s="582">
        <v>-1.4054137650421641</v>
      </c>
      <c r="E387" s="589">
        <v>11.483231872608702</v>
      </c>
      <c r="F387" s="582">
        <v>-0.95783706310890793</v>
      </c>
      <c r="G387" s="589">
        <v>9.4050806214402218</v>
      </c>
      <c r="H387" s="583">
        <v>-1.186716977578854</v>
      </c>
      <c r="I387" s="588">
        <v>8.4380452927651266</v>
      </c>
      <c r="J387" s="582">
        <v>-2.1611301774745026</v>
      </c>
      <c r="K387" s="589">
        <v>11.440585048290041</v>
      </c>
      <c r="L387" s="582">
        <v>-1.3358098014953672</v>
      </c>
      <c r="M387" s="589">
        <v>9.7104224329597528</v>
      </c>
      <c r="N387" s="583">
        <v>-1.8004656904489629</v>
      </c>
      <c r="O387" s="588"/>
      <c r="P387" s="582"/>
      <c r="Q387" s="589"/>
      <c r="R387" s="582"/>
      <c r="S387" s="589"/>
      <c r="T387" s="583"/>
      <c r="U387" s="588"/>
      <c r="V387" s="582"/>
      <c r="W387" s="589"/>
      <c r="X387" s="582"/>
      <c r="Y387" s="589"/>
      <c r="Z387" s="583"/>
      <c r="AA387" s="588">
        <v>8.7211086752270592</v>
      </c>
      <c r="AB387" s="582">
        <v>-0.96498166399854668</v>
      </c>
      <c r="AC387" s="589">
        <v>11.171430248254005</v>
      </c>
      <c r="AD387" s="582">
        <v>-0.24973007914127621</v>
      </c>
      <c r="AE387" s="589">
        <v>9.3339498289958467</v>
      </c>
      <c r="AF387" s="583">
        <v>-0.78744714211952527</v>
      </c>
      <c r="AG387" s="588"/>
      <c r="AH387" s="582"/>
      <c r="AI387" s="589"/>
      <c r="AJ387" s="582"/>
      <c r="AK387" s="589"/>
      <c r="AL387" s="583"/>
      <c r="AM387" s="588">
        <v>4.7326594090202176</v>
      </c>
      <c r="AN387" s="583">
        <v>6.5078874407468845E-2</v>
      </c>
      <c r="AO387" s="588">
        <v>6.0236275191104935</v>
      </c>
      <c r="AP387" s="582">
        <v>-5.966514868622256</v>
      </c>
      <c r="AQ387" s="589">
        <v>17.098236775818641</v>
      </c>
      <c r="AR387" s="582">
        <v>0.66641859400045789</v>
      </c>
      <c r="AS387" s="589">
        <v>9.9614867890729961</v>
      </c>
      <c r="AT387" s="583">
        <v>-3.6561398590880039</v>
      </c>
    </row>
    <row r="388" spans="2:46" s="4" customFormat="1" ht="15" hidden="1" customHeight="1" outlineLevel="1" x14ac:dyDescent="0.25">
      <c r="B388" s="114" t="s">
        <v>135</v>
      </c>
      <c r="C388" s="588">
        <v>9.3247732488252648</v>
      </c>
      <c r="D388" s="582">
        <v>-0.34526417453646729</v>
      </c>
      <c r="E388" s="589">
        <v>10.643507242661197</v>
      </c>
      <c r="F388" s="582">
        <v>-0.97070595530834503</v>
      </c>
      <c r="G388" s="589">
        <v>9.7627524799445311</v>
      </c>
      <c r="H388" s="583">
        <v>-0.46275583798522923</v>
      </c>
      <c r="I388" s="588">
        <v>9.8592094097215366</v>
      </c>
      <c r="J388" s="582">
        <v>-0.60214600392001394</v>
      </c>
      <c r="K388" s="589">
        <v>10.393682864450128</v>
      </c>
      <c r="L388" s="582">
        <v>-0.69670507901684608</v>
      </c>
      <c r="M388" s="589">
        <v>10.092000757482928</v>
      </c>
      <c r="N388" s="583">
        <v>-0.62250467643224816</v>
      </c>
      <c r="O388" s="588"/>
      <c r="P388" s="582"/>
      <c r="Q388" s="589"/>
      <c r="R388" s="582"/>
      <c r="S388" s="589"/>
      <c r="T388" s="583"/>
      <c r="U388" s="588"/>
      <c r="V388" s="582"/>
      <c r="W388" s="589"/>
      <c r="X388" s="582"/>
      <c r="Y388" s="589"/>
      <c r="Z388" s="583"/>
      <c r="AA388" s="588">
        <v>9.3333269130761387</v>
      </c>
      <c r="AB388" s="582">
        <v>-0.74611020003864859</v>
      </c>
      <c r="AC388" s="589">
        <v>10.791614559336537</v>
      </c>
      <c r="AD388" s="582">
        <v>-1.4933695197651886</v>
      </c>
      <c r="AE388" s="589">
        <v>9.6634580998927166</v>
      </c>
      <c r="AF388" s="583">
        <v>-0.83931632712778992</v>
      </c>
      <c r="AG388" s="588"/>
      <c r="AH388" s="582"/>
      <c r="AI388" s="589"/>
      <c r="AJ388" s="582"/>
      <c r="AK388" s="589"/>
      <c r="AL388" s="583"/>
      <c r="AM388" s="588">
        <v>5.1088591042824456</v>
      </c>
      <c r="AN388" s="583">
        <v>1.1895258520619807</v>
      </c>
      <c r="AO388" s="588">
        <v>10.232743362831858</v>
      </c>
      <c r="AP388" s="582">
        <v>0.97171833303448096</v>
      </c>
      <c r="AQ388" s="589">
        <v>27.291666666666668</v>
      </c>
      <c r="AR388" s="582">
        <v>13.720800524934385</v>
      </c>
      <c r="AS388" s="589">
        <v>13.697461212976023</v>
      </c>
      <c r="AT388" s="583">
        <v>2.8110469590784728</v>
      </c>
    </row>
    <row r="389" spans="2:46" s="4" customFormat="1" ht="15" hidden="1" customHeight="1" outlineLevel="1" x14ac:dyDescent="0.25">
      <c r="B389" s="114" t="s">
        <v>118</v>
      </c>
      <c r="C389" s="588">
        <v>9.7945942683552456</v>
      </c>
      <c r="D389" s="582">
        <v>-0.30249528723020624</v>
      </c>
      <c r="E389" s="589">
        <v>12.783054767945083</v>
      </c>
      <c r="F389" s="582">
        <v>1.862326350678897</v>
      </c>
      <c r="G389" s="589">
        <v>10.841544624594009</v>
      </c>
      <c r="H389" s="583">
        <v>0.47039348302783424</v>
      </c>
      <c r="I389" s="588">
        <v>10.509747066958113</v>
      </c>
      <c r="J389" s="582">
        <v>-0.58518702951694301</v>
      </c>
      <c r="K389" s="589">
        <v>13.393435287304888</v>
      </c>
      <c r="L389" s="582">
        <v>1.6517585370888117</v>
      </c>
      <c r="M389" s="589">
        <v>11.832466042861455</v>
      </c>
      <c r="N389" s="583">
        <v>0.45090443344767195</v>
      </c>
      <c r="O389" s="588"/>
      <c r="P389" s="582"/>
      <c r="Q389" s="589"/>
      <c r="R389" s="582"/>
      <c r="S389" s="589"/>
      <c r="T389" s="583"/>
      <c r="U389" s="588"/>
      <c r="V389" s="582"/>
      <c r="W389" s="589"/>
      <c r="X389" s="582"/>
      <c r="Y389" s="589"/>
      <c r="Z389" s="583"/>
      <c r="AA389" s="588">
        <v>9.8286035989073994</v>
      </c>
      <c r="AB389" s="582">
        <v>-2.7295114045511326E-3</v>
      </c>
      <c r="AC389" s="589">
        <v>10.963695937090433</v>
      </c>
      <c r="AD389" s="582">
        <v>2.0462701945161754</v>
      </c>
      <c r="AE389" s="589">
        <v>10.102595738622883</v>
      </c>
      <c r="AF389" s="583">
        <v>0.49111236347600595</v>
      </c>
      <c r="AG389" s="588"/>
      <c r="AH389" s="582"/>
      <c r="AI389" s="589"/>
      <c r="AJ389" s="582"/>
      <c r="AK389" s="589"/>
      <c r="AL389" s="583"/>
      <c r="AM389" s="588">
        <v>4.0868958296981326</v>
      </c>
      <c r="AN389" s="583">
        <v>-1.3418096112024305</v>
      </c>
      <c r="AO389" s="588">
        <v>11.871003307607497</v>
      </c>
      <c r="AP389" s="582">
        <v>-0.71533689857806948</v>
      </c>
      <c r="AQ389" s="589">
        <v>17.979351032448378</v>
      </c>
      <c r="AR389" s="582">
        <v>4.4130245018361336</v>
      </c>
      <c r="AS389" s="589">
        <v>13.53290529695024</v>
      </c>
      <c r="AT389" s="583">
        <v>0.61766557092284202</v>
      </c>
    </row>
    <row r="390" spans="2:46" s="4" customFormat="1" ht="15" hidden="1" customHeight="1" outlineLevel="1" x14ac:dyDescent="0.25">
      <c r="B390" s="114" t="s">
        <v>119</v>
      </c>
      <c r="C390" s="588">
        <v>8.9388100612705585</v>
      </c>
      <c r="D390" s="582">
        <v>-1.063921659713662</v>
      </c>
      <c r="E390" s="589">
        <v>12.846582226021187</v>
      </c>
      <c r="F390" s="582">
        <v>0.8553303670412209</v>
      </c>
      <c r="G390" s="589">
        <v>10.438083218221749</v>
      </c>
      <c r="H390" s="583">
        <v>-0.28813453952530388</v>
      </c>
      <c r="I390" s="588">
        <v>8.8421815142439222</v>
      </c>
      <c r="J390" s="582">
        <v>-2.4369848701856203</v>
      </c>
      <c r="K390" s="589">
        <v>13.568934035348969</v>
      </c>
      <c r="L390" s="582">
        <v>1.0132968897194292</v>
      </c>
      <c r="M390" s="589">
        <v>10.922086837137464</v>
      </c>
      <c r="N390" s="583">
        <v>-0.94762925119061237</v>
      </c>
      <c r="O390" s="588"/>
      <c r="P390" s="582"/>
      <c r="Q390" s="589"/>
      <c r="R390" s="582"/>
      <c r="S390" s="589"/>
      <c r="T390" s="583"/>
      <c r="U390" s="588"/>
      <c r="V390" s="582"/>
      <c r="W390" s="589"/>
      <c r="X390" s="582"/>
      <c r="Y390" s="589"/>
      <c r="Z390" s="583"/>
      <c r="AA390" s="588">
        <v>9.9316956928421902</v>
      </c>
      <c r="AB390" s="582">
        <v>0.30332197637642544</v>
      </c>
      <c r="AC390" s="589">
        <v>10.119655084960689</v>
      </c>
      <c r="AD390" s="582">
        <v>-0.20089956430521561</v>
      </c>
      <c r="AE390" s="589">
        <v>9.9890431310645802</v>
      </c>
      <c r="AF390" s="583">
        <v>0.17255675641186485</v>
      </c>
      <c r="AG390" s="588"/>
      <c r="AH390" s="582"/>
      <c r="AI390" s="589"/>
      <c r="AJ390" s="582"/>
      <c r="AK390" s="589"/>
      <c r="AL390" s="583"/>
      <c r="AM390" s="588">
        <v>4.2856928163510668</v>
      </c>
      <c r="AN390" s="583">
        <v>-0.11158007843426621</v>
      </c>
      <c r="AO390" s="588">
        <v>6.8921161825726145</v>
      </c>
      <c r="AP390" s="582">
        <v>-1.3708775804211477</v>
      </c>
      <c r="AQ390" s="589">
        <v>20.26078799249531</v>
      </c>
      <c r="AR390" s="582">
        <v>2.9827392120075054</v>
      </c>
      <c r="AS390" s="589">
        <v>14.858021240916713</v>
      </c>
      <c r="AT390" s="583">
        <v>3.0793275186592624</v>
      </c>
    </row>
    <row r="391" spans="2:46" s="4" customFormat="1" ht="15" hidden="1" customHeight="1" outlineLevel="1" x14ac:dyDescent="0.25">
      <c r="B391" s="114" t="s">
        <v>120</v>
      </c>
      <c r="C391" s="588">
        <v>10.712925181171247</v>
      </c>
      <c r="D391" s="582">
        <v>-4.3924446041323506E-2</v>
      </c>
      <c r="E391" s="589">
        <v>14.019473677007923</v>
      </c>
      <c r="F391" s="582">
        <v>1.2704455346681556</v>
      </c>
      <c r="G391" s="589">
        <v>11.948141445434516</v>
      </c>
      <c r="H391" s="583">
        <v>0.48551461208941049</v>
      </c>
      <c r="I391" s="588">
        <v>12.107399534365827</v>
      </c>
      <c r="J391" s="582">
        <v>0.29977525486440193</v>
      </c>
      <c r="K391" s="589">
        <v>15.417375505822116</v>
      </c>
      <c r="L391" s="582">
        <v>1.8140062335849194</v>
      </c>
      <c r="M391" s="589">
        <v>13.595859251694364</v>
      </c>
      <c r="N391" s="583">
        <v>1.0058901358260268</v>
      </c>
      <c r="O391" s="588"/>
      <c r="P391" s="582"/>
      <c r="Q391" s="589"/>
      <c r="R391" s="582"/>
      <c r="S391" s="589"/>
      <c r="T391" s="583"/>
      <c r="U391" s="588"/>
      <c r="V391" s="582"/>
      <c r="W391" s="589"/>
      <c r="X391" s="582"/>
      <c r="Y391" s="589"/>
      <c r="Z391" s="583"/>
      <c r="AA391" s="588">
        <v>9.8427427703775283</v>
      </c>
      <c r="AB391" s="582">
        <v>-0.46911134376004782</v>
      </c>
      <c r="AC391" s="589">
        <v>10.085920154161954</v>
      </c>
      <c r="AD391" s="582">
        <v>-0.52545701094568642</v>
      </c>
      <c r="AE391" s="589">
        <v>9.9136837474183341</v>
      </c>
      <c r="AF391" s="583">
        <v>-0.48324738745155038</v>
      </c>
      <c r="AG391" s="588"/>
      <c r="AH391" s="582"/>
      <c r="AI391" s="589"/>
      <c r="AJ391" s="582"/>
      <c r="AK391" s="589"/>
      <c r="AL391" s="583"/>
      <c r="AM391" s="588">
        <v>4.6485918453131569</v>
      </c>
      <c r="AN391" s="583">
        <v>-0.85437551373728837</v>
      </c>
      <c r="AO391" s="588">
        <v>13.326352530541012</v>
      </c>
      <c r="AP391" s="582">
        <v>1.5074067704187808</v>
      </c>
      <c r="AQ391" s="589">
        <v>42.905533063427804</v>
      </c>
      <c r="AR391" s="582">
        <v>15.890607690293475</v>
      </c>
      <c r="AS391" s="589">
        <v>30.006849315068493</v>
      </c>
      <c r="AT391" s="583">
        <v>12.714082941656958</v>
      </c>
    </row>
    <row r="392" spans="2:46" s="4" customFormat="1" ht="15" hidden="1" customHeight="1" outlineLevel="1" x14ac:dyDescent="0.25">
      <c r="B392" s="114" t="s">
        <v>121</v>
      </c>
      <c r="C392" s="588">
        <v>9.8373936581593195</v>
      </c>
      <c r="D392" s="582">
        <v>-0.17902805749754869</v>
      </c>
      <c r="E392" s="589">
        <v>12.54846050029817</v>
      </c>
      <c r="F392" s="582">
        <v>0.40027208770983869</v>
      </c>
      <c r="G392" s="589">
        <v>10.810626119680462</v>
      </c>
      <c r="H392" s="583">
        <v>8.3553343669613866E-2</v>
      </c>
      <c r="I392" s="588">
        <v>10.815834502912733</v>
      </c>
      <c r="J392" s="582">
        <v>-9.6799301171103025E-2</v>
      </c>
      <c r="K392" s="589">
        <v>13.305690380437294</v>
      </c>
      <c r="L392" s="582">
        <v>0.15680762096166845</v>
      </c>
      <c r="M392" s="589">
        <v>11.946472989850859</v>
      </c>
      <c r="N392" s="583">
        <v>9.3498467142838493E-2</v>
      </c>
      <c r="O392" s="588"/>
      <c r="P392" s="582"/>
      <c r="Q392" s="589"/>
      <c r="R392" s="582"/>
      <c r="S392" s="589"/>
      <c r="T392" s="583"/>
      <c r="U392" s="588"/>
      <c r="V392" s="582"/>
      <c r="W392" s="589"/>
      <c r="X392" s="582"/>
      <c r="Y392" s="589"/>
      <c r="Z392" s="583"/>
      <c r="AA392" s="588">
        <v>9.7341435206432543</v>
      </c>
      <c r="AB392" s="582">
        <v>-0.42496509998241905</v>
      </c>
      <c r="AC392" s="589">
        <v>10.380671924613337</v>
      </c>
      <c r="AD392" s="582">
        <v>0.37989234948178385</v>
      </c>
      <c r="AE392" s="589">
        <v>9.9047419559723782</v>
      </c>
      <c r="AF392" s="583">
        <v>-0.21070054449793751</v>
      </c>
      <c r="AG392" s="588"/>
      <c r="AH392" s="582"/>
      <c r="AI392" s="589"/>
      <c r="AJ392" s="582"/>
      <c r="AK392" s="589"/>
      <c r="AL392" s="583"/>
      <c r="AM392" s="588">
        <v>3.067592881673431</v>
      </c>
      <c r="AN392" s="583">
        <v>-0.96851865268585557</v>
      </c>
      <c r="AO392" s="588">
        <v>7.7073991031390134</v>
      </c>
      <c r="AP392" s="582">
        <v>-0.7609482357965609</v>
      </c>
      <c r="AQ392" s="589">
        <v>22.834408602150539</v>
      </c>
      <c r="AR392" s="582">
        <v>-1.0243274573290151</v>
      </c>
      <c r="AS392" s="589">
        <v>15.428649835345773</v>
      </c>
      <c r="AT392" s="583">
        <v>3.3959335202360013</v>
      </c>
    </row>
    <row r="393" spans="2:46" s="4" customFormat="1" ht="15" hidden="1" customHeight="1" outlineLevel="1" x14ac:dyDescent="0.25">
      <c r="B393" s="114" t="s">
        <v>136</v>
      </c>
      <c r="C393" s="588">
        <v>9.4427107591988815</v>
      </c>
      <c r="D393" s="582">
        <v>-0.55236563839563857</v>
      </c>
      <c r="E393" s="589">
        <v>12.486937195296816</v>
      </c>
      <c r="F393" s="582">
        <v>0.46554196708104811</v>
      </c>
      <c r="G393" s="589">
        <v>10.560266776156487</v>
      </c>
      <c r="H393" s="583">
        <v>-0.10154615278674228</v>
      </c>
      <c r="I393" s="588">
        <v>9.6931515621313746</v>
      </c>
      <c r="J393" s="582">
        <v>-1.6329505614460036</v>
      </c>
      <c r="K393" s="589">
        <v>12.918660778473862</v>
      </c>
      <c r="L393" s="582">
        <v>0.38104734700568166</v>
      </c>
      <c r="M393" s="589">
        <v>11.146805891119813</v>
      </c>
      <c r="N393" s="583">
        <v>-0.69357705930492131</v>
      </c>
      <c r="O393" s="588"/>
      <c r="P393" s="582"/>
      <c r="Q393" s="589"/>
      <c r="R393" s="582"/>
      <c r="S393" s="589"/>
      <c r="T393" s="583"/>
      <c r="U393" s="588"/>
      <c r="V393" s="582"/>
      <c r="W393" s="589"/>
      <c r="X393" s="582"/>
      <c r="Y393" s="589"/>
      <c r="Z393" s="583"/>
      <c r="AA393" s="588">
        <v>9.6275318419035809</v>
      </c>
      <c r="AB393" s="582">
        <v>-6.7064110443196157E-2</v>
      </c>
      <c r="AC393" s="589">
        <v>11.053732093490828</v>
      </c>
      <c r="AD393" s="582">
        <v>0.46373209349082778</v>
      </c>
      <c r="AE393" s="589">
        <v>10.007389855014258</v>
      </c>
      <c r="AF393" s="583">
        <v>8.3374695411396971E-2</v>
      </c>
      <c r="AG393" s="588"/>
      <c r="AH393" s="582"/>
      <c r="AI393" s="589"/>
      <c r="AJ393" s="582"/>
      <c r="AK393" s="589"/>
      <c r="AL393" s="583"/>
      <c r="AM393" s="588">
        <v>5.192588433464346</v>
      </c>
      <c r="AN393" s="583">
        <v>0.91733731739291713</v>
      </c>
      <c r="AO393" s="588">
        <v>10.217562254259501</v>
      </c>
      <c r="AP393" s="582">
        <v>-1.5871134621809215</v>
      </c>
      <c r="AQ393" s="589">
        <v>16.582311733800349</v>
      </c>
      <c r="AR393" s="582">
        <v>-6.7315529245444594E-2</v>
      </c>
      <c r="AS393" s="589">
        <v>14.033070866141733</v>
      </c>
      <c r="AT393" s="583">
        <v>0.21982583302914982</v>
      </c>
    </row>
    <row r="394" spans="2:46" s="4" customFormat="1" ht="15" hidden="1" customHeight="1" outlineLevel="1" x14ac:dyDescent="0.25">
      <c r="B394" s="114" t="s">
        <v>110</v>
      </c>
      <c r="C394" s="588">
        <v>8.8920444703399841</v>
      </c>
      <c r="D394" s="582">
        <v>-0.54588625309497907</v>
      </c>
      <c r="E394" s="589">
        <v>11.859222327670325</v>
      </c>
      <c r="F394" s="582">
        <v>0.76399119360281986</v>
      </c>
      <c r="G394" s="589">
        <v>9.9919581407102402</v>
      </c>
      <c r="H394" s="583">
        <v>-3.7724157783026513E-2</v>
      </c>
      <c r="I394" s="588">
        <v>9.1730407136463246</v>
      </c>
      <c r="J394" s="582">
        <v>-0.65230997764442122</v>
      </c>
      <c r="K394" s="589">
        <v>12.143677396049204</v>
      </c>
      <c r="L394" s="582">
        <v>1.1398807958434531</v>
      </c>
      <c r="M394" s="589">
        <v>10.504033528975816</v>
      </c>
      <c r="N394" s="583">
        <v>0.14630815247229201</v>
      </c>
      <c r="O394" s="588"/>
      <c r="P394" s="582"/>
      <c r="Q394" s="589"/>
      <c r="R394" s="582"/>
      <c r="S394" s="589"/>
      <c r="T394" s="583"/>
      <c r="U394" s="588"/>
      <c r="V394" s="582"/>
      <c r="W394" s="589"/>
      <c r="X394" s="582"/>
      <c r="Y394" s="589"/>
      <c r="Z394" s="583"/>
      <c r="AA394" s="588">
        <v>9.2982925703737891</v>
      </c>
      <c r="AB394" s="582">
        <v>-0.39493092451985135</v>
      </c>
      <c r="AC394" s="589">
        <v>11.155043870771415</v>
      </c>
      <c r="AD394" s="582">
        <v>0.56766400864692379</v>
      </c>
      <c r="AE394" s="589">
        <v>9.7937395117198065</v>
      </c>
      <c r="AF394" s="583">
        <v>-0.14276277463598852</v>
      </c>
      <c r="AG394" s="588"/>
      <c r="AH394" s="582"/>
      <c r="AI394" s="589"/>
      <c r="AJ394" s="582"/>
      <c r="AK394" s="589"/>
      <c r="AL394" s="583"/>
      <c r="AM394" s="588">
        <v>3.3530272787757816</v>
      </c>
      <c r="AN394" s="583">
        <v>-1.213354044181417</v>
      </c>
      <c r="AO394" s="588">
        <v>16.842592592592592</v>
      </c>
      <c r="AP394" s="582">
        <v>5.0249861484038689</v>
      </c>
      <c r="AQ394" s="589">
        <v>10.284562676340185</v>
      </c>
      <c r="AR394" s="582">
        <v>-10.515437323659816</v>
      </c>
      <c r="AS394" s="589">
        <v>11.456802383316782</v>
      </c>
      <c r="AT394" s="583">
        <v>-3.31097195980532</v>
      </c>
    </row>
    <row r="395" spans="2:46" s="4" customFormat="1" ht="15" hidden="1" customHeight="1" outlineLevel="1" x14ac:dyDescent="0.25">
      <c r="B395" s="114" t="s">
        <v>111</v>
      </c>
      <c r="C395" s="588">
        <v>9.7821794437886425</v>
      </c>
      <c r="D395" s="582">
        <v>6.9633017653570661E-2</v>
      </c>
      <c r="E395" s="589">
        <v>13.022123456790123</v>
      </c>
      <c r="F395" s="582">
        <v>1.1439197396920999</v>
      </c>
      <c r="G395" s="589">
        <v>11.080458689726479</v>
      </c>
      <c r="H395" s="583">
        <v>0.5536173374898965</v>
      </c>
      <c r="I395" s="588">
        <v>9.791853213315111</v>
      </c>
      <c r="J395" s="582">
        <v>8.8840750109749678E-2</v>
      </c>
      <c r="K395" s="589">
        <v>12.864846816619705</v>
      </c>
      <c r="L395" s="582">
        <v>1.2475884293878412</v>
      </c>
      <c r="M395" s="589">
        <v>11.300582148511843</v>
      </c>
      <c r="N395" s="583">
        <v>0.6922505573451776</v>
      </c>
      <c r="O395" s="588"/>
      <c r="P395" s="582"/>
      <c r="Q395" s="589"/>
      <c r="R395" s="582"/>
      <c r="S395" s="589"/>
      <c r="T395" s="583"/>
      <c r="U395" s="588"/>
      <c r="V395" s="582"/>
      <c r="W395" s="589"/>
      <c r="X395" s="582"/>
      <c r="Y395" s="589"/>
      <c r="Z395" s="583"/>
      <c r="AA395" s="588">
        <v>10.385070065743179</v>
      </c>
      <c r="AB395" s="582">
        <v>7.2456836547155845E-2</v>
      </c>
      <c r="AC395" s="589">
        <v>12.903719561145303</v>
      </c>
      <c r="AD395" s="582">
        <v>1.1964950341798062</v>
      </c>
      <c r="AE395" s="589">
        <v>11.072854553957676</v>
      </c>
      <c r="AF395" s="583">
        <v>0.3632900127446117</v>
      </c>
      <c r="AG395" s="588"/>
      <c r="AH395" s="582"/>
      <c r="AI395" s="589"/>
      <c r="AJ395" s="582"/>
      <c r="AK395" s="589"/>
      <c r="AL395" s="583"/>
      <c r="AM395" s="588">
        <v>4.2546593111674369</v>
      </c>
      <c r="AN395" s="583">
        <v>-0.60842218008957438</v>
      </c>
      <c r="AO395" s="588">
        <v>18.624053030303031</v>
      </c>
      <c r="AP395" s="582">
        <v>5.9634786177703933</v>
      </c>
      <c r="AQ395" s="589">
        <v>23.088888888888889</v>
      </c>
      <c r="AR395" s="582">
        <v>0.4468841156191985</v>
      </c>
      <c r="AS395" s="589">
        <v>20.678425357873209</v>
      </c>
      <c r="AT395" s="583">
        <v>4.9795514021885019</v>
      </c>
    </row>
    <row r="396" spans="2:46" s="4" customFormat="1" ht="15.75" collapsed="1" x14ac:dyDescent="0.25">
      <c r="B396" s="102">
        <v>1987</v>
      </c>
      <c r="C396" s="590">
        <v>9.5550193961463243</v>
      </c>
      <c r="D396" s="595">
        <v>-0.52046204767021287</v>
      </c>
      <c r="E396" s="592">
        <v>12.502760868198763</v>
      </c>
      <c r="F396" s="595">
        <v>0.41577415220234037</v>
      </c>
      <c r="G396" s="592">
        <v>10.645595983293838</v>
      </c>
      <c r="H396" s="596">
        <v>-0.1212013211534444</v>
      </c>
      <c r="I396" s="590">
        <v>9.8976051157617455</v>
      </c>
      <c r="J396" s="595">
        <v>-0.86246548185791383</v>
      </c>
      <c r="K396" s="592">
        <v>12.676690230320069</v>
      </c>
      <c r="L396" s="595">
        <v>0.4794837153194127</v>
      </c>
      <c r="M396" s="592">
        <v>11.167814455185281</v>
      </c>
      <c r="N396" s="596">
        <v>-0.22816127241522111</v>
      </c>
      <c r="O396" s="590"/>
      <c r="P396" s="595"/>
      <c r="Q396" s="592"/>
      <c r="R396" s="595"/>
      <c r="S396" s="592"/>
      <c r="T396" s="596"/>
      <c r="U396" s="590"/>
      <c r="V396" s="595"/>
      <c r="W396" s="592"/>
      <c r="X396" s="595"/>
      <c r="Y396" s="592"/>
      <c r="Z396" s="596"/>
      <c r="AA396" s="590">
        <v>9.8291913253136318</v>
      </c>
      <c r="AB396" s="595">
        <v>-0.37840095847076505</v>
      </c>
      <c r="AC396" s="592">
        <v>11.496205001202641</v>
      </c>
      <c r="AD396" s="595">
        <v>0.21002402818271193</v>
      </c>
      <c r="AE396" s="592">
        <v>10.272107676176184</v>
      </c>
      <c r="AF396" s="596">
        <v>-0.21574721890562287</v>
      </c>
      <c r="AG396" s="590"/>
      <c r="AH396" s="595"/>
      <c r="AI396" s="592"/>
      <c r="AJ396" s="595"/>
      <c r="AK396" s="592"/>
      <c r="AL396" s="596"/>
      <c r="AM396" s="590">
        <v>3.8766651478195611</v>
      </c>
      <c r="AN396" s="596">
        <v>0.25643742745153908</v>
      </c>
      <c r="AO396" s="590">
        <v>10.754169414868558</v>
      </c>
      <c r="AP396" s="595">
        <v>-1.2066472222098081</v>
      </c>
      <c r="AQ396" s="592">
        <v>20.643439168305704</v>
      </c>
      <c r="AR396" s="595">
        <v>1.4589302770298964</v>
      </c>
      <c r="AS396" s="592">
        <v>15.713668388914984</v>
      </c>
      <c r="AT396" s="596">
        <v>1.2466483897431075</v>
      </c>
    </row>
    <row r="397" spans="2:46" s="4" customFormat="1" ht="15" hidden="1" customHeight="1" outlineLevel="1" x14ac:dyDescent="0.25">
      <c r="B397" s="114" t="s">
        <v>112</v>
      </c>
      <c r="C397" s="588">
        <v>10.69869563987211</v>
      </c>
      <c r="D397" s="579">
        <v>-0.32323129006218743</v>
      </c>
      <c r="E397" s="589">
        <v>13.032763558750023</v>
      </c>
      <c r="F397" s="579">
        <v>-1.0727537974870405</v>
      </c>
      <c r="G397" s="589">
        <v>11.49415590067518</v>
      </c>
      <c r="H397" s="581">
        <v>-0.43063685446240285</v>
      </c>
      <c r="I397" s="588">
        <v>10.941124324324324</v>
      </c>
      <c r="J397" s="579">
        <v>-1.1146100821143072</v>
      </c>
      <c r="K397" s="589">
        <v>12.534099066762384</v>
      </c>
      <c r="L397" s="579">
        <v>-0.98123858633323735</v>
      </c>
      <c r="M397" s="589">
        <v>11.640721249454334</v>
      </c>
      <c r="N397" s="581">
        <v>-1.001388923735151</v>
      </c>
      <c r="O397" s="588"/>
      <c r="P397" s="579"/>
      <c r="Q397" s="589"/>
      <c r="R397" s="579"/>
      <c r="S397" s="589"/>
      <c r="T397" s="581"/>
      <c r="U397" s="588"/>
      <c r="V397" s="579"/>
      <c r="W397" s="589"/>
      <c r="X397" s="579"/>
      <c r="Y397" s="589"/>
      <c r="Z397" s="581"/>
      <c r="AA397" s="588">
        <v>11.446731615336267</v>
      </c>
      <c r="AB397" s="579">
        <v>0.23783930468281689</v>
      </c>
      <c r="AC397" s="589">
        <v>13.526987518272799</v>
      </c>
      <c r="AD397" s="579">
        <v>-1.0348195770708823</v>
      </c>
      <c r="AE397" s="589">
        <v>11.98531252729337</v>
      </c>
      <c r="AF397" s="581">
        <v>4.7523502333664425E-2</v>
      </c>
      <c r="AG397" s="588"/>
      <c r="AH397" s="579"/>
      <c r="AI397" s="589"/>
      <c r="AJ397" s="579"/>
      <c r="AK397" s="589"/>
      <c r="AL397" s="581"/>
      <c r="AM397" s="588">
        <v>3.6523686711008549</v>
      </c>
      <c r="AN397" s="581">
        <v>-0.90114484241265824</v>
      </c>
      <c r="AO397" s="588">
        <v>16.111842105263158</v>
      </c>
      <c r="AP397" s="579">
        <v>-0.75760786160231675</v>
      </c>
      <c r="AQ397" s="589">
        <v>17.702395964691046</v>
      </c>
      <c r="AR397" s="579">
        <v>-0.39415575944688541</v>
      </c>
      <c r="AS397" s="589">
        <v>16.657155209684394</v>
      </c>
      <c r="AT397" s="581">
        <v>-0.6610457150739073</v>
      </c>
    </row>
    <row r="398" spans="2:46" s="4" customFormat="1" ht="15" hidden="1" customHeight="1" outlineLevel="1" x14ac:dyDescent="0.25">
      <c r="B398" s="114" t="s">
        <v>113</v>
      </c>
      <c r="C398" s="588">
        <v>11.03809436199354</v>
      </c>
      <c r="D398" s="582">
        <v>0.37731079715545945</v>
      </c>
      <c r="E398" s="589">
        <v>13.322697923909804</v>
      </c>
      <c r="F398" s="582">
        <v>-0.73620622044468753</v>
      </c>
      <c r="G398" s="589">
        <v>11.814194410512178</v>
      </c>
      <c r="H398" s="583">
        <v>0.18941489763573038</v>
      </c>
      <c r="I398" s="588">
        <v>11.305853481185238</v>
      </c>
      <c r="J398" s="582">
        <v>-0.29144624878775893</v>
      </c>
      <c r="K398" s="589">
        <v>12.335186883742262</v>
      </c>
      <c r="L398" s="582">
        <v>-0.64464640477615731</v>
      </c>
      <c r="M398" s="589">
        <v>11.76102717501521</v>
      </c>
      <c r="N398" s="583">
        <v>-0.39068729554765369</v>
      </c>
      <c r="O398" s="588"/>
      <c r="P398" s="582"/>
      <c r="Q398" s="589"/>
      <c r="R398" s="582"/>
      <c r="S398" s="589"/>
      <c r="T398" s="583"/>
      <c r="U398" s="588"/>
      <c r="V398" s="582"/>
      <c r="W398" s="589"/>
      <c r="X398" s="582"/>
      <c r="Y398" s="589"/>
      <c r="Z398" s="583"/>
      <c r="AA398" s="588">
        <v>11.508918726081598</v>
      </c>
      <c r="AB398" s="582">
        <v>0.41885475167136121</v>
      </c>
      <c r="AC398" s="589">
        <v>14.951505244517096</v>
      </c>
      <c r="AD398" s="582">
        <v>-0.64979200083844546</v>
      </c>
      <c r="AE398" s="589">
        <v>12.338420888516895</v>
      </c>
      <c r="AF398" s="583">
        <v>0.34709177864295881</v>
      </c>
      <c r="AG398" s="588"/>
      <c r="AH398" s="582"/>
      <c r="AI398" s="589"/>
      <c r="AJ398" s="582"/>
      <c r="AK398" s="589"/>
      <c r="AL398" s="583"/>
      <c r="AM398" s="588">
        <v>5.1436297121043424</v>
      </c>
      <c r="AN398" s="583">
        <v>1.1102747898245493</v>
      </c>
      <c r="AO398" s="588">
        <v>17.634630053394357</v>
      </c>
      <c r="AP398" s="582">
        <v>0.52121270721200119</v>
      </c>
      <c r="AQ398" s="589">
        <v>20.63037634408602</v>
      </c>
      <c r="AR398" s="582">
        <v>2.2422644559741336</v>
      </c>
      <c r="AS398" s="589">
        <v>18.719221411192215</v>
      </c>
      <c r="AT398" s="583">
        <v>1.1102499567291417</v>
      </c>
    </row>
    <row r="399" spans="2:46" s="4" customFormat="1" ht="15" hidden="1" customHeight="1" outlineLevel="1" x14ac:dyDescent="0.25">
      <c r="B399" s="114" t="s">
        <v>114</v>
      </c>
      <c r="C399" s="588">
        <v>9.8020426662358755</v>
      </c>
      <c r="D399" s="582">
        <v>-0.44957098991846145</v>
      </c>
      <c r="E399" s="589">
        <v>11.800653941054479</v>
      </c>
      <c r="F399" s="582">
        <v>-0.65776352881249878</v>
      </c>
      <c r="G399" s="589">
        <v>10.545942169434991</v>
      </c>
      <c r="H399" s="583">
        <v>-0.37059173259097733</v>
      </c>
      <c r="I399" s="588">
        <v>10.054891260733488</v>
      </c>
      <c r="J399" s="582">
        <v>-1.6824702512300167</v>
      </c>
      <c r="K399" s="589">
        <v>11.669349101902899</v>
      </c>
      <c r="L399" s="582">
        <v>-0.57333775269749232</v>
      </c>
      <c r="M399" s="589">
        <v>10.820749145821908</v>
      </c>
      <c r="N399" s="583">
        <v>-1.1248591518204343</v>
      </c>
      <c r="O399" s="588"/>
      <c r="P399" s="582"/>
      <c r="Q399" s="589"/>
      <c r="R399" s="582"/>
      <c r="S399" s="589"/>
      <c r="T399" s="583"/>
      <c r="U399" s="588"/>
      <c r="V399" s="582"/>
      <c r="W399" s="589"/>
      <c r="X399" s="582"/>
      <c r="Y399" s="589"/>
      <c r="Z399" s="583"/>
      <c r="AA399" s="588">
        <v>10.26436974789916</v>
      </c>
      <c r="AB399" s="582">
        <v>5.5625061815472776E-2</v>
      </c>
      <c r="AC399" s="589">
        <v>11.593946911436369</v>
      </c>
      <c r="AD399" s="582">
        <v>-0.74643414333278812</v>
      </c>
      <c r="AE399" s="589">
        <v>10.627949257173869</v>
      </c>
      <c r="AF399" s="583">
        <v>-6.5259555216689691E-2</v>
      </c>
      <c r="AG399" s="588"/>
      <c r="AH399" s="582"/>
      <c r="AI399" s="589"/>
      <c r="AJ399" s="582"/>
      <c r="AK399" s="589"/>
      <c r="AL399" s="583"/>
      <c r="AM399" s="588">
        <v>5.078040742959856</v>
      </c>
      <c r="AN399" s="583">
        <v>1.0242192143484115</v>
      </c>
      <c r="AO399" s="588">
        <v>9.8548621190130632</v>
      </c>
      <c r="AP399" s="582">
        <v>-4.4738870623883784</v>
      </c>
      <c r="AQ399" s="589">
        <v>16.512820512820515</v>
      </c>
      <c r="AR399" s="582">
        <v>1.5897435897435912</v>
      </c>
      <c r="AS399" s="589">
        <v>12.48</v>
      </c>
      <c r="AT399" s="583">
        <v>-2.1049478390461989</v>
      </c>
    </row>
    <row r="400" spans="2:46" s="4" customFormat="1" ht="15" hidden="1" customHeight="1" outlineLevel="1" x14ac:dyDescent="0.25">
      <c r="B400" s="114" t="s">
        <v>115</v>
      </c>
      <c r="C400" s="588">
        <v>9.7146730848056162</v>
      </c>
      <c r="D400" s="582">
        <v>-0.54988894734051463</v>
      </c>
      <c r="E400" s="589">
        <v>12.44106893571761</v>
      </c>
      <c r="F400" s="582">
        <v>-1.4190373508939</v>
      </c>
      <c r="G400" s="589">
        <v>10.591797599019076</v>
      </c>
      <c r="H400" s="583">
        <v>-0.58707630010329304</v>
      </c>
      <c r="I400" s="588">
        <v>10.599175470239629</v>
      </c>
      <c r="J400" s="582">
        <v>-1.8255618902331214</v>
      </c>
      <c r="K400" s="589">
        <v>12.776394849785408</v>
      </c>
      <c r="L400" s="582">
        <v>-2.165523253662867</v>
      </c>
      <c r="M400" s="589">
        <v>11.510888123408716</v>
      </c>
      <c r="N400" s="583">
        <v>-1.7615570790880177</v>
      </c>
      <c r="O400" s="588"/>
      <c r="P400" s="582"/>
      <c r="Q400" s="589"/>
      <c r="R400" s="582"/>
      <c r="S400" s="589"/>
      <c r="T400" s="583"/>
      <c r="U400" s="588"/>
      <c r="V400" s="582"/>
      <c r="W400" s="589"/>
      <c r="X400" s="582"/>
      <c r="Y400" s="589"/>
      <c r="Z400" s="583"/>
      <c r="AA400" s="588">
        <v>9.6860903392256059</v>
      </c>
      <c r="AB400" s="582">
        <v>3.5515495091303251E-2</v>
      </c>
      <c r="AC400" s="589">
        <v>11.421160327395281</v>
      </c>
      <c r="AD400" s="582">
        <v>-0.38278135331392882</v>
      </c>
      <c r="AE400" s="589">
        <v>10.121396971115372</v>
      </c>
      <c r="AF400" s="583">
        <v>2.6159596308266586E-2</v>
      </c>
      <c r="AG400" s="588"/>
      <c r="AH400" s="582"/>
      <c r="AI400" s="589"/>
      <c r="AJ400" s="582"/>
      <c r="AK400" s="589"/>
      <c r="AL400" s="583"/>
      <c r="AM400" s="588">
        <v>4.6675805346127488</v>
      </c>
      <c r="AN400" s="583">
        <v>0.19174885988997392</v>
      </c>
      <c r="AO400" s="588">
        <v>11.99014238773275</v>
      </c>
      <c r="AP400" s="582">
        <v>2.054453981935648</v>
      </c>
      <c r="AQ400" s="589">
        <v>16.431818181818183</v>
      </c>
      <c r="AR400" s="582">
        <v>-0.10923918601083926</v>
      </c>
      <c r="AS400" s="589">
        <v>13.617626648161</v>
      </c>
      <c r="AT400" s="583">
        <v>0.73553934259150644</v>
      </c>
    </row>
    <row r="401" spans="2:46" s="4" customFormat="1" ht="15" hidden="1" customHeight="1" outlineLevel="1" x14ac:dyDescent="0.25">
      <c r="B401" s="114" t="s">
        <v>135</v>
      </c>
      <c r="C401" s="588">
        <v>9.6700374233617321</v>
      </c>
      <c r="D401" s="582">
        <v>-0.5935982244791731</v>
      </c>
      <c r="E401" s="589">
        <v>11.614213197969542</v>
      </c>
      <c r="F401" s="582">
        <v>-0.38980895685044992</v>
      </c>
      <c r="G401" s="589">
        <v>10.22550831792976</v>
      </c>
      <c r="H401" s="583">
        <v>-0.48086145604600183</v>
      </c>
      <c r="I401" s="588">
        <v>10.461355413641551</v>
      </c>
      <c r="J401" s="582">
        <v>-1.9895942570113885</v>
      </c>
      <c r="K401" s="589">
        <v>11.090387943466974</v>
      </c>
      <c r="L401" s="582">
        <v>-0.86466182841191497</v>
      </c>
      <c r="M401" s="589">
        <v>10.714505433915177</v>
      </c>
      <c r="N401" s="583">
        <v>-1.5472721856410114</v>
      </c>
      <c r="O401" s="588"/>
      <c r="P401" s="582"/>
      <c r="Q401" s="589"/>
      <c r="R401" s="582"/>
      <c r="S401" s="589"/>
      <c r="T401" s="583"/>
      <c r="U401" s="588"/>
      <c r="V401" s="582"/>
      <c r="W401" s="589"/>
      <c r="X401" s="582"/>
      <c r="Y401" s="589"/>
      <c r="Z401" s="583"/>
      <c r="AA401" s="588">
        <v>10.079437113114787</v>
      </c>
      <c r="AB401" s="582">
        <v>6.0617680184924083E-2</v>
      </c>
      <c r="AC401" s="589">
        <v>12.284984079101726</v>
      </c>
      <c r="AD401" s="582">
        <v>1.148127840490428</v>
      </c>
      <c r="AE401" s="589">
        <v>10.502774427020507</v>
      </c>
      <c r="AF401" s="583">
        <v>0.28527123145169497</v>
      </c>
      <c r="AG401" s="588"/>
      <c r="AH401" s="582"/>
      <c r="AI401" s="589"/>
      <c r="AJ401" s="582"/>
      <c r="AK401" s="589"/>
      <c r="AL401" s="583"/>
      <c r="AM401" s="588">
        <v>3.9193332522204649</v>
      </c>
      <c r="AN401" s="583">
        <v>0.29092629733324671</v>
      </c>
      <c r="AO401" s="588">
        <v>9.2610250297973771</v>
      </c>
      <c r="AP401" s="582">
        <v>-7.2740139023494521</v>
      </c>
      <c r="AQ401" s="589">
        <v>13.570866141732283</v>
      </c>
      <c r="AR401" s="582">
        <v>-5.734074233054768</v>
      </c>
      <c r="AS401" s="589">
        <v>10.88641425389755</v>
      </c>
      <c r="AT401" s="583">
        <v>-6.7427916680405371</v>
      </c>
    </row>
    <row r="402" spans="2:46" s="4" customFormat="1" ht="15" hidden="1" customHeight="1" outlineLevel="1" x14ac:dyDescent="0.25">
      <c r="B402" s="114" t="s">
        <v>118</v>
      </c>
      <c r="C402" s="588">
        <v>10.097089555585452</v>
      </c>
      <c r="D402" s="582">
        <v>-0.46736703659804135</v>
      </c>
      <c r="E402" s="589">
        <v>10.920728417266186</v>
      </c>
      <c r="F402" s="582">
        <v>-0.55357166655610968</v>
      </c>
      <c r="G402" s="589">
        <v>10.371151141566175</v>
      </c>
      <c r="H402" s="583">
        <v>-0.46250460280651318</v>
      </c>
      <c r="I402" s="588">
        <v>11.094934096475056</v>
      </c>
      <c r="J402" s="582">
        <v>-2.0535307659311304</v>
      </c>
      <c r="K402" s="589">
        <v>11.741676750216076</v>
      </c>
      <c r="L402" s="582">
        <v>-0.82669053315774832</v>
      </c>
      <c r="M402" s="589">
        <v>11.381561609413783</v>
      </c>
      <c r="N402" s="583">
        <v>-1.5220873731825684</v>
      </c>
      <c r="O402" s="588"/>
      <c r="P402" s="582"/>
      <c r="Q402" s="589"/>
      <c r="R402" s="582"/>
      <c r="S402" s="589"/>
      <c r="T402" s="583"/>
      <c r="U402" s="588"/>
      <c r="V402" s="582"/>
      <c r="W402" s="589"/>
      <c r="X402" s="582"/>
      <c r="Y402" s="589"/>
      <c r="Z402" s="583"/>
      <c r="AA402" s="588">
        <v>9.8313331103119506</v>
      </c>
      <c r="AB402" s="582">
        <v>-0.58250222761029846</v>
      </c>
      <c r="AC402" s="589">
        <v>8.9174257425742578</v>
      </c>
      <c r="AD402" s="582">
        <v>-0.7871298294690714</v>
      </c>
      <c r="AE402" s="589">
        <v>9.6114833751468769</v>
      </c>
      <c r="AF402" s="583">
        <v>-0.62630230099168394</v>
      </c>
      <c r="AG402" s="588"/>
      <c r="AH402" s="582"/>
      <c r="AI402" s="589"/>
      <c r="AJ402" s="582"/>
      <c r="AK402" s="589"/>
      <c r="AL402" s="583"/>
      <c r="AM402" s="588">
        <v>5.4287054409005631</v>
      </c>
      <c r="AN402" s="583">
        <v>0.95185235018608605</v>
      </c>
      <c r="AO402" s="588">
        <v>12.586340206185566</v>
      </c>
      <c r="AP402" s="582">
        <v>2.4481288240717447</v>
      </c>
      <c r="AQ402" s="589">
        <v>13.566326530612244</v>
      </c>
      <c r="AR402" s="582">
        <v>-3.7828798185941039</v>
      </c>
      <c r="AS402" s="589">
        <v>12.915239726027398</v>
      </c>
      <c r="AT402" s="583">
        <v>0.94150235229002455</v>
      </c>
    </row>
    <row r="403" spans="2:46" s="4" customFormat="1" ht="15" hidden="1" customHeight="1" outlineLevel="1" x14ac:dyDescent="0.25">
      <c r="B403" s="114" t="s">
        <v>119</v>
      </c>
      <c r="C403" s="588">
        <v>10.002731720984221</v>
      </c>
      <c r="D403" s="582">
        <v>0.20350468583992942</v>
      </c>
      <c r="E403" s="589">
        <v>11.991251858979966</v>
      </c>
      <c r="F403" s="582">
        <v>-0.73427989859280451</v>
      </c>
      <c r="G403" s="589">
        <v>10.726217757747053</v>
      </c>
      <c r="H403" s="583">
        <v>-1.1756245225843287E-2</v>
      </c>
      <c r="I403" s="588">
        <v>11.279166384429542</v>
      </c>
      <c r="J403" s="582">
        <v>0.60644253545110338</v>
      </c>
      <c r="K403" s="589">
        <v>12.555637145629539</v>
      </c>
      <c r="L403" s="582">
        <v>-1.2170115119227578</v>
      </c>
      <c r="M403" s="589">
        <v>11.869716088328076</v>
      </c>
      <c r="N403" s="583">
        <v>-0.14374856695181393</v>
      </c>
      <c r="O403" s="588"/>
      <c r="P403" s="582"/>
      <c r="Q403" s="589"/>
      <c r="R403" s="582"/>
      <c r="S403" s="589"/>
      <c r="T403" s="583"/>
      <c r="U403" s="588"/>
      <c r="V403" s="582"/>
      <c r="W403" s="589"/>
      <c r="X403" s="582"/>
      <c r="Y403" s="589"/>
      <c r="Z403" s="583"/>
      <c r="AA403" s="588">
        <v>9.6283737164657648</v>
      </c>
      <c r="AB403" s="582">
        <v>-0.40162649615090906</v>
      </c>
      <c r="AC403" s="589">
        <v>10.320554649265905</v>
      </c>
      <c r="AD403" s="582">
        <v>-0.33348222295278518</v>
      </c>
      <c r="AE403" s="589">
        <v>9.8164863746527153</v>
      </c>
      <c r="AF403" s="583">
        <v>-0.36991325570274824</v>
      </c>
      <c r="AG403" s="588"/>
      <c r="AH403" s="582"/>
      <c r="AI403" s="589"/>
      <c r="AJ403" s="582"/>
      <c r="AK403" s="589"/>
      <c r="AL403" s="583"/>
      <c r="AM403" s="588">
        <v>4.397272894785333</v>
      </c>
      <c r="AN403" s="583">
        <v>-8.837862693979126E-3</v>
      </c>
      <c r="AO403" s="588">
        <v>8.2629937629937622</v>
      </c>
      <c r="AP403" s="582">
        <v>-2.46114416804072</v>
      </c>
      <c r="AQ403" s="589">
        <v>17.278048780487804</v>
      </c>
      <c r="AR403" s="582">
        <v>1.2307002956393198</v>
      </c>
      <c r="AS403" s="589">
        <v>11.778693722257451</v>
      </c>
      <c r="AT403" s="583">
        <v>-1.1378429392090084</v>
      </c>
    </row>
    <row r="404" spans="2:46" s="4" customFormat="1" ht="15" hidden="1" customHeight="1" outlineLevel="1" x14ac:dyDescent="0.25">
      <c r="B404" s="114" t="s">
        <v>120</v>
      </c>
      <c r="C404" s="588">
        <v>10.756849627212571</v>
      </c>
      <c r="D404" s="582">
        <v>0.12741838053472776</v>
      </c>
      <c r="E404" s="589">
        <v>12.749028142339768</v>
      </c>
      <c r="F404" s="582">
        <v>-3.6486888054103161E-2</v>
      </c>
      <c r="G404" s="589">
        <v>11.462626833345105</v>
      </c>
      <c r="H404" s="583">
        <v>0.12315307696930233</v>
      </c>
      <c r="I404" s="588">
        <v>11.807624279501425</v>
      </c>
      <c r="J404" s="582">
        <v>-0.28864974945198085</v>
      </c>
      <c r="K404" s="589">
        <v>13.603369272237197</v>
      </c>
      <c r="L404" s="582">
        <v>-0.42832099356357745</v>
      </c>
      <c r="M404" s="589">
        <v>12.589969115868337</v>
      </c>
      <c r="N404" s="583">
        <v>-0.33136458054024409</v>
      </c>
      <c r="O404" s="588"/>
      <c r="P404" s="582"/>
      <c r="Q404" s="589"/>
      <c r="R404" s="582"/>
      <c r="S404" s="589"/>
      <c r="T404" s="583"/>
      <c r="U404" s="588"/>
      <c r="V404" s="582"/>
      <c r="W404" s="589"/>
      <c r="X404" s="582"/>
      <c r="Y404" s="589"/>
      <c r="Z404" s="583"/>
      <c r="AA404" s="588">
        <v>10.311854114137576</v>
      </c>
      <c r="AB404" s="582">
        <v>-8.2079527954899589E-2</v>
      </c>
      <c r="AC404" s="589">
        <v>10.611377165107641</v>
      </c>
      <c r="AD404" s="582">
        <v>0.61261760339583482</v>
      </c>
      <c r="AE404" s="589">
        <v>10.396931134869885</v>
      </c>
      <c r="AF404" s="583">
        <v>0.10914237431901874</v>
      </c>
      <c r="AG404" s="588"/>
      <c r="AH404" s="582"/>
      <c r="AI404" s="589"/>
      <c r="AJ404" s="582"/>
      <c r="AK404" s="589"/>
      <c r="AL404" s="583"/>
      <c r="AM404" s="588">
        <v>5.5029673590504453</v>
      </c>
      <c r="AN404" s="583">
        <v>0.87804826519931289</v>
      </c>
      <c r="AO404" s="588">
        <v>11.818945760122231</v>
      </c>
      <c r="AP404" s="582">
        <v>1.4531612610674109</v>
      </c>
      <c r="AQ404" s="589">
        <v>27.014925373134329</v>
      </c>
      <c r="AR404" s="582">
        <v>-12.204586821987622</v>
      </c>
      <c r="AS404" s="589">
        <v>17.292766373411535</v>
      </c>
      <c r="AT404" s="583">
        <v>-2.2317497556207222</v>
      </c>
    </row>
    <row r="405" spans="2:46" s="4" customFormat="1" ht="15" hidden="1" customHeight="1" outlineLevel="1" x14ac:dyDescent="0.25">
      <c r="B405" s="114" t="s">
        <v>121</v>
      </c>
      <c r="C405" s="588">
        <v>10.016421715656868</v>
      </c>
      <c r="D405" s="582">
        <v>-0.37869849072089856</v>
      </c>
      <c r="E405" s="589">
        <v>12.148188412588331</v>
      </c>
      <c r="F405" s="582">
        <v>-1.1233864783963572</v>
      </c>
      <c r="G405" s="589">
        <v>10.727072776010848</v>
      </c>
      <c r="H405" s="583">
        <v>-0.52952924977463667</v>
      </c>
      <c r="I405" s="588">
        <v>10.912633804083836</v>
      </c>
      <c r="J405" s="582">
        <v>-1.5244641446963563</v>
      </c>
      <c r="K405" s="589">
        <v>13.148882759475626</v>
      </c>
      <c r="L405" s="582">
        <v>-1.930131423679688</v>
      </c>
      <c r="M405" s="589">
        <v>11.852974522708021</v>
      </c>
      <c r="N405" s="583">
        <v>-1.6656993124174271</v>
      </c>
      <c r="O405" s="588"/>
      <c r="P405" s="582"/>
      <c r="Q405" s="589"/>
      <c r="R405" s="582"/>
      <c r="S405" s="589"/>
      <c r="T405" s="583"/>
      <c r="U405" s="588"/>
      <c r="V405" s="582"/>
      <c r="W405" s="589"/>
      <c r="X405" s="582"/>
      <c r="Y405" s="589"/>
      <c r="Z405" s="583"/>
      <c r="AA405" s="588">
        <v>10.159108620625673</v>
      </c>
      <c r="AB405" s="582">
        <v>0.21667472942853117</v>
      </c>
      <c r="AC405" s="589">
        <v>10.000779575131553</v>
      </c>
      <c r="AD405" s="582">
        <v>-0.30509034154547798</v>
      </c>
      <c r="AE405" s="589">
        <v>10.115442500470316</v>
      </c>
      <c r="AF405" s="583">
        <v>8.6532042992656599E-2</v>
      </c>
      <c r="AG405" s="588"/>
      <c r="AH405" s="582"/>
      <c r="AI405" s="589"/>
      <c r="AJ405" s="582"/>
      <c r="AK405" s="589"/>
      <c r="AL405" s="583"/>
      <c r="AM405" s="588">
        <v>4.0361115343592866</v>
      </c>
      <c r="AN405" s="583">
        <v>-0.38851344707543767</v>
      </c>
      <c r="AO405" s="588">
        <v>8.4683473389355743</v>
      </c>
      <c r="AP405" s="582">
        <v>-3.4875085169202809</v>
      </c>
      <c r="AQ405" s="589">
        <v>23.858736059479554</v>
      </c>
      <c r="AR405" s="582">
        <v>8.4043836178659657</v>
      </c>
      <c r="AS405" s="589">
        <v>12.032716315109772</v>
      </c>
      <c r="AT405" s="583">
        <v>-0.96538615168339703</v>
      </c>
    </row>
    <row r="406" spans="2:46" s="4" customFormat="1" ht="15" hidden="1" customHeight="1" outlineLevel="1" x14ac:dyDescent="0.25">
      <c r="B406" s="114" t="s">
        <v>136</v>
      </c>
      <c r="C406" s="588">
        <v>9.99507639759452</v>
      </c>
      <c r="D406" s="582">
        <v>9.841117455424353E-2</v>
      </c>
      <c r="E406" s="589">
        <v>12.021395228215768</v>
      </c>
      <c r="F406" s="582">
        <v>-1.1278344470627335</v>
      </c>
      <c r="G406" s="589">
        <v>10.661812928943229</v>
      </c>
      <c r="H406" s="583">
        <v>-0.17414312704773494</v>
      </c>
      <c r="I406" s="588">
        <v>11.326102123577378</v>
      </c>
      <c r="J406" s="582">
        <v>0.54442548517039313</v>
      </c>
      <c r="K406" s="589">
        <v>12.537613431468181</v>
      </c>
      <c r="L406" s="582">
        <v>-1.7900014854663358</v>
      </c>
      <c r="M406" s="589">
        <v>11.840382950424734</v>
      </c>
      <c r="N406" s="583">
        <v>-0.26619767233252922</v>
      </c>
      <c r="O406" s="588"/>
      <c r="P406" s="582"/>
      <c r="Q406" s="589"/>
      <c r="R406" s="582"/>
      <c r="S406" s="589"/>
      <c r="T406" s="583"/>
      <c r="U406" s="588"/>
      <c r="V406" s="582"/>
      <c r="W406" s="589"/>
      <c r="X406" s="582"/>
      <c r="Y406" s="589"/>
      <c r="Z406" s="583"/>
      <c r="AA406" s="588">
        <v>9.6945959523467771</v>
      </c>
      <c r="AB406" s="582">
        <v>-0.31717597142330689</v>
      </c>
      <c r="AC406" s="589">
        <v>10.59</v>
      </c>
      <c r="AD406" s="582">
        <v>-0.27133862298438771</v>
      </c>
      <c r="AE406" s="589">
        <v>9.9240151596028614</v>
      </c>
      <c r="AF406" s="583">
        <v>-0.28362358586080383</v>
      </c>
      <c r="AG406" s="588"/>
      <c r="AH406" s="582"/>
      <c r="AI406" s="589"/>
      <c r="AJ406" s="582"/>
      <c r="AK406" s="589"/>
      <c r="AL406" s="583"/>
      <c r="AM406" s="588">
        <v>4.2752511160714288</v>
      </c>
      <c r="AN406" s="583">
        <v>-0.21751965154161024</v>
      </c>
      <c r="AO406" s="588">
        <v>11.804675716440423</v>
      </c>
      <c r="AP406" s="582">
        <v>-1.2079534454424703</v>
      </c>
      <c r="AQ406" s="589">
        <v>16.649627263045794</v>
      </c>
      <c r="AR406" s="582">
        <v>4.2276216920151537</v>
      </c>
      <c r="AS406" s="589">
        <v>13.813245033112583</v>
      </c>
      <c r="AT406" s="583">
        <v>1.0674929878010673</v>
      </c>
    </row>
    <row r="407" spans="2:46" s="4" customFormat="1" ht="15" hidden="1" customHeight="1" outlineLevel="1" x14ac:dyDescent="0.25">
      <c r="B407" s="114" t="s">
        <v>110</v>
      </c>
      <c r="C407" s="588">
        <v>9.4379307234349632</v>
      </c>
      <c r="D407" s="582">
        <v>-0.62638163961997328</v>
      </c>
      <c r="E407" s="589">
        <v>11.095231134067506</v>
      </c>
      <c r="F407" s="582">
        <v>-1.3755797585849283</v>
      </c>
      <c r="G407" s="589">
        <v>10.029682298493267</v>
      </c>
      <c r="H407" s="583">
        <v>-0.78867203322932333</v>
      </c>
      <c r="I407" s="588">
        <v>9.8253506912907458</v>
      </c>
      <c r="J407" s="582">
        <v>-1.0771219002651211</v>
      </c>
      <c r="K407" s="589">
        <v>11.003796600205751</v>
      </c>
      <c r="L407" s="582">
        <v>-1.526452272351456</v>
      </c>
      <c r="M407" s="589">
        <v>10.357725376503524</v>
      </c>
      <c r="N407" s="583">
        <v>-1.2140348048027061</v>
      </c>
      <c r="O407" s="588"/>
      <c r="P407" s="582"/>
      <c r="Q407" s="589"/>
      <c r="R407" s="582"/>
      <c r="S407" s="589"/>
      <c r="T407" s="583"/>
      <c r="U407" s="588"/>
      <c r="V407" s="582"/>
      <c r="W407" s="589"/>
      <c r="X407" s="582"/>
      <c r="Y407" s="589"/>
      <c r="Z407" s="583"/>
      <c r="AA407" s="588">
        <v>9.6932234948936404</v>
      </c>
      <c r="AB407" s="582">
        <v>-0.45692879338609593</v>
      </c>
      <c r="AC407" s="589">
        <v>10.587379862124491</v>
      </c>
      <c r="AD407" s="582">
        <v>-1.1762093830974063</v>
      </c>
      <c r="AE407" s="589">
        <v>9.936502286355795</v>
      </c>
      <c r="AF407" s="583">
        <v>-0.59099138759908243</v>
      </c>
      <c r="AG407" s="588"/>
      <c r="AH407" s="582"/>
      <c r="AI407" s="589"/>
      <c r="AJ407" s="582"/>
      <c r="AK407" s="589"/>
      <c r="AL407" s="583"/>
      <c r="AM407" s="588">
        <v>4.5663813229571986</v>
      </c>
      <c r="AN407" s="583">
        <v>-0.21700329242741656</v>
      </c>
      <c r="AO407" s="588">
        <v>11.817606444188723</v>
      </c>
      <c r="AP407" s="582">
        <v>1.777094717109831</v>
      </c>
      <c r="AQ407" s="589">
        <v>20.8</v>
      </c>
      <c r="AR407" s="582">
        <v>4.4401425178147278</v>
      </c>
      <c r="AS407" s="589">
        <v>14.767774343122102</v>
      </c>
      <c r="AT407" s="583">
        <v>2.3613714974128985</v>
      </c>
    </row>
    <row r="408" spans="2:46" s="4" customFormat="1" ht="15" hidden="1" customHeight="1" outlineLevel="1" x14ac:dyDescent="0.25">
      <c r="B408" s="114" t="s">
        <v>111</v>
      </c>
      <c r="C408" s="588">
        <v>9.7125464261350718</v>
      </c>
      <c r="D408" s="582">
        <v>-0.16167615662847723</v>
      </c>
      <c r="E408" s="589">
        <v>11.878203717098023</v>
      </c>
      <c r="F408" s="582">
        <v>-0.10923080260080908</v>
      </c>
      <c r="G408" s="589">
        <v>10.526841352236582</v>
      </c>
      <c r="H408" s="583">
        <v>-0.11746218883034132</v>
      </c>
      <c r="I408" s="588">
        <v>9.7030124632053614</v>
      </c>
      <c r="J408" s="582">
        <v>-0.79292107799342659</v>
      </c>
      <c r="K408" s="589">
        <v>11.617258387231864</v>
      </c>
      <c r="L408" s="582">
        <v>-0.27351319301684462</v>
      </c>
      <c r="M408" s="589">
        <v>10.608331591166666</v>
      </c>
      <c r="N408" s="583">
        <v>-0.54811498581115714</v>
      </c>
      <c r="O408" s="588"/>
      <c r="P408" s="582"/>
      <c r="Q408" s="589"/>
      <c r="R408" s="582"/>
      <c r="S408" s="589"/>
      <c r="T408" s="583"/>
      <c r="U408" s="588"/>
      <c r="V408" s="582"/>
      <c r="W408" s="589"/>
      <c r="X408" s="582"/>
      <c r="Y408" s="589"/>
      <c r="Z408" s="583"/>
      <c r="AA408" s="588">
        <v>10.312613229196023</v>
      </c>
      <c r="AB408" s="582">
        <v>7.3546945133097452E-2</v>
      </c>
      <c r="AC408" s="589">
        <v>11.707224526965497</v>
      </c>
      <c r="AD408" s="582">
        <v>6.9889955337913534E-2</v>
      </c>
      <c r="AE408" s="589">
        <v>10.709564541213064</v>
      </c>
      <c r="AF408" s="583">
        <v>0.10751526825291968</v>
      </c>
      <c r="AG408" s="588"/>
      <c r="AH408" s="582"/>
      <c r="AI408" s="589"/>
      <c r="AJ408" s="582"/>
      <c r="AK408" s="589"/>
      <c r="AL408" s="583"/>
      <c r="AM408" s="588">
        <v>4.8630814912570113</v>
      </c>
      <c r="AN408" s="583">
        <v>1.1055519978496551</v>
      </c>
      <c r="AO408" s="588">
        <v>12.660574412532638</v>
      </c>
      <c r="AP408" s="582">
        <v>0.34037018204394265</v>
      </c>
      <c r="AQ408" s="589">
        <v>22.64200477326969</v>
      </c>
      <c r="AR408" s="582">
        <v>5.5908419825720159</v>
      </c>
      <c r="AS408" s="589">
        <v>15.698873955684707</v>
      </c>
      <c r="AT408" s="583">
        <v>1.5549922882709915</v>
      </c>
    </row>
    <row r="409" spans="2:46" s="4" customFormat="1" ht="15.75" collapsed="1" x14ac:dyDescent="0.25">
      <c r="B409" s="102">
        <v>1986</v>
      </c>
      <c r="C409" s="590">
        <v>10.075481443816537</v>
      </c>
      <c r="D409" s="595">
        <v>-0.22798443544173175</v>
      </c>
      <c r="E409" s="592">
        <v>12.086986715996423</v>
      </c>
      <c r="F409" s="595">
        <v>-0.76446066271679136</v>
      </c>
      <c r="G409" s="592">
        <v>10.766797304447282</v>
      </c>
      <c r="H409" s="596">
        <v>-0.30532400558196038</v>
      </c>
      <c r="I409" s="590">
        <v>10.760070597619659</v>
      </c>
      <c r="J409" s="595">
        <v>-0.87492976097679431</v>
      </c>
      <c r="K409" s="592">
        <v>12.197206515000657</v>
      </c>
      <c r="L409" s="595">
        <v>-1.0266083089215865</v>
      </c>
      <c r="M409" s="592">
        <v>11.395975727600502</v>
      </c>
      <c r="N409" s="596">
        <v>-0.88920723120000389</v>
      </c>
      <c r="O409" s="590"/>
      <c r="P409" s="595"/>
      <c r="Q409" s="592"/>
      <c r="R409" s="595"/>
      <c r="S409" s="592"/>
      <c r="T409" s="596"/>
      <c r="U409" s="590"/>
      <c r="V409" s="595"/>
      <c r="W409" s="592"/>
      <c r="X409" s="595"/>
      <c r="Y409" s="592"/>
      <c r="Z409" s="596"/>
      <c r="AA409" s="590">
        <v>10.207592283784397</v>
      </c>
      <c r="AB409" s="595">
        <v>-7.0524902434017989E-2</v>
      </c>
      <c r="AC409" s="592">
        <v>11.286180973019929</v>
      </c>
      <c r="AD409" s="595">
        <v>-0.32748054977326113</v>
      </c>
      <c r="AE409" s="592">
        <v>10.487854895081806</v>
      </c>
      <c r="AF409" s="596">
        <v>-9.7963978145775954E-2</v>
      </c>
      <c r="AG409" s="590"/>
      <c r="AH409" s="595"/>
      <c r="AI409" s="592"/>
      <c r="AJ409" s="595"/>
      <c r="AK409" s="592"/>
      <c r="AL409" s="596"/>
      <c r="AM409" s="590">
        <v>3.620227720368022</v>
      </c>
      <c r="AN409" s="596">
        <v>0.10318727271204731</v>
      </c>
      <c r="AO409" s="590">
        <v>11.960816637078366</v>
      </c>
      <c r="AP409" s="595">
        <v>-1.0649554297975925</v>
      </c>
      <c r="AQ409" s="592">
        <v>19.184508891275808</v>
      </c>
      <c r="AR409" s="595">
        <v>1.3991968312101122</v>
      </c>
      <c r="AS409" s="592">
        <v>14.467019999171876</v>
      </c>
      <c r="AT409" s="596">
        <v>-0.38451683535402204</v>
      </c>
    </row>
    <row r="410" spans="2:46" s="4" customFormat="1" ht="15" hidden="1" customHeight="1" outlineLevel="1" x14ac:dyDescent="0.25">
      <c r="B410" s="114" t="s">
        <v>112</v>
      </c>
      <c r="C410" s="588">
        <v>11.021926929934297</v>
      </c>
      <c r="D410" s="579">
        <v>0.63361671030451383</v>
      </c>
      <c r="E410" s="589">
        <v>14.105517356237064</v>
      </c>
      <c r="F410" s="579">
        <v>1.4963065478340809E-2</v>
      </c>
      <c r="G410" s="589">
        <v>11.924792755137583</v>
      </c>
      <c r="H410" s="581">
        <v>0.42863003233915187</v>
      </c>
      <c r="I410" s="588">
        <v>12.055734406438631</v>
      </c>
      <c r="J410" s="579">
        <v>0.89524628337508894</v>
      </c>
      <c r="K410" s="589">
        <v>13.515337653095621</v>
      </c>
      <c r="L410" s="579">
        <v>-0.36105499442836653</v>
      </c>
      <c r="M410" s="589">
        <v>12.642110173189485</v>
      </c>
      <c r="N410" s="581">
        <v>0.29726673211173349</v>
      </c>
      <c r="O410" s="588"/>
      <c r="P410" s="579"/>
      <c r="Q410" s="589"/>
      <c r="R410" s="579"/>
      <c r="S410" s="589"/>
      <c r="T410" s="581"/>
      <c r="U410" s="588"/>
      <c r="V410" s="579"/>
      <c r="W410" s="589"/>
      <c r="X410" s="579"/>
      <c r="Y410" s="589"/>
      <c r="Z410" s="581"/>
      <c r="AA410" s="588">
        <v>11.20889231065345</v>
      </c>
      <c r="AB410" s="579">
        <v>0.48963035929756593</v>
      </c>
      <c r="AC410" s="589">
        <v>14.561807095343681</v>
      </c>
      <c r="AD410" s="579">
        <v>0.90544148054498663</v>
      </c>
      <c r="AE410" s="589">
        <v>11.937789024959706</v>
      </c>
      <c r="AF410" s="581">
        <v>0.6181715872372866</v>
      </c>
      <c r="AG410" s="588"/>
      <c r="AH410" s="579"/>
      <c r="AI410" s="589"/>
      <c r="AJ410" s="579"/>
      <c r="AK410" s="589"/>
      <c r="AL410" s="581"/>
      <c r="AM410" s="588">
        <v>4.5535135135135132</v>
      </c>
      <c r="AN410" s="581">
        <v>-0.61534414741123733</v>
      </c>
      <c r="AO410" s="588">
        <v>16.869449966865474</v>
      </c>
      <c r="AP410" s="579">
        <v>1.172325366226497</v>
      </c>
      <c r="AQ410" s="589">
        <v>18.096551724137932</v>
      </c>
      <c r="AR410" s="579">
        <v>-0.86092250266619175</v>
      </c>
      <c r="AS410" s="589">
        <v>17.318200924758301</v>
      </c>
      <c r="AT410" s="581">
        <v>0.54032822078563925</v>
      </c>
    </row>
    <row r="411" spans="2:46" s="4" customFormat="1" ht="15" hidden="1" customHeight="1" outlineLevel="1" x14ac:dyDescent="0.25">
      <c r="B411" s="114" t="s">
        <v>113</v>
      </c>
      <c r="C411" s="588">
        <v>10.660783564838081</v>
      </c>
      <c r="D411" s="582">
        <v>-4.3359075364962862E-2</v>
      </c>
      <c r="E411" s="589">
        <v>14.058904144354491</v>
      </c>
      <c r="F411" s="582">
        <v>-0.2831812827811877</v>
      </c>
      <c r="G411" s="589">
        <v>11.624779512876447</v>
      </c>
      <c r="H411" s="583">
        <v>-0.16015259727008058</v>
      </c>
      <c r="I411" s="588">
        <v>11.597299729972997</v>
      </c>
      <c r="J411" s="582">
        <v>-8.1107016781038155E-2</v>
      </c>
      <c r="K411" s="589">
        <v>12.979833288518419</v>
      </c>
      <c r="L411" s="582">
        <v>-1.6803563002152799E-2</v>
      </c>
      <c r="M411" s="589">
        <v>12.151714470562863</v>
      </c>
      <c r="N411" s="583">
        <v>-0.131553743640767</v>
      </c>
      <c r="O411" s="588"/>
      <c r="P411" s="582"/>
      <c r="Q411" s="589"/>
      <c r="R411" s="582"/>
      <c r="S411" s="589"/>
      <c r="T411" s="583"/>
      <c r="U411" s="588"/>
      <c r="V411" s="582"/>
      <c r="W411" s="589"/>
      <c r="X411" s="582"/>
      <c r="Y411" s="589"/>
      <c r="Z411" s="583"/>
      <c r="AA411" s="588">
        <v>11.090063974410237</v>
      </c>
      <c r="AB411" s="582">
        <v>-1.3617423164747677E-2</v>
      </c>
      <c r="AC411" s="589">
        <v>15.601297245355541</v>
      </c>
      <c r="AD411" s="582">
        <v>-1.2449210075051891</v>
      </c>
      <c r="AE411" s="589">
        <v>11.991329109873936</v>
      </c>
      <c r="AF411" s="583">
        <v>-0.12604070274820423</v>
      </c>
      <c r="AG411" s="588"/>
      <c r="AH411" s="582"/>
      <c r="AI411" s="589"/>
      <c r="AJ411" s="582"/>
      <c r="AK411" s="589"/>
      <c r="AL411" s="583"/>
      <c r="AM411" s="588">
        <v>4.0333549222797931</v>
      </c>
      <c r="AN411" s="583">
        <v>-1.1290748888483337</v>
      </c>
      <c r="AO411" s="588">
        <v>17.113417346182356</v>
      </c>
      <c r="AP411" s="582">
        <v>-1.9989157253023251</v>
      </c>
      <c r="AQ411" s="589">
        <v>18.388111888111887</v>
      </c>
      <c r="AR411" s="582">
        <v>2.0785880785880764</v>
      </c>
      <c r="AS411" s="589">
        <v>17.608971454463074</v>
      </c>
      <c r="AT411" s="583">
        <v>-0.2092103637187428</v>
      </c>
    </row>
    <row r="412" spans="2:46" s="4" customFormat="1" ht="15" hidden="1" customHeight="1" outlineLevel="1" x14ac:dyDescent="0.25">
      <c r="B412" s="114" t="s">
        <v>114</v>
      </c>
      <c r="C412" s="588">
        <v>10.251613656154337</v>
      </c>
      <c r="D412" s="582">
        <v>0.31748070817745777</v>
      </c>
      <c r="E412" s="589">
        <v>12.458417469866978</v>
      </c>
      <c r="F412" s="582">
        <v>-0.27993276773852571</v>
      </c>
      <c r="G412" s="589">
        <v>10.916533902025968</v>
      </c>
      <c r="H412" s="583">
        <v>0.17054322459932614</v>
      </c>
      <c r="I412" s="588">
        <v>11.737361511963504</v>
      </c>
      <c r="J412" s="582">
        <v>0.75408621242686102</v>
      </c>
      <c r="K412" s="589">
        <v>12.242686854600391</v>
      </c>
      <c r="L412" s="582">
        <v>-0.32504840910178068</v>
      </c>
      <c r="M412" s="589">
        <v>11.945608297642343</v>
      </c>
      <c r="N412" s="583">
        <v>0.30130162799292215</v>
      </c>
      <c r="O412" s="588"/>
      <c r="P412" s="582"/>
      <c r="Q412" s="589"/>
      <c r="R412" s="582"/>
      <c r="S412" s="589"/>
      <c r="T412" s="583"/>
      <c r="U412" s="588"/>
      <c r="V412" s="582"/>
      <c r="W412" s="589"/>
      <c r="X412" s="582"/>
      <c r="Y412" s="589"/>
      <c r="Z412" s="583"/>
      <c r="AA412" s="588">
        <v>10.208744686083687</v>
      </c>
      <c r="AB412" s="582">
        <v>0.14058885106477881</v>
      </c>
      <c r="AC412" s="589">
        <v>12.340381054769157</v>
      </c>
      <c r="AD412" s="582">
        <v>-0.10493717248842316</v>
      </c>
      <c r="AE412" s="589">
        <v>10.693208812390559</v>
      </c>
      <c r="AF412" s="583">
        <v>0.12868056301677555</v>
      </c>
      <c r="AG412" s="588"/>
      <c r="AH412" s="582"/>
      <c r="AI412" s="589"/>
      <c r="AJ412" s="582"/>
      <c r="AK412" s="589"/>
      <c r="AL412" s="583"/>
      <c r="AM412" s="588">
        <v>4.0538215286114445</v>
      </c>
      <c r="AN412" s="583">
        <v>-1.2476219087836542</v>
      </c>
      <c r="AO412" s="588">
        <v>14.328749181401442</v>
      </c>
      <c r="AP412" s="582">
        <v>1.4739104717240217</v>
      </c>
      <c r="AQ412" s="589">
        <v>14.923076923076923</v>
      </c>
      <c r="AR412" s="582">
        <v>2.2843782929399374</v>
      </c>
      <c r="AS412" s="589">
        <v>14.584947839046199</v>
      </c>
      <c r="AT412" s="583">
        <v>1.8229905174862289</v>
      </c>
    </row>
    <row r="413" spans="2:46" s="4" customFormat="1" ht="15" hidden="1" customHeight="1" outlineLevel="1" x14ac:dyDescent="0.25">
      <c r="B413" s="114" t="s">
        <v>115</v>
      </c>
      <c r="C413" s="588">
        <v>10.264562032146131</v>
      </c>
      <c r="D413" s="582">
        <v>1.0149122154774037</v>
      </c>
      <c r="E413" s="589">
        <v>13.86010628661151</v>
      </c>
      <c r="F413" s="582">
        <v>1.8485207800340806</v>
      </c>
      <c r="G413" s="589">
        <v>11.178873899122369</v>
      </c>
      <c r="H413" s="583">
        <v>1.0769739119408737</v>
      </c>
      <c r="I413" s="588">
        <v>12.424737360472751</v>
      </c>
      <c r="J413" s="582">
        <v>1.5407922479032781</v>
      </c>
      <c r="K413" s="589">
        <v>14.941918103448275</v>
      </c>
      <c r="L413" s="582">
        <v>2.3272221081252695</v>
      </c>
      <c r="M413" s="589">
        <v>13.272445202496733</v>
      </c>
      <c r="N413" s="583">
        <v>1.5885813166569971</v>
      </c>
      <c r="O413" s="588"/>
      <c r="P413" s="582"/>
      <c r="Q413" s="589"/>
      <c r="R413" s="582"/>
      <c r="S413" s="589"/>
      <c r="T413" s="583"/>
      <c r="U413" s="588"/>
      <c r="V413" s="582"/>
      <c r="W413" s="589"/>
      <c r="X413" s="582"/>
      <c r="Y413" s="589"/>
      <c r="Z413" s="583"/>
      <c r="AA413" s="588">
        <v>9.6505748441343027</v>
      </c>
      <c r="AB413" s="582">
        <v>0.54290692830841536</v>
      </c>
      <c r="AC413" s="589">
        <v>11.80394168070921</v>
      </c>
      <c r="AD413" s="582">
        <v>1.5335191454979427</v>
      </c>
      <c r="AE413" s="589">
        <v>10.095237374807105</v>
      </c>
      <c r="AF413" s="583">
        <v>0.74135888473410816</v>
      </c>
      <c r="AG413" s="588"/>
      <c r="AH413" s="582"/>
      <c r="AI413" s="589"/>
      <c r="AJ413" s="582"/>
      <c r="AK413" s="589"/>
      <c r="AL413" s="583"/>
      <c r="AM413" s="588">
        <v>4.4758316747227749</v>
      </c>
      <c r="AN413" s="583">
        <v>-0.34078026739080869</v>
      </c>
      <c r="AO413" s="588">
        <v>9.9356884057971016</v>
      </c>
      <c r="AP413" s="582">
        <v>1.7878822368917469E-3</v>
      </c>
      <c r="AQ413" s="589">
        <v>16.541057367829023</v>
      </c>
      <c r="AR413" s="582">
        <v>3.8356830875986958</v>
      </c>
      <c r="AS413" s="589">
        <v>12.882087305569494</v>
      </c>
      <c r="AT413" s="583">
        <v>1.8244997569313615</v>
      </c>
    </row>
    <row r="414" spans="2:46" s="4" customFormat="1" ht="15" hidden="1" customHeight="1" outlineLevel="1" x14ac:dyDescent="0.25">
      <c r="B414" s="114" t="s">
        <v>135</v>
      </c>
      <c r="C414" s="588">
        <v>10.263635647840905</v>
      </c>
      <c r="D414" s="582">
        <v>0.88824739953217779</v>
      </c>
      <c r="E414" s="589">
        <v>12.004022154819992</v>
      </c>
      <c r="F414" s="582">
        <v>-7.1502110079672221E-2</v>
      </c>
      <c r="G414" s="589">
        <v>10.706369773975762</v>
      </c>
      <c r="H414" s="583">
        <v>0.73616914862846272</v>
      </c>
      <c r="I414" s="588">
        <v>12.450949670652939</v>
      </c>
      <c r="J414" s="582">
        <v>1.8236560926712873</v>
      </c>
      <c r="K414" s="589">
        <v>11.955049771878889</v>
      </c>
      <c r="L414" s="582">
        <v>-0.19094820779904786</v>
      </c>
      <c r="M414" s="589">
        <v>12.261777619556188</v>
      </c>
      <c r="N414" s="583">
        <v>1.0845716897414412</v>
      </c>
      <c r="O414" s="588"/>
      <c r="P414" s="582"/>
      <c r="Q414" s="589"/>
      <c r="R414" s="582"/>
      <c r="S414" s="589"/>
      <c r="T414" s="583"/>
      <c r="U414" s="588"/>
      <c r="V414" s="582"/>
      <c r="W414" s="589"/>
      <c r="X414" s="582"/>
      <c r="Y414" s="589"/>
      <c r="Z414" s="583"/>
      <c r="AA414" s="588">
        <v>10.018819432929863</v>
      </c>
      <c r="AB414" s="582">
        <v>0.38491726720308606</v>
      </c>
      <c r="AC414" s="589">
        <v>11.136856238611298</v>
      </c>
      <c r="AD414" s="582">
        <v>0.24073203443392721</v>
      </c>
      <c r="AE414" s="589">
        <v>10.217503195568812</v>
      </c>
      <c r="AF414" s="583">
        <v>0.40533446765361703</v>
      </c>
      <c r="AG414" s="588"/>
      <c r="AH414" s="582"/>
      <c r="AI414" s="589"/>
      <c r="AJ414" s="582"/>
      <c r="AK414" s="589"/>
      <c r="AL414" s="583"/>
      <c r="AM414" s="588">
        <v>3.6284069548872182</v>
      </c>
      <c r="AN414" s="583">
        <v>-0.66913626622288191</v>
      </c>
      <c r="AO414" s="588">
        <v>16.535038932146829</v>
      </c>
      <c r="AP414" s="582">
        <v>5.3566229182216762</v>
      </c>
      <c r="AQ414" s="589">
        <v>19.304940374787051</v>
      </c>
      <c r="AR414" s="582">
        <v>6.181742471772635</v>
      </c>
      <c r="AS414" s="589">
        <v>17.629205921938087</v>
      </c>
      <c r="AT414" s="583">
        <v>5.6747080139882975</v>
      </c>
    </row>
    <row r="415" spans="2:46" s="4" customFormat="1" ht="15" hidden="1" customHeight="1" outlineLevel="1" x14ac:dyDescent="0.25">
      <c r="B415" s="114" t="s">
        <v>118</v>
      </c>
      <c r="C415" s="588">
        <v>10.564456592183493</v>
      </c>
      <c r="D415" s="582">
        <v>0.33199564572443307</v>
      </c>
      <c r="E415" s="589">
        <v>11.474300083822296</v>
      </c>
      <c r="F415" s="582">
        <v>0.11609948868839126</v>
      </c>
      <c r="G415" s="589">
        <v>10.833655744372688</v>
      </c>
      <c r="H415" s="583">
        <v>0.30079634616442519</v>
      </c>
      <c r="I415" s="588">
        <v>13.148464862406186</v>
      </c>
      <c r="J415" s="582">
        <v>1.3275865563997602</v>
      </c>
      <c r="K415" s="589">
        <v>12.568367283373824</v>
      </c>
      <c r="L415" s="582">
        <v>0.30135435768179875</v>
      </c>
      <c r="M415" s="589">
        <v>12.903648982596351</v>
      </c>
      <c r="N415" s="583">
        <v>0.89937889986349795</v>
      </c>
      <c r="O415" s="588"/>
      <c r="P415" s="582"/>
      <c r="Q415" s="589"/>
      <c r="R415" s="582"/>
      <c r="S415" s="589"/>
      <c r="T415" s="583"/>
      <c r="U415" s="588"/>
      <c r="V415" s="582"/>
      <c r="W415" s="589"/>
      <c r="X415" s="582"/>
      <c r="Y415" s="589"/>
      <c r="Z415" s="583"/>
      <c r="AA415" s="588">
        <v>10.413835337922249</v>
      </c>
      <c r="AB415" s="582">
        <v>-5.6804780266986654E-2</v>
      </c>
      <c r="AC415" s="589">
        <v>9.7045555720433292</v>
      </c>
      <c r="AD415" s="582">
        <v>0.54737855973481864</v>
      </c>
      <c r="AE415" s="589">
        <v>10.237785676138561</v>
      </c>
      <c r="AF415" s="583">
        <v>2.9008047440022722E-2</v>
      </c>
      <c r="AG415" s="588"/>
      <c r="AH415" s="582"/>
      <c r="AI415" s="589"/>
      <c r="AJ415" s="582"/>
      <c r="AK415" s="589"/>
      <c r="AL415" s="583"/>
      <c r="AM415" s="588">
        <v>4.476853090714477</v>
      </c>
      <c r="AN415" s="583">
        <v>-0.4161531063261199</v>
      </c>
      <c r="AO415" s="588">
        <v>10.138211382113822</v>
      </c>
      <c r="AP415" s="582">
        <v>-0.97586878232605478</v>
      </c>
      <c r="AQ415" s="589">
        <v>17.349206349206348</v>
      </c>
      <c r="AR415" s="582">
        <v>1.1335200746965448</v>
      </c>
      <c r="AS415" s="589">
        <v>11.973737373737373</v>
      </c>
      <c r="AT415" s="583">
        <v>-0.360899060977248</v>
      </c>
    </row>
    <row r="416" spans="2:46" s="4" customFormat="1" ht="15" hidden="1" customHeight="1" outlineLevel="1" x14ac:dyDescent="0.25">
      <c r="B416" s="114" t="s">
        <v>119</v>
      </c>
      <c r="C416" s="588">
        <v>9.7992270351442912</v>
      </c>
      <c r="D416" s="582">
        <v>-0.37645378969040522</v>
      </c>
      <c r="E416" s="589">
        <v>12.725531757572771</v>
      </c>
      <c r="F416" s="582">
        <v>1.1407208525814827</v>
      </c>
      <c r="G416" s="589">
        <v>10.737974002972896</v>
      </c>
      <c r="H416" s="583">
        <v>0.13350488603671984</v>
      </c>
      <c r="I416" s="588">
        <v>10.672723848978439</v>
      </c>
      <c r="J416" s="582">
        <v>-0.41805794798772133</v>
      </c>
      <c r="K416" s="589">
        <v>13.772648657552297</v>
      </c>
      <c r="L416" s="582">
        <v>0.70685202894979504</v>
      </c>
      <c r="M416" s="589">
        <v>12.01346465527989</v>
      </c>
      <c r="N416" s="583">
        <v>8.5531190055066375E-2</v>
      </c>
      <c r="O416" s="588"/>
      <c r="P416" s="582"/>
      <c r="Q416" s="589"/>
      <c r="R416" s="582"/>
      <c r="S416" s="589"/>
      <c r="T416" s="583"/>
      <c r="U416" s="588"/>
      <c r="V416" s="582"/>
      <c r="W416" s="589"/>
      <c r="X416" s="582"/>
      <c r="Y416" s="589"/>
      <c r="Z416" s="583"/>
      <c r="AA416" s="588">
        <v>10.030000212616674</v>
      </c>
      <c r="AB416" s="582">
        <v>-0.37146690406982685</v>
      </c>
      <c r="AC416" s="589">
        <v>10.65403687221869</v>
      </c>
      <c r="AD416" s="582">
        <v>1.6932800824719703</v>
      </c>
      <c r="AE416" s="589">
        <v>10.186399630355464</v>
      </c>
      <c r="AF416" s="583">
        <v>0.13391744473114819</v>
      </c>
      <c r="AG416" s="588"/>
      <c r="AH416" s="582"/>
      <c r="AI416" s="589"/>
      <c r="AJ416" s="582"/>
      <c r="AK416" s="589"/>
      <c r="AL416" s="583"/>
      <c r="AM416" s="588">
        <v>4.4061107574793121</v>
      </c>
      <c r="AN416" s="583">
        <v>-1.2321533717017719</v>
      </c>
      <c r="AO416" s="588">
        <v>10.724137931034482</v>
      </c>
      <c r="AP416" s="582">
        <v>-0.55620073312356055</v>
      </c>
      <c r="AQ416" s="589">
        <v>16.047348484848484</v>
      </c>
      <c r="AR416" s="582">
        <v>1.5419333223936107</v>
      </c>
      <c r="AS416" s="589">
        <v>12.916536661466459</v>
      </c>
      <c r="AT416" s="583">
        <v>0.53125527618507462</v>
      </c>
    </row>
    <row r="417" spans="2:46" s="4" customFormat="1" ht="15" hidden="1" customHeight="1" outlineLevel="1" x14ac:dyDescent="0.25">
      <c r="B417" s="114" t="s">
        <v>120</v>
      </c>
      <c r="C417" s="588">
        <v>10.629431246677843</v>
      </c>
      <c r="D417" s="582">
        <v>-4.2882402886533555E-2</v>
      </c>
      <c r="E417" s="589">
        <v>12.785515030393871</v>
      </c>
      <c r="F417" s="582">
        <v>0.49395715397959705</v>
      </c>
      <c r="G417" s="589">
        <v>11.339473756375803</v>
      </c>
      <c r="H417" s="583">
        <v>0.17922778685283447</v>
      </c>
      <c r="I417" s="588">
        <v>12.096274028953406</v>
      </c>
      <c r="J417" s="582">
        <v>-0.56380712978004333</v>
      </c>
      <c r="K417" s="589">
        <v>14.031690265800774</v>
      </c>
      <c r="L417" s="582">
        <v>0.16341197926807105</v>
      </c>
      <c r="M417" s="589">
        <v>12.921333696408581</v>
      </c>
      <c r="N417" s="583">
        <v>-0.22883707222632665</v>
      </c>
      <c r="O417" s="588"/>
      <c r="P417" s="582"/>
      <c r="Q417" s="589"/>
      <c r="R417" s="582"/>
      <c r="S417" s="589"/>
      <c r="T417" s="583"/>
      <c r="U417" s="588"/>
      <c r="V417" s="582"/>
      <c r="W417" s="589"/>
      <c r="X417" s="582"/>
      <c r="Y417" s="589"/>
      <c r="Z417" s="583"/>
      <c r="AA417" s="588">
        <v>10.393933642092476</v>
      </c>
      <c r="AB417" s="582">
        <v>4.8611238644491905E-2</v>
      </c>
      <c r="AC417" s="589">
        <v>9.9987595617118057</v>
      </c>
      <c r="AD417" s="582">
        <v>0.26400392545821205</v>
      </c>
      <c r="AE417" s="589">
        <v>10.287788760550866</v>
      </c>
      <c r="AF417" s="583">
        <v>9.5718677504480709E-2</v>
      </c>
      <c r="AG417" s="588"/>
      <c r="AH417" s="582"/>
      <c r="AI417" s="589"/>
      <c r="AJ417" s="582"/>
      <c r="AK417" s="589"/>
      <c r="AL417" s="583"/>
      <c r="AM417" s="588">
        <v>4.6249190938511324</v>
      </c>
      <c r="AN417" s="583">
        <v>-0.40827592689575543</v>
      </c>
      <c r="AO417" s="588">
        <v>10.36578449905482</v>
      </c>
      <c r="AP417" s="582">
        <v>-1.8047102005918223</v>
      </c>
      <c r="AQ417" s="589">
        <v>39.219512195121951</v>
      </c>
      <c r="AR417" s="582">
        <v>19.13843111404087</v>
      </c>
      <c r="AS417" s="589">
        <v>19.524516129032257</v>
      </c>
      <c r="AT417" s="583">
        <v>4.2269733939895229</v>
      </c>
    </row>
    <row r="418" spans="2:46" s="4" customFormat="1" ht="15" hidden="1" customHeight="1" outlineLevel="1" x14ac:dyDescent="0.25">
      <c r="B418" s="114" t="s">
        <v>121</v>
      </c>
      <c r="C418" s="588">
        <v>10.395120206377767</v>
      </c>
      <c r="D418" s="582">
        <v>0.38626236777545486</v>
      </c>
      <c r="E418" s="589">
        <v>13.271574890984688</v>
      </c>
      <c r="F418" s="582">
        <v>1.1402530363940908</v>
      </c>
      <c r="G418" s="589">
        <v>11.256602025785485</v>
      </c>
      <c r="H418" s="583">
        <v>0.64782976139706427</v>
      </c>
      <c r="I418" s="588">
        <v>12.437097948780192</v>
      </c>
      <c r="J418" s="582">
        <v>1.0369800119804413</v>
      </c>
      <c r="K418" s="589">
        <v>15.079014183155314</v>
      </c>
      <c r="L418" s="582">
        <v>0.82429670056348847</v>
      </c>
      <c r="M418" s="589">
        <v>13.518673835125448</v>
      </c>
      <c r="N418" s="583">
        <v>0.99132401773742806</v>
      </c>
      <c r="O418" s="588"/>
      <c r="P418" s="582"/>
      <c r="Q418" s="589"/>
      <c r="R418" s="582"/>
      <c r="S418" s="589"/>
      <c r="T418" s="583"/>
      <c r="U418" s="588"/>
      <c r="V418" s="582"/>
      <c r="W418" s="589"/>
      <c r="X418" s="582"/>
      <c r="Y418" s="589"/>
      <c r="Z418" s="583"/>
      <c r="AA418" s="588">
        <v>9.9424338911971422</v>
      </c>
      <c r="AB418" s="582">
        <v>-0.19557527872974667</v>
      </c>
      <c r="AC418" s="589">
        <v>10.305869916677031</v>
      </c>
      <c r="AD418" s="582">
        <v>1.0464351464800572</v>
      </c>
      <c r="AE418" s="589">
        <v>10.028910457477659</v>
      </c>
      <c r="AF418" s="583">
        <v>9.883910998292933E-2</v>
      </c>
      <c r="AG418" s="588"/>
      <c r="AH418" s="582"/>
      <c r="AI418" s="589"/>
      <c r="AJ418" s="582"/>
      <c r="AK418" s="589"/>
      <c r="AL418" s="583"/>
      <c r="AM418" s="588">
        <v>4.4246249814347243</v>
      </c>
      <c r="AN418" s="583">
        <v>-0.32550799728868007</v>
      </c>
      <c r="AO418" s="588">
        <v>11.955855855855855</v>
      </c>
      <c r="AP418" s="582">
        <v>1.4173943173943169</v>
      </c>
      <c r="AQ418" s="589">
        <v>15.454352441613588</v>
      </c>
      <c r="AR418" s="582">
        <v>0.65237224359378665</v>
      </c>
      <c r="AS418" s="589">
        <v>12.998102466793169</v>
      </c>
      <c r="AT418" s="583">
        <v>0.89701381982582795</v>
      </c>
    </row>
    <row r="419" spans="2:46" s="4" customFormat="1" ht="15" hidden="1" customHeight="1" outlineLevel="1" x14ac:dyDescent="0.25">
      <c r="B419" s="114" t="s">
        <v>136</v>
      </c>
      <c r="C419" s="588">
        <v>9.8966652230402765</v>
      </c>
      <c r="D419" s="582">
        <v>0.33400270648654562</v>
      </c>
      <c r="E419" s="589">
        <v>13.149229675278502</v>
      </c>
      <c r="F419" s="582">
        <v>1.7047718002633925</v>
      </c>
      <c r="G419" s="589">
        <v>10.835956055990964</v>
      </c>
      <c r="H419" s="583">
        <v>0.73578066100698436</v>
      </c>
      <c r="I419" s="588">
        <v>10.781676638406985</v>
      </c>
      <c r="J419" s="582">
        <v>0.24378434976711993</v>
      </c>
      <c r="K419" s="589">
        <v>14.327614916934516</v>
      </c>
      <c r="L419" s="582">
        <v>1.2512825705244506</v>
      </c>
      <c r="M419" s="589">
        <v>12.106580622757264</v>
      </c>
      <c r="N419" s="583">
        <v>0.56598526066088795</v>
      </c>
      <c r="O419" s="588"/>
      <c r="P419" s="582"/>
      <c r="Q419" s="589"/>
      <c r="R419" s="582"/>
      <c r="S419" s="589"/>
      <c r="T419" s="583"/>
      <c r="U419" s="588"/>
      <c r="V419" s="582"/>
      <c r="W419" s="589"/>
      <c r="X419" s="582"/>
      <c r="Y419" s="589"/>
      <c r="Z419" s="583"/>
      <c r="AA419" s="588">
        <v>10.011771923770084</v>
      </c>
      <c r="AB419" s="582">
        <v>0.13823299267719591</v>
      </c>
      <c r="AC419" s="589">
        <v>10.861338622984388</v>
      </c>
      <c r="AD419" s="582">
        <v>1.7478339353197931</v>
      </c>
      <c r="AE419" s="589">
        <v>10.207638745463665</v>
      </c>
      <c r="AF419" s="583">
        <v>0.51764803098715184</v>
      </c>
      <c r="AG419" s="588"/>
      <c r="AH419" s="582"/>
      <c r="AI419" s="589"/>
      <c r="AJ419" s="582"/>
      <c r="AK419" s="589"/>
      <c r="AL419" s="583"/>
      <c r="AM419" s="588">
        <v>4.4927707676130391</v>
      </c>
      <c r="AN419" s="583">
        <v>-3.8183426707491641E-2</v>
      </c>
      <c r="AO419" s="588">
        <v>13.012629161882893</v>
      </c>
      <c r="AP419" s="582">
        <v>0.95911529985839294</v>
      </c>
      <c r="AQ419" s="589">
        <v>12.42200557103064</v>
      </c>
      <c r="AR419" s="582">
        <v>0.16859957648023105</v>
      </c>
      <c r="AS419" s="589">
        <v>12.745752045311516</v>
      </c>
      <c r="AT419" s="583">
        <v>0.62802775647125308</v>
      </c>
    </row>
    <row r="420" spans="2:46" s="4" customFormat="1" ht="15" hidden="1" customHeight="1" outlineLevel="1" x14ac:dyDescent="0.25">
      <c r="B420" s="114" t="s">
        <v>110</v>
      </c>
      <c r="C420" s="588">
        <v>10.064312363054936</v>
      </c>
      <c r="D420" s="582">
        <v>0.30682423860956476</v>
      </c>
      <c r="E420" s="589">
        <v>12.470810892652434</v>
      </c>
      <c r="F420" s="582">
        <v>-0.13548961864560383</v>
      </c>
      <c r="G420" s="589">
        <v>10.81835433172259</v>
      </c>
      <c r="H420" s="583">
        <v>0.18616501856876866</v>
      </c>
      <c r="I420" s="588">
        <v>10.902472591555867</v>
      </c>
      <c r="J420" s="582">
        <v>1.0582506972288019</v>
      </c>
      <c r="K420" s="589">
        <v>12.530248872557207</v>
      </c>
      <c r="L420" s="582">
        <v>-0.5175218280797349</v>
      </c>
      <c r="M420" s="589">
        <v>11.57176018130623</v>
      </c>
      <c r="N420" s="583">
        <v>0.30524247222738055</v>
      </c>
      <c r="O420" s="588"/>
      <c r="P420" s="582"/>
      <c r="Q420" s="589"/>
      <c r="R420" s="582"/>
      <c r="S420" s="589"/>
      <c r="T420" s="583"/>
      <c r="U420" s="588"/>
      <c r="V420" s="582"/>
      <c r="W420" s="589"/>
      <c r="X420" s="582"/>
      <c r="Y420" s="589"/>
      <c r="Z420" s="583"/>
      <c r="AA420" s="588">
        <v>10.150152288279736</v>
      </c>
      <c r="AB420" s="582">
        <v>-0.43393582532867292</v>
      </c>
      <c r="AC420" s="589">
        <v>11.763589245221898</v>
      </c>
      <c r="AD420" s="582">
        <v>0.46919818938369673</v>
      </c>
      <c r="AE420" s="589">
        <v>10.527493673954877</v>
      </c>
      <c r="AF420" s="583">
        <v>-0.21912527716543195</v>
      </c>
      <c r="AG420" s="588"/>
      <c r="AH420" s="582"/>
      <c r="AI420" s="589"/>
      <c r="AJ420" s="582"/>
      <c r="AK420" s="589"/>
      <c r="AL420" s="583"/>
      <c r="AM420" s="588">
        <v>4.7833846153846151</v>
      </c>
      <c r="AN420" s="583">
        <v>0.16629850772182309</v>
      </c>
      <c r="AO420" s="588">
        <v>10.040511727078892</v>
      </c>
      <c r="AP420" s="582">
        <v>-4.1900438284766643</v>
      </c>
      <c r="AQ420" s="589">
        <v>16.359857482185273</v>
      </c>
      <c r="AR420" s="582">
        <v>2.1228414293051969</v>
      </c>
      <c r="AS420" s="589">
        <v>12.406402845709204</v>
      </c>
      <c r="AT420" s="583">
        <v>-1.8268904716177268</v>
      </c>
    </row>
    <row r="421" spans="2:46" s="4" customFormat="1" ht="15" hidden="1" customHeight="1" outlineLevel="1" x14ac:dyDescent="0.25">
      <c r="B421" s="114" t="s">
        <v>111</v>
      </c>
      <c r="C421" s="588">
        <v>9.874222582763549</v>
      </c>
      <c r="D421" s="582">
        <v>-0.26840591113636947</v>
      </c>
      <c r="E421" s="589">
        <v>11.987434519698832</v>
      </c>
      <c r="F421" s="582">
        <v>-0.56649071394602757</v>
      </c>
      <c r="G421" s="589">
        <v>10.644303541066924</v>
      </c>
      <c r="H421" s="583">
        <v>-0.25084969314845829</v>
      </c>
      <c r="I421" s="588">
        <v>10.495933541198788</v>
      </c>
      <c r="J421" s="582">
        <v>0.36097850655335151</v>
      </c>
      <c r="K421" s="589">
        <v>11.890771580248709</v>
      </c>
      <c r="L421" s="582">
        <v>-0.59905093671376264</v>
      </c>
      <c r="M421" s="589">
        <v>11.156446576977823</v>
      </c>
      <c r="N421" s="583">
        <v>-2.3314637541531624E-3</v>
      </c>
      <c r="O421" s="588"/>
      <c r="P421" s="582"/>
      <c r="Q421" s="589"/>
      <c r="R421" s="582"/>
      <c r="S421" s="589"/>
      <c r="T421" s="583"/>
      <c r="U421" s="588"/>
      <c r="V421" s="582"/>
      <c r="W421" s="589"/>
      <c r="X421" s="582"/>
      <c r="Y421" s="589"/>
      <c r="Z421" s="583"/>
      <c r="AA421" s="588">
        <v>10.239066284062925</v>
      </c>
      <c r="AB421" s="582">
        <v>-0.8142155845827439</v>
      </c>
      <c r="AC421" s="589">
        <v>11.637334571627584</v>
      </c>
      <c r="AD421" s="582">
        <v>-0.26661487544982521</v>
      </c>
      <c r="AE421" s="589">
        <v>10.602049272960144</v>
      </c>
      <c r="AF421" s="583">
        <v>-0.65493405179850406</v>
      </c>
      <c r="AG421" s="588"/>
      <c r="AH421" s="582"/>
      <c r="AI421" s="589"/>
      <c r="AJ421" s="582"/>
      <c r="AK421" s="589"/>
      <c r="AL421" s="583"/>
      <c r="AM421" s="588">
        <v>3.7575294934073562</v>
      </c>
      <c r="AN421" s="583">
        <v>-0.9640872186725713</v>
      </c>
      <c r="AO421" s="588">
        <v>12.320204230488695</v>
      </c>
      <c r="AP421" s="582">
        <v>-5.506885106687097</v>
      </c>
      <c r="AQ421" s="589">
        <v>17.051162790697674</v>
      </c>
      <c r="AR421" s="582">
        <v>0.30611040420174973</v>
      </c>
      <c r="AS421" s="589">
        <v>14.143881667413716</v>
      </c>
      <c r="AT421" s="583">
        <v>-3.2695584749983908</v>
      </c>
    </row>
    <row r="422" spans="2:46" s="4" customFormat="1" ht="15.75" collapsed="1" x14ac:dyDescent="0.25">
      <c r="B422" s="102">
        <v>1985</v>
      </c>
      <c r="C422" s="590">
        <v>10.303465879258269</v>
      </c>
      <c r="D422" s="595">
        <v>0.29052323841175465</v>
      </c>
      <c r="E422" s="592">
        <v>12.851447378713214</v>
      </c>
      <c r="F422" s="595">
        <v>0.36956104636651332</v>
      </c>
      <c r="G422" s="592">
        <v>11.072121310029242</v>
      </c>
      <c r="H422" s="596">
        <v>0.34135921766550936</v>
      </c>
      <c r="I422" s="590">
        <v>11.635000358596454</v>
      </c>
      <c r="J422" s="595">
        <v>0.57843644058675281</v>
      </c>
      <c r="K422" s="592">
        <v>13.223814823922243</v>
      </c>
      <c r="L422" s="595">
        <v>0.18520215822691988</v>
      </c>
      <c r="M422" s="592">
        <v>12.285182958800506</v>
      </c>
      <c r="N422" s="596">
        <v>0.39090874327468583</v>
      </c>
      <c r="O422" s="590"/>
      <c r="P422" s="595"/>
      <c r="Q422" s="592"/>
      <c r="R422" s="595"/>
      <c r="S422" s="592"/>
      <c r="T422" s="596"/>
      <c r="U422" s="590"/>
      <c r="V422" s="595"/>
      <c r="W422" s="592"/>
      <c r="X422" s="595"/>
      <c r="Y422" s="592"/>
      <c r="Z422" s="596"/>
      <c r="AA422" s="590">
        <v>10.278117186218415</v>
      </c>
      <c r="AB422" s="595">
        <v>7.0194756357953025E-3</v>
      </c>
      <c r="AC422" s="592">
        <v>11.613661522793191</v>
      </c>
      <c r="AD422" s="595">
        <v>0.71013159881717058</v>
      </c>
      <c r="AE422" s="592">
        <v>10.585818873227582</v>
      </c>
      <c r="AF422" s="596">
        <v>0.1774781409030961</v>
      </c>
      <c r="AG422" s="590"/>
      <c r="AH422" s="595"/>
      <c r="AI422" s="592"/>
      <c r="AJ422" s="595"/>
      <c r="AK422" s="592"/>
      <c r="AL422" s="596"/>
      <c r="AM422" s="590">
        <v>3.5170404476559747</v>
      </c>
      <c r="AN422" s="596">
        <v>-0.35384500003114061</v>
      </c>
      <c r="AO422" s="590">
        <v>13.025772066875959</v>
      </c>
      <c r="AP422" s="595">
        <v>-0.25166888297878387</v>
      </c>
      <c r="AQ422" s="592">
        <v>17.785312060065696</v>
      </c>
      <c r="AR422" s="595">
        <v>2.7533732845554919</v>
      </c>
      <c r="AS422" s="592">
        <v>14.851536834525898</v>
      </c>
      <c r="AT422" s="596">
        <v>0.90334302942330069</v>
      </c>
    </row>
    <row r="423" spans="2:46" s="4" customFormat="1" ht="15" hidden="1" customHeight="1" outlineLevel="1" x14ac:dyDescent="0.25">
      <c r="B423" s="114" t="s">
        <v>112</v>
      </c>
      <c r="C423" s="588">
        <v>10.388310219629783</v>
      </c>
      <c r="D423" s="579">
        <v>-0.27181670475611419</v>
      </c>
      <c r="E423" s="589">
        <v>14.090554290758723</v>
      </c>
      <c r="F423" s="579">
        <v>7.2565993987947053E-2</v>
      </c>
      <c r="G423" s="589">
        <v>11.496162722798431</v>
      </c>
      <c r="H423" s="581">
        <v>-0.14991410727178156</v>
      </c>
      <c r="I423" s="588">
        <v>11.160488123063542</v>
      </c>
      <c r="J423" s="579">
        <v>-0.59962977121367267</v>
      </c>
      <c r="K423" s="589">
        <v>13.876392647523987</v>
      </c>
      <c r="L423" s="579">
        <v>0.31809151936690405</v>
      </c>
      <c r="M423" s="589">
        <v>12.344843441077751</v>
      </c>
      <c r="N423" s="581">
        <v>-0.15514049724541046</v>
      </c>
      <c r="O423" s="588"/>
      <c r="P423" s="579"/>
      <c r="Q423" s="589"/>
      <c r="R423" s="579"/>
      <c r="S423" s="589"/>
      <c r="T423" s="581"/>
      <c r="U423" s="588"/>
      <c r="V423" s="579"/>
      <c r="W423" s="589"/>
      <c r="X423" s="579"/>
      <c r="Y423" s="589"/>
      <c r="Z423" s="581"/>
      <c r="AA423" s="588">
        <v>10.719261951355884</v>
      </c>
      <c r="AB423" s="579">
        <v>-0.12012205033178169</v>
      </c>
      <c r="AC423" s="589">
        <v>13.656365614798695</v>
      </c>
      <c r="AD423" s="579">
        <v>-0.21901797426067837</v>
      </c>
      <c r="AE423" s="589">
        <v>11.319617437722419</v>
      </c>
      <c r="AF423" s="581">
        <v>-0.19766914264789115</v>
      </c>
      <c r="AG423" s="588"/>
      <c r="AH423" s="579"/>
      <c r="AI423" s="589"/>
      <c r="AJ423" s="579"/>
      <c r="AK423" s="589"/>
      <c r="AL423" s="581"/>
      <c r="AM423" s="588">
        <v>5.1688576609247505</v>
      </c>
      <c r="AN423" s="581">
        <v>-6.8417300115557467E-3</v>
      </c>
      <c r="AO423" s="588">
        <v>15.697124600638977</v>
      </c>
      <c r="AP423" s="579">
        <v>-3.5994796959653197</v>
      </c>
      <c r="AQ423" s="589">
        <v>18.957474226804123</v>
      </c>
      <c r="AR423" s="579">
        <v>-0.5480445369927871</v>
      </c>
      <c r="AS423" s="589">
        <v>16.777872703972662</v>
      </c>
      <c r="AT423" s="581">
        <v>-2.5993090755079677</v>
      </c>
    </row>
    <row r="424" spans="2:46" s="4" customFormat="1" ht="15" hidden="1" customHeight="1" outlineLevel="1" x14ac:dyDescent="0.25">
      <c r="B424" s="114" t="s">
        <v>113</v>
      </c>
      <c r="C424" s="588">
        <v>10.704142640203044</v>
      </c>
      <c r="D424" s="582">
        <v>0.46804207449419621</v>
      </c>
      <c r="E424" s="589">
        <v>14.342085427135679</v>
      </c>
      <c r="F424" s="582">
        <v>-0.48552676308535325</v>
      </c>
      <c r="G424" s="589">
        <v>11.784932110146528</v>
      </c>
      <c r="H424" s="583">
        <v>0.27684122003264378</v>
      </c>
      <c r="I424" s="588">
        <v>11.678406746754035</v>
      </c>
      <c r="J424" s="582">
        <v>0.6200940186249877</v>
      </c>
      <c r="K424" s="589">
        <v>12.996636851520572</v>
      </c>
      <c r="L424" s="582">
        <v>-1.0506508573372901</v>
      </c>
      <c r="M424" s="589">
        <v>12.28326821420363</v>
      </c>
      <c r="N424" s="583">
        <v>5.5165664801117842E-2</v>
      </c>
      <c r="O424" s="588"/>
      <c r="P424" s="582"/>
      <c r="Q424" s="589"/>
      <c r="R424" s="582"/>
      <c r="S424" s="589"/>
      <c r="T424" s="583"/>
      <c r="U424" s="588"/>
      <c r="V424" s="582"/>
      <c r="W424" s="589"/>
      <c r="X424" s="582"/>
      <c r="Y424" s="589"/>
      <c r="Z424" s="583"/>
      <c r="AA424" s="588">
        <v>11.103681397574984</v>
      </c>
      <c r="AB424" s="582">
        <v>0.27679316117840713</v>
      </c>
      <c r="AC424" s="589">
        <v>16.84621825286073</v>
      </c>
      <c r="AD424" s="582">
        <v>1.8591450264901113</v>
      </c>
      <c r="AE424" s="589">
        <v>12.11736981262214</v>
      </c>
      <c r="AF424" s="583">
        <v>0.39610845121496041</v>
      </c>
      <c r="AG424" s="588"/>
      <c r="AH424" s="582"/>
      <c r="AI424" s="589"/>
      <c r="AJ424" s="582"/>
      <c r="AK424" s="589"/>
      <c r="AL424" s="583"/>
      <c r="AM424" s="588">
        <v>5.1624298111281268</v>
      </c>
      <c r="AN424" s="583">
        <v>0.48035003339444948</v>
      </c>
      <c r="AO424" s="588">
        <v>19.112333071484681</v>
      </c>
      <c r="AP424" s="582">
        <v>3.4700174271014976</v>
      </c>
      <c r="AQ424" s="589">
        <v>16.30952380952381</v>
      </c>
      <c r="AR424" s="582">
        <v>-6.7922943722943714</v>
      </c>
      <c r="AS424" s="589">
        <v>17.818181818181817</v>
      </c>
      <c r="AT424" s="583">
        <v>-0.52803962294296269</v>
      </c>
    </row>
    <row r="425" spans="2:46" s="4" customFormat="1" ht="15" hidden="1" customHeight="1" outlineLevel="1" x14ac:dyDescent="0.25">
      <c r="B425" s="114" t="s">
        <v>114</v>
      </c>
      <c r="C425" s="588">
        <v>9.9341329479768792</v>
      </c>
      <c r="D425" s="582">
        <v>0.10715330558969782</v>
      </c>
      <c r="E425" s="589">
        <v>12.738350237605504</v>
      </c>
      <c r="F425" s="582">
        <v>0.15545394445011063</v>
      </c>
      <c r="G425" s="589">
        <v>10.745990677426642</v>
      </c>
      <c r="H425" s="583">
        <v>8.5526722674716282E-2</v>
      </c>
      <c r="I425" s="588">
        <v>10.983275299536643</v>
      </c>
      <c r="J425" s="582">
        <v>-0.34308215042207024</v>
      </c>
      <c r="K425" s="589">
        <v>12.567735263702172</v>
      </c>
      <c r="L425" s="582">
        <v>-0.46383573327667982</v>
      </c>
      <c r="M425" s="589">
        <v>11.644306669649421</v>
      </c>
      <c r="N425" s="583">
        <v>-0.41505924973500541</v>
      </c>
      <c r="O425" s="588"/>
      <c r="P425" s="582"/>
      <c r="Q425" s="589"/>
      <c r="R425" s="582"/>
      <c r="S425" s="589"/>
      <c r="T425" s="583"/>
      <c r="U425" s="588"/>
      <c r="V425" s="582"/>
      <c r="W425" s="589"/>
      <c r="X425" s="582"/>
      <c r="Y425" s="589"/>
      <c r="Z425" s="583"/>
      <c r="AA425" s="588">
        <v>10.068155835018908</v>
      </c>
      <c r="AB425" s="582">
        <v>1.0836292128701075E-2</v>
      </c>
      <c r="AC425" s="589">
        <v>12.44531822725758</v>
      </c>
      <c r="AD425" s="582">
        <v>1.2484371356396462</v>
      </c>
      <c r="AE425" s="589">
        <v>10.564528249373783</v>
      </c>
      <c r="AF425" s="583">
        <v>0.23398086532517581</v>
      </c>
      <c r="AG425" s="588"/>
      <c r="AH425" s="582"/>
      <c r="AI425" s="589"/>
      <c r="AJ425" s="582"/>
      <c r="AK425" s="589"/>
      <c r="AL425" s="583"/>
      <c r="AM425" s="588">
        <v>5.3014434373950987</v>
      </c>
      <c r="AN425" s="583">
        <v>0.8210972419389142</v>
      </c>
      <c r="AO425" s="588">
        <v>12.85483870967742</v>
      </c>
      <c r="AP425" s="582">
        <v>1.3946329706411458</v>
      </c>
      <c r="AQ425" s="589">
        <v>12.638698630136986</v>
      </c>
      <c r="AR425" s="582">
        <v>-3.6207299412915859</v>
      </c>
      <c r="AS425" s="589">
        <v>12.76195732155997</v>
      </c>
      <c r="AT425" s="583">
        <v>-0.24098169386986079</v>
      </c>
    </row>
    <row r="426" spans="2:46" s="4" customFormat="1" ht="15" hidden="1" customHeight="1" outlineLevel="1" x14ac:dyDescent="0.25">
      <c r="B426" s="114" t="s">
        <v>115</v>
      </c>
      <c r="C426" s="588">
        <v>9.2496498166687271</v>
      </c>
      <c r="D426" s="582">
        <v>-0.16642190838523341</v>
      </c>
      <c r="E426" s="589">
        <v>12.011585506577429</v>
      </c>
      <c r="F426" s="582">
        <v>-0.87158179712137063</v>
      </c>
      <c r="G426" s="589">
        <v>10.101899987181495</v>
      </c>
      <c r="H426" s="583">
        <v>-0.29419866104179881</v>
      </c>
      <c r="I426" s="588">
        <v>10.883945112569473</v>
      </c>
      <c r="J426" s="582">
        <v>0.48982704253280041</v>
      </c>
      <c r="K426" s="589">
        <v>12.614695995323006</v>
      </c>
      <c r="L426" s="582">
        <v>-0.85198103618611576</v>
      </c>
      <c r="M426" s="589">
        <v>11.683863885839736</v>
      </c>
      <c r="N426" s="583">
        <v>3.124236174718753E-2</v>
      </c>
      <c r="O426" s="588"/>
      <c r="P426" s="582"/>
      <c r="Q426" s="589"/>
      <c r="R426" s="582"/>
      <c r="S426" s="589"/>
      <c r="T426" s="583"/>
      <c r="U426" s="588"/>
      <c r="V426" s="582"/>
      <c r="W426" s="589"/>
      <c r="X426" s="582"/>
      <c r="Y426" s="589"/>
      <c r="Z426" s="583"/>
      <c r="AA426" s="588">
        <v>9.1076679158258873</v>
      </c>
      <c r="AB426" s="582">
        <v>-0.68270362635206006</v>
      </c>
      <c r="AC426" s="589">
        <v>10.270422535211267</v>
      </c>
      <c r="AD426" s="582">
        <v>-0.874748475787678</v>
      </c>
      <c r="AE426" s="589">
        <v>9.3538784900729972</v>
      </c>
      <c r="AF426" s="583">
        <v>-0.73596031629481651</v>
      </c>
      <c r="AG426" s="588"/>
      <c r="AH426" s="582"/>
      <c r="AI426" s="589"/>
      <c r="AJ426" s="582"/>
      <c r="AK426" s="589"/>
      <c r="AL426" s="583"/>
      <c r="AM426" s="588">
        <v>4.8166119421135836</v>
      </c>
      <c r="AN426" s="583">
        <v>-0.24969355782753055</v>
      </c>
      <c r="AO426" s="588">
        <v>9.9339005235602098</v>
      </c>
      <c r="AP426" s="582">
        <v>-0.12590808887998151</v>
      </c>
      <c r="AQ426" s="589">
        <v>12.705374280230327</v>
      </c>
      <c r="AR426" s="582">
        <v>-5.2821646605796424</v>
      </c>
      <c r="AS426" s="589">
        <v>11.057587548638132</v>
      </c>
      <c r="AT426" s="583">
        <v>-1.6866107635981553</v>
      </c>
    </row>
    <row r="427" spans="2:46" s="4" customFormat="1" ht="15" hidden="1" customHeight="1" outlineLevel="1" x14ac:dyDescent="0.25">
      <c r="B427" s="114" t="s">
        <v>135</v>
      </c>
      <c r="C427" s="588">
        <v>9.3753882483087274</v>
      </c>
      <c r="D427" s="582">
        <v>-0.2621447068722258</v>
      </c>
      <c r="E427" s="589">
        <v>12.075524264899665</v>
      </c>
      <c r="F427" s="582">
        <v>-0.40259814490707946</v>
      </c>
      <c r="G427" s="589">
        <v>9.9702006253472995</v>
      </c>
      <c r="H427" s="583">
        <v>-0.33159993573405799</v>
      </c>
      <c r="I427" s="588">
        <v>10.627293577981652</v>
      </c>
      <c r="J427" s="582">
        <v>-1.0800373641931369</v>
      </c>
      <c r="K427" s="589">
        <v>12.145997979677936</v>
      </c>
      <c r="L427" s="582">
        <v>-2.0880908385875152</v>
      </c>
      <c r="M427" s="589">
        <v>11.177205929814747</v>
      </c>
      <c r="N427" s="583">
        <v>-1.3978249441333848</v>
      </c>
      <c r="O427" s="588"/>
      <c r="P427" s="582"/>
      <c r="Q427" s="589"/>
      <c r="R427" s="582"/>
      <c r="S427" s="589"/>
      <c r="T427" s="583"/>
      <c r="U427" s="588"/>
      <c r="V427" s="582"/>
      <c r="W427" s="589"/>
      <c r="X427" s="582"/>
      <c r="Y427" s="589"/>
      <c r="Z427" s="583"/>
      <c r="AA427" s="588">
        <v>9.6339021657267772</v>
      </c>
      <c r="AB427" s="582">
        <v>-0.12981869932997547</v>
      </c>
      <c r="AC427" s="589">
        <v>10.89612420417737</v>
      </c>
      <c r="AD427" s="582">
        <v>1.6120910654087766</v>
      </c>
      <c r="AE427" s="589">
        <v>9.8121687279151946</v>
      </c>
      <c r="AF427" s="583">
        <v>0.14379297941220059</v>
      </c>
      <c r="AG427" s="588"/>
      <c r="AH427" s="582"/>
      <c r="AI427" s="589"/>
      <c r="AJ427" s="582"/>
      <c r="AK427" s="589"/>
      <c r="AL427" s="583"/>
      <c r="AM427" s="588">
        <v>4.2975432211101001</v>
      </c>
      <c r="AN427" s="583">
        <v>-6.1349700849972599E-2</v>
      </c>
      <c r="AO427" s="588">
        <v>11.178416013925153</v>
      </c>
      <c r="AP427" s="582">
        <v>-2.9258185137621435</v>
      </c>
      <c r="AQ427" s="589">
        <v>13.123197903014416</v>
      </c>
      <c r="AR427" s="582">
        <v>-11.335135430318916</v>
      </c>
      <c r="AS427" s="589">
        <v>11.95449790794979</v>
      </c>
      <c r="AT427" s="583">
        <v>-5.8118178815238934</v>
      </c>
    </row>
    <row r="428" spans="2:46" s="4" customFormat="1" ht="15" hidden="1" customHeight="1" outlineLevel="1" x14ac:dyDescent="0.25">
      <c r="B428" s="114" t="s">
        <v>118</v>
      </c>
      <c r="C428" s="588">
        <v>10.23246094645906</v>
      </c>
      <c r="D428" s="582">
        <v>2.3473144190710116E-2</v>
      </c>
      <c r="E428" s="589">
        <v>11.358200595133905</v>
      </c>
      <c r="F428" s="582">
        <v>1.4760610091291415</v>
      </c>
      <c r="G428" s="589">
        <v>10.532859398208263</v>
      </c>
      <c r="H428" s="583">
        <v>0.41547568324779505</v>
      </c>
      <c r="I428" s="588">
        <v>11.820878306006426</v>
      </c>
      <c r="J428" s="582">
        <v>-0.92148557181561941</v>
      </c>
      <c r="K428" s="589">
        <v>12.267012925692026</v>
      </c>
      <c r="L428" s="582">
        <v>1.0201299453705595</v>
      </c>
      <c r="M428" s="589">
        <v>12.004270082732853</v>
      </c>
      <c r="N428" s="583">
        <v>-0.15925686650838067</v>
      </c>
      <c r="O428" s="588"/>
      <c r="P428" s="582"/>
      <c r="Q428" s="589"/>
      <c r="R428" s="582"/>
      <c r="S428" s="589"/>
      <c r="T428" s="583"/>
      <c r="U428" s="588"/>
      <c r="V428" s="582"/>
      <c r="W428" s="589"/>
      <c r="X428" s="582"/>
      <c r="Y428" s="589"/>
      <c r="Z428" s="583"/>
      <c r="AA428" s="588">
        <v>10.470640118189236</v>
      </c>
      <c r="AB428" s="582">
        <v>0.23008883932159208</v>
      </c>
      <c r="AC428" s="589">
        <v>9.1571770123085106</v>
      </c>
      <c r="AD428" s="582">
        <v>1.2931222218232028</v>
      </c>
      <c r="AE428" s="589">
        <v>10.208777628698538</v>
      </c>
      <c r="AF428" s="583">
        <v>0.5675029532170992</v>
      </c>
      <c r="AG428" s="588"/>
      <c r="AH428" s="582"/>
      <c r="AI428" s="589"/>
      <c r="AJ428" s="582"/>
      <c r="AK428" s="589"/>
      <c r="AL428" s="583"/>
      <c r="AM428" s="588">
        <v>4.8930061970405969</v>
      </c>
      <c r="AN428" s="583">
        <v>0.25027665077407324</v>
      </c>
      <c r="AO428" s="588">
        <v>11.114080164439876</v>
      </c>
      <c r="AP428" s="582">
        <v>-0.672851653741942</v>
      </c>
      <c r="AQ428" s="589">
        <v>16.215686274509803</v>
      </c>
      <c r="AR428" s="582">
        <v>4.4796456653727468</v>
      </c>
      <c r="AS428" s="589">
        <v>12.334636434714621</v>
      </c>
      <c r="AT428" s="583">
        <v>0.57458281541167189</v>
      </c>
    </row>
    <row r="429" spans="2:46" s="4" customFormat="1" ht="15" hidden="1" customHeight="1" outlineLevel="1" x14ac:dyDescent="0.25">
      <c r="B429" s="114" t="s">
        <v>119</v>
      </c>
      <c r="C429" s="588">
        <v>10.175680824834696</v>
      </c>
      <c r="D429" s="582">
        <v>0.5165001908071325</v>
      </c>
      <c r="E429" s="589">
        <v>11.584810904991288</v>
      </c>
      <c r="F429" s="582">
        <v>0.1581578408616533</v>
      </c>
      <c r="G429" s="589">
        <v>10.604469116936176</v>
      </c>
      <c r="H429" s="583">
        <v>0.35754404336673673</v>
      </c>
      <c r="I429" s="588">
        <v>11.09078179696616</v>
      </c>
      <c r="J429" s="582">
        <v>-0.22097808982910294</v>
      </c>
      <c r="K429" s="589">
        <v>13.065796628602502</v>
      </c>
      <c r="L429" s="582">
        <v>-0.35386533584698832</v>
      </c>
      <c r="M429" s="589">
        <v>11.927933465224823</v>
      </c>
      <c r="N429" s="583">
        <v>-0.35395031600570448</v>
      </c>
      <c r="O429" s="588"/>
      <c r="P429" s="582"/>
      <c r="Q429" s="589"/>
      <c r="R429" s="582"/>
      <c r="S429" s="589"/>
      <c r="T429" s="583"/>
      <c r="U429" s="588"/>
      <c r="V429" s="582"/>
      <c r="W429" s="589"/>
      <c r="X429" s="582"/>
      <c r="Y429" s="589"/>
      <c r="Z429" s="583"/>
      <c r="AA429" s="588">
        <v>10.401467116686501</v>
      </c>
      <c r="AB429" s="582">
        <v>0.82583930277954742</v>
      </c>
      <c r="AC429" s="589">
        <v>8.9607567897467195</v>
      </c>
      <c r="AD429" s="582">
        <v>0.50525013452988787</v>
      </c>
      <c r="AE429" s="589">
        <v>10.052482185624315</v>
      </c>
      <c r="AF429" s="583">
        <v>0.78105215661852867</v>
      </c>
      <c r="AG429" s="588"/>
      <c r="AH429" s="582"/>
      <c r="AI429" s="589"/>
      <c r="AJ429" s="582"/>
      <c r="AK429" s="589"/>
      <c r="AL429" s="583"/>
      <c r="AM429" s="588">
        <v>5.638264129181084</v>
      </c>
      <c r="AN429" s="583">
        <v>0.21393129311279324</v>
      </c>
      <c r="AO429" s="588">
        <v>11.280338664158043</v>
      </c>
      <c r="AP429" s="582">
        <v>4.9322661017997662</v>
      </c>
      <c r="AQ429" s="589">
        <v>14.505415162454874</v>
      </c>
      <c r="AR429" s="582">
        <v>1.4785695248709807</v>
      </c>
      <c r="AS429" s="589">
        <v>12.385281385281385</v>
      </c>
      <c r="AT429" s="583">
        <v>4.3505356225695202</v>
      </c>
    </row>
    <row r="430" spans="2:46" s="4" customFormat="1" ht="15" hidden="1" customHeight="1" outlineLevel="1" x14ac:dyDescent="0.25">
      <c r="B430" s="114" t="s">
        <v>120</v>
      </c>
      <c r="C430" s="588">
        <v>10.672313649564376</v>
      </c>
      <c r="D430" s="582">
        <v>0.76508880010344527</v>
      </c>
      <c r="E430" s="589">
        <v>12.291557876414274</v>
      </c>
      <c r="F430" s="582">
        <v>-0.78244636038066062</v>
      </c>
      <c r="G430" s="589">
        <v>11.160245969522968</v>
      </c>
      <c r="H430" s="583">
        <v>0.28438439162493445</v>
      </c>
      <c r="I430" s="588">
        <v>12.660081158733449</v>
      </c>
      <c r="J430" s="582">
        <v>0.45905259133058252</v>
      </c>
      <c r="K430" s="589">
        <v>13.868278286532703</v>
      </c>
      <c r="L430" s="582">
        <v>-2.7325878092244018</v>
      </c>
      <c r="M430" s="589">
        <v>13.150170768634908</v>
      </c>
      <c r="N430" s="583">
        <v>-0.89850007993786285</v>
      </c>
      <c r="O430" s="588"/>
      <c r="P430" s="582"/>
      <c r="Q430" s="589"/>
      <c r="R430" s="582"/>
      <c r="S430" s="589"/>
      <c r="T430" s="583"/>
      <c r="U430" s="588"/>
      <c r="V430" s="582"/>
      <c r="W430" s="589"/>
      <c r="X430" s="582"/>
      <c r="Y430" s="589"/>
      <c r="Z430" s="583"/>
      <c r="AA430" s="588">
        <v>10.345322403447984</v>
      </c>
      <c r="AB430" s="582">
        <v>0.89913428463610323</v>
      </c>
      <c r="AC430" s="589">
        <v>9.7347556362535936</v>
      </c>
      <c r="AD430" s="582">
        <v>0.61762405247675467</v>
      </c>
      <c r="AE430" s="589">
        <v>10.192070083046385</v>
      </c>
      <c r="AF430" s="583">
        <v>0.83292643529649446</v>
      </c>
      <c r="AG430" s="588"/>
      <c r="AH430" s="582"/>
      <c r="AI430" s="589"/>
      <c r="AJ430" s="582"/>
      <c r="AK430" s="589"/>
      <c r="AL430" s="583"/>
      <c r="AM430" s="588">
        <v>5.0331950207468878</v>
      </c>
      <c r="AN430" s="583">
        <v>-0.15904804842141207</v>
      </c>
      <c r="AO430" s="588">
        <v>12.170494699646643</v>
      </c>
      <c r="AP430" s="582">
        <v>-1.543480680512662</v>
      </c>
      <c r="AQ430" s="589">
        <v>20.081081081081081</v>
      </c>
      <c r="AR430" s="582">
        <v>-1.7671947809878858</v>
      </c>
      <c r="AS430" s="589">
        <v>15.297542735042734</v>
      </c>
      <c r="AT430" s="583">
        <v>-0.82229408290729289</v>
      </c>
    </row>
    <row r="431" spans="2:46" s="4" customFormat="1" ht="15" hidden="1" customHeight="1" outlineLevel="1" x14ac:dyDescent="0.25">
      <c r="B431" s="114" t="s">
        <v>121</v>
      </c>
      <c r="C431" s="588">
        <v>10.008857838602312</v>
      </c>
      <c r="D431" s="582">
        <v>1.3141682497168219</v>
      </c>
      <c r="E431" s="589">
        <v>12.131321854590597</v>
      </c>
      <c r="F431" s="582">
        <v>-0.25437418627785746</v>
      </c>
      <c r="G431" s="589">
        <v>10.608772264388421</v>
      </c>
      <c r="H431" s="583">
        <v>0.87199988130095818</v>
      </c>
      <c r="I431" s="588">
        <v>11.40011793679975</v>
      </c>
      <c r="J431" s="582">
        <v>2.3676768493967781</v>
      </c>
      <c r="K431" s="589">
        <v>14.254717482591825</v>
      </c>
      <c r="L431" s="582">
        <v>0.38166874095436043</v>
      </c>
      <c r="M431" s="589">
        <v>12.52734981738802</v>
      </c>
      <c r="N431" s="583">
        <v>1.5781245792827701</v>
      </c>
      <c r="O431" s="588"/>
      <c r="P431" s="582"/>
      <c r="Q431" s="589"/>
      <c r="R431" s="582"/>
      <c r="S431" s="589"/>
      <c r="T431" s="583"/>
      <c r="U431" s="588"/>
      <c r="V431" s="582"/>
      <c r="W431" s="589"/>
      <c r="X431" s="582"/>
      <c r="Y431" s="589"/>
      <c r="Z431" s="583"/>
      <c r="AA431" s="588">
        <v>10.138009169926889</v>
      </c>
      <c r="AB431" s="582">
        <v>0.79533748601343568</v>
      </c>
      <c r="AC431" s="589">
        <v>9.2594347701969735</v>
      </c>
      <c r="AD431" s="582">
        <v>-0.79537621604018049</v>
      </c>
      <c r="AE431" s="589">
        <v>9.9300713474947297</v>
      </c>
      <c r="AF431" s="583">
        <v>0.41761236398730084</v>
      </c>
      <c r="AG431" s="588"/>
      <c r="AH431" s="582"/>
      <c r="AI431" s="589"/>
      <c r="AJ431" s="582"/>
      <c r="AK431" s="589"/>
      <c r="AL431" s="583"/>
      <c r="AM431" s="588">
        <v>4.7501329787234043</v>
      </c>
      <c r="AN431" s="583">
        <v>2.7559744949710918E-2</v>
      </c>
      <c r="AO431" s="588">
        <v>10.538461538461538</v>
      </c>
      <c r="AP431" s="582">
        <v>2.6526029526029529</v>
      </c>
      <c r="AQ431" s="589">
        <v>14.801980198019802</v>
      </c>
      <c r="AR431" s="582">
        <v>-1.5149078475209947</v>
      </c>
      <c r="AS431" s="589">
        <v>12.101088646967341</v>
      </c>
      <c r="AT431" s="583">
        <v>1.2863226614696472</v>
      </c>
    </row>
    <row r="432" spans="2:46" s="4" customFormat="1" ht="15" hidden="1" customHeight="1" outlineLevel="1" x14ac:dyDescent="0.25">
      <c r="B432" s="114" t="s">
        <v>136</v>
      </c>
      <c r="C432" s="588">
        <v>9.5626625165537309</v>
      </c>
      <c r="D432" s="582">
        <v>-0.36901651093748633</v>
      </c>
      <c r="E432" s="589">
        <v>11.444457875015109</v>
      </c>
      <c r="F432" s="582">
        <v>-0.75207441060156377</v>
      </c>
      <c r="G432" s="589">
        <v>10.10017539498398</v>
      </c>
      <c r="H432" s="583">
        <v>-0.46898534835076866</v>
      </c>
      <c r="I432" s="588">
        <v>10.537892288639865</v>
      </c>
      <c r="J432" s="582">
        <v>-1.8405554574469658</v>
      </c>
      <c r="K432" s="589">
        <v>13.076332346410066</v>
      </c>
      <c r="L432" s="582">
        <v>-0.61326335186011072</v>
      </c>
      <c r="M432" s="589">
        <v>11.540595362096376</v>
      </c>
      <c r="N432" s="583">
        <v>-1.3834167959583361</v>
      </c>
      <c r="O432" s="588"/>
      <c r="P432" s="582"/>
      <c r="Q432" s="589"/>
      <c r="R432" s="582"/>
      <c r="S432" s="589"/>
      <c r="T432" s="583"/>
      <c r="U432" s="588"/>
      <c r="V432" s="582"/>
      <c r="W432" s="589"/>
      <c r="X432" s="582"/>
      <c r="Y432" s="589"/>
      <c r="Z432" s="583"/>
      <c r="AA432" s="588">
        <v>9.873538931092888</v>
      </c>
      <c r="AB432" s="582">
        <v>0.2380564114798176</v>
      </c>
      <c r="AC432" s="589">
        <v>9.1135046876645944</v>
      </c>
      <c r="AD432" s="582">
        <v>-0.47049639884905403</v>
      </c>
      <c r="AE432" s="589">
        <v>9.6899907144765134</v>
      </c>
      <c r="AF432" s="583">
        <v>6.5782630243445439E-2</v>
      </c>
      <c r="AG432" s="588"/>
      <c r="AH432" s="582"/>
      <c r="AI432" s="589"/>
      <c r="AJ432" s="582"/>
      <c r="AK432" s="589"/>
      <c r="AL432" s="583"/>
      <c r="AM432" s="588">
        <v>4.5309541943205307</v>
      </c>
      <c r="AN432" s="583">
        <v>-0.39786365296557769</v>
      </c>
      <c r="AO432" s="588">
        <v>12.0535138620245</v>
      </c>
      <c r="AP432" s="582">
        <v>2.7997825187409191</v>
      </c>
      <c r="AQ432" s="589">
        <v>12.253405994550409</v>
      </c>
      <c r="AR432" s="582">
        <v>-1.4202154659562982</v>
      </c>
      <c r="AS432" s="589">
        <v>12.117724288840263</v>
      </c>
      <c r="AT432" s="583">
        <v>0.85331750917924509</v>
      </c>
    </row>
    <row r="433" spans="2:46" s="4" customFormat="1" ht="15" hidden="1" customHeight="1" outlineLevel="1" x14ac:dyDescent="0.25">
      <c r="B433" s="114" t="s">
        <v>110</v>
      </c>
      <c r="C433" s="588">
        <v>9.7574881244453717</v>
      </c>
      <c r="D433" s="582">
        <v>-9.9327186518781474E-2</v>
      </c>
      <c r="E433" s="589">
        <v>12.606300511298038</v>
      </c>
      <c r="F433" s="582">
        <v>-0.22293332406612443</v>
      </c>
      <c r="G433" s="589">
        <v>10.632189313153821</v>
      </c>
      <c r="H433" s="583">
        <v>-0.1049190053614879</v>
      </c>
      <c r="I433" s="588">
        <v>9.844221894327065</v>
      </c>
      <c r="J433" s="582">
        <v>-1.7679879347728189</v>
      </c>
      <c r="K433" s="589">
        <v>13.047770700636942</v>
      </c>
      <c r="L433" s="582">
        <v>0.10997592689570546</v>
      </c>
      <c r="M433" s="589">
        <v>11.266517709078849</v>
      </c>
      <c r="N433" s="583">
        <v>-0.9073867236027251</v>
      </c>
      <c r="O433" s="588"/>
      <c r="P433" s="582"/>
      <c r="Q433" s="589"/>
      <c r="R433" s="582"/>
      <c r="S433" s="589"/>
      <c r="T433" s="583"/>
      <c r="U433" s="588"/>
      <c r="V433" s="582"/>
      <c r="W433" s="589"/>
      <c r="X433" s="582"/>
      <c r="Y433" s="589"/>
      <c r="Z433" s="583"/>
      <c r="AA433" s="588">
        <v>10.584088113608409</v>
      </c>
      <c r="AB433" s="582">
        <v>0.66473670786935557</v>
      </c>
      <c r="AC433" s="589">
        <v>11.294391055838201</v>
      </c>
      <c r="AD433" s="582">
        <v>-0.68798063478822158</v>
      </c>
      <c r="AE433" s="589">
        <v>10.746618951120309</v>
      </c>
      <c r="AF433" s="583">
        <v>0.35429336278851764</v>
      </c>
      <c r="AG433" s="588"/>
      <c r="AH433" s="582"/>
      <c r="AI433" s="589"/>
      <c r="AJ433" s="582"/>
      <c r="AK433" s="589"/>
      <c r="AL433" s="583"/>
      <c r="AM433" s="588">
        <v>4.617086107662792</v>
      </c>
      <c r="AN433" s="583">
        <v>0.61643457112245148</v>
      </c>
      <c r="AO433" s="588">
        <v>14.230555555555556</v>
      </c>
      <c r="AP433" s="582">
        <v>2.635570753123945</v>
      </c>
      <c r="AQ433" s="589">
        <v>14.237016052880076</v>
      </c>
      <c r="AR433" s="582">
        <v>-2.3257425678095807</v>
      </c>
      <c r="AS433" s="589">
        <v>14.233293317326931</v>
      </c>
      <c r="AT433" s="583">
        <v>0.87366568381394671</v>
      </c>
    </row>
    <row r="434" spans="2:46" s="4" customFormat="1" ht="15" hidden="1" customHeight="1" outlineLevel="1" x14ac:dyDescent="0.25">
      <c r="B434" s="114" t="s">
        <v>111</v>
      </c>
      <c r="C434" s="588">
        <v>10.142628493899918</v>
      </c>
      <c r="D434" s="582">
        <v>0.58265551109740343</v>
      </c>
      <c r="E434" s="589">
        <v>12.553925233644859</v>
      </c>
      <c r="F434" s="582">
        <v>0.1305130294107375</v>
      </c>
      <c r="G434" s="589">
        <v>10.895153234215382</v>
      </c>
      <c r="H434" s="583">
        <v>0.4571515914930746</v>
      </c>
      <c r="I434" s="588">
        <v>10.134955034645436</v>
      </c>
      <c r="J434" s="582">
        <v>0.5860842760545566</v>
      </c>
      <c r="K434" s="589">
        <v>12.489822516962471</v>
      </c>
      <c r="L434" s="582">
        <v>7.2115061595066976E-2</v>
      </c>
      <c r="M434" s="589">
        <v>11.158778040731976</v>
      </c>
      <c r="N434" s="583">
        <v>0.42352026957319389</v>
      </c>
      <c r="O434" s="588"/>
      <c r="P434" s="582"/>
      <c r="Q434" s="589"/>
      <c r="R434" s="582"/>
      <c r="S434" s="589"/>
      <c r="T434" s="583"/>
      <c r="U434" s="588"/>
      <c r="V434" s="582"/>
      <c r="W434" s="589"/>
      <c r="X434" s="582"/>
      <c r="Y434" s="589"/>
      <c r="Z434" s="583"/>
      <c r="AA434" s="588">
        <v>11.053281868645669</v>
      </c>
      <c r="AB434" s="582">
        <v>0.58543008994888091</v>
      </c>
      <c r="AC434" s="589">
        <v>11.903949447077409</v>
      </c>
      <c r="AD434" s="582">
        <v>0.13048749090287437</v>
      </c>
      <c r="AE434" s="589">
        <v>11.256983324758648</v>
      </c>
      <c r="AF434" s="583">
        <v>0.47108006280645753</v>
      </c>
      <c r="AG434" s="588"/>
      <c r="AH434" s="582"/>
      <c r="AI434" s="589"/>
      <c r="AJ434" s="582"/>
      <c r="AK434" s="589"/>
      <c r="AL434" s="583"/>
      <c r="AM434" s="588">
        <v>4.7216167120799275</v>
      </c>
      <c r="AN434" s="583">
        <v>-0.13074130293071473</v>
      </c>
      <c r="AO434" s="588">
        <v>17.827089337175792</v>
      </c>
      <c r="AP434" s="582">
        <v>4.5748795552076125</v>
      </c>
      <c r="AQ434" s="589">
        <v>16.745052386495924</v>
      </c>
      <c r="AR434" s="582">
        <v>1.3191729895109994</v>
      </c>
      <c r="AS434" s="589">
        <v>17.413440142412107</v>
      </c>
      <c r="AT434" s="583">
        <v>3.4671906438160374</v>
      </c>
    </row>
    <row r="435" spans="2:46" s="4" customFormat="1" ht="15.75" collapsed="1" x14ac:dyDescent="0.25">
      <c r="B435" s="102">
        <v>1984</v>
      </c>
      <c r="C435" s="590">
        <v>10.012942640846514</v>
      </c>
      <c r="D435" s="595">
        <v>0.20832111111406171</v>
      </c>
      <c r="E435" s="592">
        <v>12.481886332346701</v>
      </c>
      <c r="F435" s="595">
        <v>-0.16530694602396601</v>
      </c>
      <c r="G435" s="592">
        <v>10.730762092363733</v>
      </c>
      <c r="H435" s="596">
        <v>9.7929144724780315E-2</v>
      </c>
      <c r="I435" s="590">
        <v>11.056563918009701</v>
      </c>
      <c r="J435" s="595">
        <v>-0.1313580373502834</v>
      </c>
      <c r="K435" s="592">
        <v>13.038612665695323</v>
      </c>
      <c r="L435" s="595">
        <v>-0.50277582564159751</v>
      </c>
      <c r="M435" s="592">
        <v>11.894274215525821</v>
      </c>
      <c r="N435" s="596">
        <v>-0.26143451838004061</v>
      </c>
      <c r="O435" s="590"/>
      <c r="P435" s="595"/>
      <c r="Q435" s="592"/>
      <c r="R435" s="595"/>
      <c r="S435" s="592"/>
      <c r="T435" s="596"/>
      <c r="U435" s="590"/>
      <c r="V435" s="595"/>
      <c r="W435" s="592"/>
      <c r="X435" s="595"/>
      <c r="Y435" s="592"/>
      <c r="Z435" s="596"/>
      <c r="AA435" s="590">
        <v>10.27109771058262</v>
      </c>
      <c r="AB435" s="595">
        <v>0.29413965229986516</v>
      </c>
      <c r="AC435" s="592">
        <v>10.90352992397602</v>
      </c>
      <c r="AD435" s="595">
        <v>0.21411703265541604</v>
      </c>
      <c r="AE435" s="592">
        <v>10.408340732324486</v>
      </c>
      <c r="AF435" s="596">
        <v>0.26326928706871477</v>
      </c>
      <c r="AG435" s="590"/>
      <c r="AH435" s="595"/>
      <c r="AI435" s="592"/>
      <c r="AJ435" s="595"/>
      <c r="AK435" s="592"/>
      <c r="AL435" s="596"/>
      <c r="AM435" s="590">
        <v>3.8708854476871153</v>
      </c>
      <c r="AN435" s="596">
        <v>9.0711147456871366E-2</v>
      </c>
      <c r="AO435" s="590">
        <v>13.277440949854743</v>
      </c>
      <c r="AP435" s="595">
        <v>1.189665183744637</v>
      </c>
      <c r="AQ435" s="592">
        <v>15.031938775510204</v>
      </c>
      <c r="AR435" s="595">
        <v>-2.4766348304849704</v>
      </c>
      <c r="AS435" s="592">
        <v>13.948193805102598</v>
      </c>
      <c r="AT435" s="596">
        <v>-1.2571577149662616E-2</v>
      </c>
    </row>
    <row r="436" spans="2:46" s="4" customFormat="1" ht="15" hidden="1" customHeight="1" outlineLevel="1" x14ac:dyDescent="0.25">
      <c r="B436" s="114" t="s">
        <v>112</v>
      </c>
      <c r="C436" s="588">
        <v>10.660126924385898</v>
      </c>
      <c r="D436" s="579">
        <v>0.41737510887505991</v>
      </c>
      <c r="E436" s="589">
        <v>14.017988296770776</v>
      </c>
      <c r="F436" s="579">
        <v>1.0415231827698452</v>
      </c>
      <c r="G436" s="589">
        <v>11.646076830070212</v>
      </c>
      <c r="H436" s="581">
        <v>0.55140240933571327</v>
      </c>
      <c r="I436" s="588">
        <v>11.760117894277215</v>
      </c>
      <c r="J436" s="579">
        <v>0.70099680670212727</v>
      </c>
      <c r="K436" s="589">
        <v>13.558301128157083</v>
      </c>
      <c r="L436" s="579">
        <v>0.81888690221566129</v>
      </c>
      <c r="M436" s="589">
        <v>12.499983938323162</v>
      </c>
      <c r="N436" s="581">
        <v>0.67398664995453217</v>
      </c>
      <c r="O436" s="588"/>
      <c r="P436" s="579"/>
      <c r="Q436" s="589"/>
      <c r="R436" s="579"/>
      <c r="S436" s="589"/>
      <c r="T436" s="581"/>
      <c r="U436" s="588"/>
      <c r="V436" s="579"/>
      <c r="W436" s="589"/>
      <c r="X436" s="579"/>
      <c r="Y436" s="589"/>
      <c r="Z436" s="581"/>
      <c r="AA436" s="588">
        <v>10.839384001687666</v>
      </c>
      <c r="AB436" s="579">
        <v>-2.564229887122238E-3</v>
      </c>
      <c r="AC436" s="589">
        <v>13.875383589059373</v>
      </c>
      <c r="AD436" s="579">
        <v>1.5285849500244204</v>
      </c>
      <c r="AE436" s="589">
        <v>11.51728658037031</v>
      </c>
      <c r="AF436" s="581">
        <v>0.3110417282549971</v>
      </c>
      <c r="AG436" s="588"/>
      <c r="AH436" s="579"/>
      <c r="AI436" s="589"/>
      <c r="AJ436" s="579"/>
      <c r="AK436" s="589"/>
      <c r="AL436" s="581"/>
      <c r="AM436" s="588">
        <v>5.1756993909363063</v>
      </c>
      <c r="AN436" s="581">
        <v>0.33501202951723741</v>
      </c>
      <c r="AO436" s="588">
        <v>19.296604296604297</v>
      </c>
      <c r="AP436" s="579">
        <v>7.1626714996331664</v>
      </c>
      <c r="AQ436" s="589">
        <v>19.505518763796911</v>
      </c>
      <c r="AR436" s="579">
        <v>-2.8344546757781224</v>
      </c>
      <c r="AS436" s="589">
        <v>19.37718177948063</v>
      </c>
      <c r="AT436" s="581">
        <v>4.5617595882733717</v>
      </c>
    </row>
    <row r="437" spans="2:46" s="4" customFormat="1" ht="15" hidden="1" customHeight="1" outlineLevel="1" x14ac:dyDescent="0.25">
      <c r="B437" s="114" t="s">
        <v>113</v>
      </c>
      <c r="C437" s="588">
        <v>10.236100565708847</v>
      </c>
      <c r="D437" s="582">
        <v>-0.41346996324352681</v>
      </c>
      <c r="E437" s="589">
        <v>14.827612190221032</v>
      </c>
      <c r="F437" s="582">
        <v>0.32154743873904401</v>
      </c>
      <c r="G437" s="589">
        <v>11.508090890113884</v>
      </c>
      <c r="H437" s="583">
        <v>-0.22082159478410368</v>
      </c>
      <c r="I437" s="588">
        <v>11.058312728129048</v>
      </c>
      <c r="J437" s="582">
        <v>-1.7893924978975626</v>
      </c>
      <c r="K437" s="589">
        <v>14.047287708857862</v>
      </c>
      <c r="L437" s="582">
        <v>0.30830080551334405</v>
      </c>
      <c r="M437" s="589">
        <v>12.228102549402513</v>
      </c>
      <c r="N437" s="583">
        <v>-0.98920484079924265</v>
      </c>
      <c r="O437" s="588"/>
      <c r="P437" s="582"/>
      <c r="Q437" s="589"/>
      <c r="R437" s="582"/>
      <c r="S437" s="589"/>
      <c r="T437" s="583"/>
      <c r="U437" s="588"/>
      <c r="V437" s="582"/>
      <c r="W437" s="589"/>
      <c r="X437" s="582"/>
      <c r="Y437" s="589"/>
      <c r="Z437" s="583"/>
      <c r="AA437" s="588">
        <v>10.826888236396577</v>
      </c>
      <c r="AB437" s="582">
        <v>8.9673872958057288E-2</v>
      </c>
      <c r="AC437" s="589">
        <v>14.987073226370619</v>
      </c>
      <c r="AD437" s="582">
        <v>0.50789592347513413</v>
      </c>
      <c r="AE437" s="589">
        <v>11.72126136140718</v>
      </c>
      <c r="AF437" s="583">
        <v>0.14978865453389822</v>
      </c>
      <c r="AG437" s="588"/>
      <c r="AH437" s="582"/>
      <c r="AI437" s="589"/>
      <c r="AJ437" s="582"/>
      <c r="AK437" s="589"/>
      <c r="AL437" s="583"/>
      <c r="AM437" s="588">
        <v>4.6820797777336773</v>
      </c>
      <c r="AN437" s="583">
        <v>0.21798693618478637</v>
      </c>
      <c r="AO437" s="588">
        <v>15.642315644383183</v>
      </c>
      <c r="AP437" s="582">
        <v>4.7659922565102288</v>
      </c>
      <c r="AQ437" s="589">
        <v>23.101818181818182</v>
      </c>
      <c r="AR437" s="582">
        <v>-0.65357750163505557</v>
      </c>
      <c r="AS437" s="589">
        <v>18.346221441124779</v>
      </c>
      <c r="AT437" s="583">
        <v>4.2420021840025282</v>
      </c>
    </row>
    <row r="438" spans="2:46" s="4" customFormat="1" ht="15" hidden="1" customHeight="1" outlineLevel="1" x14ac:dyDescent="0.25">
      <c r="B438" s="114" t="s">
        <v>114</v>
      </c>
      <c r="C438" s="588">
        <v>9.8269796423871814</v>
      </c>
      <c r="D438" s="582">
        <v>0.44867066765525898</v>
      </c>
      <c r="E438" s="589">
        <v>12.582896293155393</v>
      </c>
      <c r="F438" s="582">
        <v>-0.48608407416569577</v>
      </c>
      <c r="G438" s="589">
        <v>10.660463954751926</v>
      </c>
      <c r="H438" s="583">
        <v>0.2352810796243805</v>
      </c>
      <c r="I438" s="588">
        <v>11.326357449958714</v>
      </c>
      <c r="J438" s="582">
        <v>2.0870640714248285</v>
      </c>
      <c r="K438" s="589">
        <v>13.031570996978852</v>
      </c>
      <c r="L438" s="582">
        <v>1.6444868336945362E-2</v>
      </c>
      <c r="M438" s="589">
        <v>12.059365919384426</v>
      </c>
      <c r="N438" s="583">
        <v>1.3075994807856457</v>
      </c>
      <c r="O438" s="588"/>
      <c r="P438" s="582"/>
      <c r="Q438" s="589"/>
      <c r="R438" s="582"/>
      <c r="S438" s="589"/>
      <c r="T438" s="583"/>
      <c r="U438" s="588"/>
      <c r="V438" s="582"/>
      <c r="W438" s="589"/>
      <c r="X438" s="582"/>
      <c r="Y438" s="589"/>
      <c r="Z438" s="583"/>
      <c r="AA438" s="588">
        <v>10.057319542890207</v>
      </c>
      <c r="AB438" s="582">
        <v>-0.24736964532559647</v>
      </c>
      <c r="AC438" s="589">
        <v>11.196881091617934</v>
      </c>
      <c r="AD438" s="582">
        <v>-1.0897967201074366</v>
      </c>
      <c r="AE438" s="589">
        <v>10.330547384048607</v>
      </c>
      <c r="AF438" s="583">
        <v>-0.44590399426338934</v>
      </c>
      <c r="AG438" s="588"/>
      <c r="AH438" s="582"/>
      <c r="AI438" s="589"/>
      <c r="AJ438" s="582"/>
      <c r="AK438" s="589"/>
      <c r="AL438" s="583"/>
      <c r="AM438" s="588">
        <v>4.4803461954561845</v>
      </c>
      <c r="AN438" s="583">
        <v>-8.3362202797054863E-3</v>
      </c>
      <c r="AO438" s="588">
        <v>11.460205739036274</v>
      </c>
      <c r="AP438" s="582">
        <v>-3.8877120258556612</v>
      </c>
      <c r="AQ438" s="589">
        <v>16.259428571428572</v>
      </c>
      <c r="AR438" s="582">
        <v>-6.158552501126632</v>
      </c>
      <c r="AS438" s="589">
        <v>13.002939015429831</v>
      </c>
      <c r="AT438" s="583">
        <v>-4.1159863105282888</v>
      </c>
    </row>
    <row r="439" spans="2:46" s="4" customFormat="1" ht="15" hidden="1" customHeight="1" outlineLevel="1" x14ac:dyDescent="0.25">
      <c r="B439" s="114" t="s">
        <v>115</v>
      </c>
      <c r="C439" s="588">
        <v>9.4160717250539605</v>
      </c>
      <c r="D439" s="582">
        <v>0.57097032703218886</v>
      </c>
      <c r="E439" s="589">
        <v>12.8831673036988</v>
      </c>
      <c r="F439" s="582">
        <v>0.5747344328814421</v>
      </c>
      <c r="G439" s="589">
        <v>10.396098648223294</v>
      </c>
      <c r="H439" s="583">
        <v>0.56036136757691146</v>
      </c>
      <c r="I439" s="588">
        <v>10.394118070036672</v>
      </c>
      <c r="J439" s="582">
        <v>0.10713711696070405</v>
      </c>
      <c r="K439" s="589">
        <v>13.466677031509121</v>
      </c>
      <c r="L439" s="582">
        <v>0.57702810282991379</v>
      </c>
      <c r="M439" s="589">
        <v>11.652621524092549</v>
      </c>
      <c r="N439" s="583">
        <v>0.27136200793622933</v>
      </c>
      <c r="O439" s="588"/>
      <c r="P439" s="582"/>
      <c r="Q439" s="589"/>
      <c r="R439" s="582"/>
      <c r="S439" s="589"/>
      <c r="T439" s="583"/>
      <c r="U439" s="588"/>
      <c r="V439" s="582"/>
      <c r="W439" s="589"/>
      <c r="X439" s="582"/>
      <c r="Y439" s="589"/>
      <c r="Z439" s="583"/>
      <c r="AA439" s="588">
        <v>9.7903715421779474</v>
      </c>
      <c r="AB439" s="582">
        <v>0.62920725227757579</v>
      </c>
      <c r="AC439" s="589">
        <v>11.145171010998945</v>
      </c>
      <c r="AD439" s="582">
        <v>0.29281465205769308</v>
      </c>
      <c r="AE439" s="589">
        <v>10.089838806367814</v>
      </c>
      <c r="AF439" s="583">
        <v>0.53580461320644623</v>
      </c>
      <c r="AG439" s="588"/>
      <c r="AH439" s="582"/>
      <c r="AI439" s="589"/>
      <c r="AJ439" s="582"/>
      <c r="AK439" s="589"/>
      <c r="AL439" s="583"/>
      <c r="AM439" s="588">
        <v>5.0663054999411141</v>
      </c>
      <c r="AN439" s="583">
        <v>1.2400046484746996</v>
      </c>
      <c r="AO439" s="588">
        <v>10.059808612440191</v>
      </c>
      <c r="AP439" s="582">
        <v>-3.190566200153512</v>
      </c>
      <c r="AQ439" s="589">
        <v>17.987538940809969</v>
      </c>
      <c r="AR439" s="582">
        <v>2.7537426445136735</v>
      </c>
      <c r="AS439" s="589">
        <v>12.744198312236287</v>
      </c>
      <c r="AT439" s="583">
        <v>-1.2858289853069333</v>
      </c>
    </row>
    <row r="440" spans="2:46" s="4" customFormat="1" ht="15" hidden="1" customHeight="1" outlineLevel="1" x14ac:dyDescent="0.25">
      <c r="B440" s="114" t="s">
        <v>135</v>
      </c>
      <c r="C440" s="588">
        <v>9.6375329551809532</v>
      </c>
      <c r="D440" s="582">
        <v>0.11517927636515246</v>
      </c>
      <c r="E440" s="589">
        <v>12.478122409806744</v>
      </c>
      <c r="F440" s="582">
        <v>-7.2117667722880086E-2</v>
      </c>
      <c r="G440" s="589">
        <v>10.301800561081357</v>
      </c>
      <c r="H440" s="583">
        <v>6.3945730598465644E-2</v>
      </c>
      <c r="I440" s="588">
        <v>11.707330942174789</v>
      </c>
      <c r="J440" s="582">
        <v>-0.30041707018151875</v>
      </c>
      <c r="K440" s="589">
        <v>14.234088818265452</v>
      </c>
      <c r="L440" s="582">
        <v>0.82873953676366519</v>
      </c>
      <c r="M440" s="589">
        <v>12.575030873948132</v>
      </c>
      <c r="N440" s="583">
        <v>3.793907252612172E-2</v>
      </c>
      <c r="O440" s="588"/>
      <c r="P440" s="582"/>
      <c r="Q440" s="589"/>
      <c r="R440" s="582"/>
      <c r="S440" s="589"/>
      <c r="T440" s="583"/>
      <c r="U440" s="588"/>
      <c r="V440" s="582"/>
      <c r="W440" s="589"/>
      <c r="X440" s="582"/>
      <c r="Y440" s="589"/>
      <c r="Z440" s="583"/>
      <c r="AA440" s="588">
        <v>9.7637208650567526</v>
      </c>
      <c r="AB440" s="582">
        <v>0.23040396238602234</v>
      </c>
      <c r="AC440" s="589">
        <v>9.2840331387685939</v>
      </c>
      <c r="AD440" s="582">
        <v>-0.98647381851466065</v>
      </c>
      <c r="AE440" s="589">
        <v>9.668375748502994</v>
      </c>
      <c r="AF440" s="583">
        <v>-2.9167536369101299E-3</v>
      </c>
      <c r="AG440" s="588"/>
      <c r="AH440" s="582"/>
      <c r="AI440" s="589"/>
      <c r="AJ440" s="582"/>
      <c r="AK440" s="589"/>
      <c r="AL440" s="583"/>
      <c r="AM440" s="588">
        <v>4.3588929219600727</v>
      </c>
      <c r="AN440" s="583">
        <v>0.18406443840199405</v>
      </c>
      <c r="AO440" s="588">
        <v>14.104234527687296</v>
      </c>
      <c r="AP440" s="582">
        <v>-3.5876473911318918</v>
      </c>
      <c r="AQ440" s="589">
        <v>24.458333333333332</v>
      </c>
      <c r="AR440" s="582">
        <v>0.27748226950354393</v>
      </c>
      <c r="AS440" s="589">
        <v>17.766315789473683</v>
      </c>
      <c r="AT440" s="583">
        <v>-2.5833574131406962</v>
      </c>
    </row>
    <row r="441" spans="2:46" s="4" customFormat="1" ht="15" hidden="1" customHeight="1" outlineLevel="1" x14ac:dyDescent="0.25">
      <c r="B441" s="114" t="s">
        <v>118</v>
      </c>
      <c r="C441" s="588">
        <v>10.20898780226835</v>
      </c>
      <c r="D441" s="582">
        <v>0.46007457249629979</v>
      </c>
      <c r="E441" s="589">
        <v>9.8821395860047634</v>
      </c>
      <c r="F441" s="582">
        <v>-2.1266601470839017</v>
      </c>
      <c r="G441" s="589">
        <v>10.117383714960468</v>
      </c>
      <c r="H441" s="583">
        <v>-0.24618665221701796</v>
      </c>
      <c r="I441" s="588">
        <v>12.742363877822045</v>
      </c>
      <c r="J441" s="582">
        <v>1.8142653826100066</v>
      </c>
      <c r="K441" s="589">
        <v>11.246882980321466</v>
      </c>
      <c r="L441" s="582">
        <v>-2.4419080281840024</v>
      </c>
      <c r="M441" s="589">
        <v>12.163526949241234</v>
      </c>
      <c r="N441" s="583">
        <v>7.9279262951757801E-2</v>
      </c>
      <c r="O441" s="588"/>
      <c r="P441" s="582"/>
      <c r="Q441" s="589"/>
      <c r="R441" s="582"/>
      <c r="S441" s="589"/>
      <c r="T441" s="583"/>
      <c r="U441" s="588"/>
      <c r="V441" s="582"/>
      <c r="W441" s="589"/>
      <c r="X441" s="582"/>
      <c r="Y441" s="589"/>
      <c r="Z441" s="583"/>
      <c r="AA441" s="588">
        <v>10.240551278867644</v>
      </c>
      <c r="AB441" s="582">
        <v>-0.15353856189079984</v>
      </c>
      <c r="AC441" s="589">
        <v>7.8640547904853078</v>
      </c>
      <c r="AD441" s="582">
        <v>-1.1259291460166301</v>
      </c>
      <c r="AE441" s="589">
        <v>9.6412746754814389</v>
      </c>
      <c r="AF441" s="583">
        <v>-0.44611438540607473</v>
      </c>
      <c r="AG441" s="588"/>
      <c r="AH441" s="582"/>
      <c r="AI441" s="589"/>
      <c r="AJ441" s="582"/>
      <c r="AK441" s="589"/>
      <c r="AL441" s="583"/>
      <c r="AM441" s="588">
        <v>4.6427295462665237</v>
      </c>
      <c r="AN441" s="583">
        <v>-6.8349093478428102E-2</v>
      </c>
      <c r="AO441" s="588">
        <v>11.786931818181818</v>
      </c>
      <c r="AP441" s="582">
        <v>1.1747645178015897</v>
      </c>
      <c r="AQ441" s="589">
        <v>11.736040609137056</v>
      </c>
      <c r="AR441" s="582">
        <v>-6.6413178814289822</v>
      </c>
      <c r="AS441" s="589">
        <v>11.760053619302949</v>
      </c>
      <c r="AT441" s="583">
        <v>-1.0827648088813326</v>
      </c>
    </row>
    <row r="442" spans="2:46" s="4" customFormat="1" ht="15" hidden="1" customHeight="1" outlineLevel="1" x14ac:dyDescent="0.25">
      <c r="B442" s="114" t="s">
        <v>119</v>
      </c>
      <c r="C442" s="588">
        <v>9.6591806340275639</v>
      </c>
      <c r="D442" s="582">
        <v>0.15478907088383664</v>
      </c>
      <c r="E442" s="589">
        <v>11.426653064129635</v>
      </c>
      <c r="F442" s="582">
        <v>4.8347279005668042E-2</v>
      </c>
      <c r="G442" s="589">
        <v>10.246925073569439</v>
      </c>
      <c r="H442" s="583">
        <v>0.12684768640450805</v>
      </c>
      <c r="I442" s="588">
        <v>11.311759886795263</v>
      </c>
      <c r="J442" s="582">
        <v>9.2754466507901867E-2</v>
      </c>
      <c r="K442" s="589">
        <v>13.419661964449491</v>
      </c>
      <c r="L442" s="582">
        <v>0.51256531577980802</v>
      </c>
      <c r="M442" s="589">
        <v>12.281883781230528</v>
      </c>
      <c r="N442" s="583">
        <v>0.27060652977521471</v>
      </c>
      <c r="O442" s="588"/>
      <c r="P442" s="582"/>
      <c r="Q442" s="589"/>
      <c r="R442" s="582"/>
      <c r="S442" s="589"/>
      <c r="T442" s="583"/>
      <c r="U442" s="588"/>
      <c r="V442" s="582"/>
      <c r="W442" s="589"/>
      <c r="X442" s="582"/>
      <c r="Y442" s="589"/>
      <c r="Z442" s="583"/>
      <c r="AA442" s="588">
        <v>9.5756278139069533</v>
      </c>
      <c r="AB442" s="582">
        <v>-2.0241391742141346E-2</v>
      </c>
      <c r="AC442" s="589">
        <v>8.4555066552168316</v>
      </c>
      <c r="AD442" s="582">
        <v>-0.51354501996772228</v>
      </c>
      <c r="AE442" s="589">
        <v>9.2714300290057867</v>
      </c>
      <c r="AF442" s="583">
        <v>-0.15401154708117026</v>
      </c>
      <c r="AG442" s="588"/>
      <c r="AH442" s="582"/>
      <c r="AI442" s="589"/>
      <c r="AJ442" s="582"/>
      <c r="AK442" s="589"/>
      <c r="AL442" s="583"/>
      <c r="AM442" s="588">
        <v>5.4243328360682908</v>
      </c>
      <c r="AN442" s="583">
        <v>0.33168978429717377</v>
      </c>
      <c r="AO442" s="588">
        <v>6.3480725623582765</v>
      </c>
      <c r="AP442" s="582">
        <v>-2.0962643205071645</v>
      </c>
      <c r="AQ442" s="589">
        <v>13.026845637583893</v>
      </c>
      <c r="AR442" s="582">
        <v>-1.9880797355504356</v>
      </c>
      <c r="AS442" s="589">
        <v>8.0347457627118644</v>
      </c>
      <c r="AT442" s="583">
        <v>-2.6542281059943171</v>
      </c>
    </row>
    <row r="443" spans="2:46" s="4" customFormat="1" ht="15" hidden="1" customHeight="1" outlineLevel="1" x14ac:dyDescent="0.25">
      <c r="B443" s="114" t="s">
        <v>120</v>
      </c>
      <c r="C443" s="588">
        <v>9.9072248494609312</v>
      </c>
      <c r="D443" s="582">
        <v>0.59454734109719176</v>
      </c>
      <c r="E443" s="589">
        <v>13.074004236794934</v>
      </c>
      <c r="F443" s="582">
        <v>0.39235481349905754</v>
      </c>
      <c r="G443" s="589">
        <v>10.875861577898034</v>
      </c>
      <c r="H443" s="583">
        <v>0.58634879989299549</v>
      </c>
      <c r="I443" s="588">
        <v>12.201028567402867</v>
      </c>
      <c r="J443" s="582">
        <v>1.5019488543158452</v>
      </c>
      <c r="K443" s="589">
        <v>16.600866095757105</v>
      </c>
      <c r="L443" s="582">
        <v>0.1629797082614779</v>
      </c>
      <c r="M443" s="589">
        <v>14.048670848572771</v>
      </c>
      <c r="N443" s="583">
        <v>1.2426668230492393</v>
      </c>
      <c r="O443" s="588"/>
      <c r="P443" s="582"/>
      <c r="Q443" s="589"/>
      <c r="R443" s="582"/>
      <c r="S443" s="589"/>
      <c r="T443" s="583"/>
      <c r="U443" s="588"/>
      <c r="V443" s="582"/>
      <c r="W443" s="589"/>
      <c r="X443" s="582"/>
      <c r="Y443" s="589"/>
      <c r="Z443" s="583"/>
      <c r="AA443" s="588">
        <v>9.4461881188118806</v>
      </c>
      <c r="AB443" s="582">
        <v>7.783845792265609E-2</v>
      </c>
      <c r="AC443" s="589">
        <v>9.117131583776839</v>
      </c>
      <c r="AD443" s="582">
        <v>-9.2273525389606093E-2</v>
      </c>
      <c r="AE443" s="589">
        <v>9.3591436477498906</v>
      </c>
      <c r="AF443" s="583">
        <v>3.4469427130758845E-2</v>
      </c>
      <c r="AG443" s="588"/>
      <c r="AH443" s="582"/>
      <c r="AI443" s="589"/>
      <c r="AJ443" s="582"/>
      <c r="AK443" s="589"/>
      <c r="AL443" s="583"/>
      <c r="AM443" s="588">
        <v>5.1922430691682999</v>
      </c>
      <c r="AN443" s="583">
        <v>0.79173099894152621</v>
      </c>
      <c r="AO443" s="588">
        <v>13.713975380159305</v>
      </c>
      <c r="AP443" s="582">
        <v>0.85877483631158213</v>
      </c>
      <c r="AQ443" s="589">
        <v>21.848275862068967</v>
      </c>
      <c r="AR443" s="582">
        <v>1.2418758620689658</v>
      </c>
      <c r="AS443" s="589">
        <v>16.119836817950027</v>
      </c>
      <c r="AT443" s="583">
        <v>0.95332918436224112</v>
      </c>
    </row>
    <row r="444" spans="2:46" s="4" customFormat="1" ht="15" hidden="1" customHeight="1" outlineLevel="1" x14ac:dyDescent="0.25">
      <c r="B444" s="114" t="s">
        <v>121</v>
      </c>
      <c r="C444" s="588">
        <v>8.69468958888549</v>
      </c>
      <c r="D444" s="582">
        <v>0.71739501532051531</v>
      </c>
      <c r="E444" s="589">
        <v>12.385696040868455</v>
      </c>
      <c r="F444" s="582">
        <v>0.62113724636954082</v>
      </c>
      <c r="G444" s="589">
        <v>9.7367723830874624</v>
      </c>
      <c r="H444" s="583">
        <v>0.86870505865333669</v>
      </c>
      <c r="I444" s="588">
        <v>9.0324410874029724</v>
      </c>
      <c r="J444" s="582">
        <v>1.7809847499191926</v>
      </c>
      <c r="K444" s="589">
        <v>13.873048741637465</v>
      </c>
      <c r="L444" s="582">
        <v>0.8127219113156734</v>
      </c>
      <c r="M444" s="589">
        <v>10.94922523810525</v>
      </c>
      <c r="N444" s="583">
        <v>2.0875553785905616</v>
      </c>
      <c r="O444" s="588"/>
      <c r="P444" s="582"/>
      <c r="Q444" s="589"/>
      <c r="R444" s="582"/>
      <c r="S444" s="589"/>
      <c r="T444" s="583"/>
      <c r="U444" s="588"/>
      <c r="V444" s="582"/>
      <c r="W444" s="589"/>
      <c r="X444" s="582"/>
      <c r="Y444" s="589"/>
      <c r="Z444" s="583"/>
      <c r="AA444" s="588">
        <v>9.3426716839134532</v>
      </c>
      <c r="AB444" s="582">
        <v>-0.31601697653128902</v>
      </c>
      <c r="AC444" s="589">
        <v>10.054810986237154</v>
      </c>
      <c r="AD444" s="582">
        <v>0.18073090640679368</v>
      </c>
      <c r="AE444" s="589">
        <v>9.5124589835074289</v>
      </c>
      <c r="AF444" s="583">
        <v>-0.19799593667543824</v>
      </c>
      <c r="AG444" s="588"/>
      <c r="AH444" s="582"/>
      <c r="AI444" s="589"/>
      <c r="AJ444" s="582"/>
      <c r="AK444" s="589"/>
      <c r="AL444" s="583"/>
      <c r="AM444" s="588">
        <v>4.7225732337736934</v>
      </c>
      <c r="AN444" s="583">
        <v>1.3999868267003701</v>
      </c>
      <c r="AO444" s="588">
        <v>7.8858585858585855</v>
      </c>
      <c r="AP444" s="582">
        <v>-2.410388062934981</v>
      </c>
      <c r="AQ444" s="589">
        <v>16.316888045540797</v>
      </c>
      <c r="AR444" s="582">
        <v>-3.8655295368767852</v>
      </c>
      <c r="AS444" s="589">
        <v>10.814765985497694</v>
      </c>
      <c r="AT444" s="583">
        <v>-3.2268659878578436</v>
      </c>
    </row>
    <row r="445" spans="2:46" s="4" customFormat="1" ht="15" hidden="1" customHeight="1" outlineLevel="1" x14ac:dyDescent="0.25">
      <c r="B445" s="114" t="s">
        <v>136</v>
      </c>
      <c r="C445" s="588">
        <v>9.9316790274912172</v>
      </c>
      <c r="D445" s="582">
        <v>0.40364180777596204</v>
      </c>
      <c r="E445" s="589">
        <v>12.196532285616673</v>
      </c>
      <c r="F445" s="582">
        <v>0.91235460028017101</v>
      </c>
      <c r="G445" s="589">
        <v>10.569160743334749</v>
      </c>
      <c r="H445" s="583">
        <v>0.54619062207796532</v>
      </c>
      <c r="I445" s="588">
        <v>12.378447746086831</v>
      </c>
      <c r="J445" s="582">
        <v>1.3233823486717711</v>
      </c>
      <c r="K445" s="589">
        <v>13.689595698270177</v>
      </c>
      <c r="L445" s="582">
        <v>1.4559794795054426</v>
      </c>
      <c r="M445" s="589">
        <v>12.924012158054712</v>
      </c>
      <c r="N445" s="583">
        <v>1.4018210812035097</v>
      </c>
      <c r="O445" s="588"/>
      <c r="P445" s="582"/>
      <c r="Q445" s="589"/>
      <c r="R445" s="582"/>
      <c r="S445" s="589"/>
      <c r="T445" s="583"/>
      <c r="U445" s="588"/>
      <c r="V445" s="582"/>
      <c r="W445" s="589"/>
      <c r="X445" s="582"/>
      <c r="Y445" s="589"/>
      <c r="Z445" s="583"/>
      <c r="AA445" s="588">
        <v>9.6354825196130705</v>
      </c>
      <c r="AB445" s="582">
        <v>-0.37341471326587872</v>
      </c>
      <c r="AC445" s="589">
        <v>9.5840010865136485</v>
      </c>
      <c r="AD445" s="582">
        <v>-1.7420182654785066E-2</v>
      </c>
      <c r="AE445" s="589">
        <v>9.624208084233068</v>
      </c>
      <c r="AF445" s="583">
        <v>-0.28419519959683726</v>
      </c>
      <c r="AG445" s="588"/>
      <c r="AH445" s="582"/>
      <c r="AI445" s="589"/>
      <c r="AJ445" s="582"/>
      <c r="AK445" s="589"/>
      <c r="AL445" s="583"/>
      <c r="AM445" s="588">
        <v>4.9288178472861084</v>
      </c>
      <c r="AN445" s="583">
        <v>0.56102795630493851</v>
      </c>
      <c r="AO445" s="588">
        <v>9.2537313432835813</v>
      </c>
      <c r="AP445" s="582">
        <v>2.442660344486951</v>
      </c>
      <c r="AQ445" s="589">
        <v>13.673621460506707</v>
      </c>
      <c r="AR445" s="582">
        <v>-1.0446883986482227</v>
      </c>
      <c r="AS445" s="589">
        <v>11.264406779661018</v>
      </c>
      <c r="AT445" s="583">
        <v>1.0161074599331261</v>
      </c>
    </row>
    <row r="446" spans="2:46" s="4" customFormat="1" ht="15" hidden="1" customHeight="1" outlineLevel="1" x14ac:dyDescent="0.25">
      <c r="B446" s="114" t="s">
        <v>110</v>
      </c>
      <c r="C446" s="588">
        <v>9.8568153109641532</v>
      </c>
      <c r="D446" s="582">
        <v>0.14710629667111697</v>
      </c>
      <c r="E446" s="589">
        <v>12.829233835364162</v>
      </c>
      <c r="F446" s="582">
        <v>0.22815559522545392</v>
      </c>
      <c r="G446" s="589">
        <v>10.737108318515309</v>
      </c>
      <c r="H446" s="583">
        <v>0.17165212569476296</v>
      </c>
      <c r="I446" s="588">
        <v>11.612209829099884</v>
      </c>
      <c r="J446" s="582">
        <v>9.5015592061288956E-2</v>
      </c>
      <c r="K446" s="589">
        <v>12.937794773741237</v>
      </c>
      <c r="L446" s="582">
        <v>-0.31127017911131638</v>
      </c>
      <c r="M446" s="589">
        <v>12.173904432681574</v>
      </c>
      <c r="N446" s="583">
        <v>-3.5272582683612441E-2</v>
      </c>
      <c r="O446" s="588"/>
      <c r="P446" s="582"/>
      <c r="Q446" s="589"/>
      <c r="R446" s="582"/>
      <c r="S446" s="589"/>
      <c r="T446" s="583"/>
      <c r="U446" s="588"/>
      <c r="V446" s="582"/>
      <c r="W446" s="589"/>
      <c r="X446" s="582"/>
      <c r="Y446" s="589"/>
      <c r="Z446" s="583"/>
      <c r="AA446" s="588">
        <v>9.9193514057390537</v>
      </c>
      <c r="AB446" s="582">
        <v>8.2054042058031129E-2</v>
      </c>
      <c r="AC446" s="589">
        <v>11.982371690626422</v>
      </c>
      <c r="AD446" s="582">
        <v>0.85348202622812153</v>
      </c>
      <c r="AE446" s="589">
        <v>10.392325588331792</v>
      </c>
      <c r="AF446" s="583">
        <v>0.21881804090488188</v>
      </c>
      <c r="AG446" s="588"/>
      <c r="AH446" s="582"/>
      <c r="AI446" s="589"/>
      <c r="AJ446" s="582"/>
      <c r="AK446" s="589"/>
      <c r="AL446" s="583"/>
      <c r="AM446" s="588">
        <v>4.0006515365403406</v>
      </c>
      <c r="AN446" s="583">
        <v>-0.22140186046421739</v>
      </c>
      <c r="AO446" s="588">
        <v>11.594984802431611</v>
      </c>
      <c r="AP446" s="582">
        <v>0.90799962944973345</v>
      </c>
      <c r="AQ446" s="589">
        <v>16.562758620689657</v>
      </c>
      <c r="AR446" s="582">
        <v>-2.3523098724610279</v>
      </c>
      <c r="AS446" s="589">
        <v>13.359627633512984</v>
      </c>
      <c r="AT446" s="583">
        <v>-0.41712133768043103</v>
      </c>
    </row>
    <row r="447" spans="2:46" s="4" customFormat="1" ht="15" hidden="1" customHeight="1" outlineLevel="1" x14ac:dyDescent="0.25">
      <c r="B447" s="114" t="s">
        <v>111</v>
      </c>
      <c r="C447" s="588">
        <v>9.5599729828025151</v>
      </c>
      <c r="D447" s="582">
        <v>-0.27204068477313292</v>
      </c>
      <c r="E447" s="589">
        <v>12.423412204234122</v>
      </c>
      <c r="F447" s="582">
        <v>-0.23841336191758877</v>
      </c>
      <c r="G447" s="589">
        <v>10.438001642722307</v>
      </c>
      <c r="H447" s="583">
        <v>-0.23945239447799338</v>
      </c>
      <c r="I447" s="588">
        <v>9.5488707585908799</v>
      </c>
      <c r="J447" s="582">
        <v>-1.8710951501345559</v>
      </c>
      <c r="K447" s="589">
        <v>12.417707455367404</v>
      </c>
      <c r="L447" s="582">
        <v>-0.26096099161450148</v>
      </c>
      <c r="M447" s="589">
        <v>10.735257771158782</v>
      </c>
      <c r="N447" s="583">
        <v>-1.2023511056116494</v>
      </c>
      <c r="O447" s="588"/>
      <c r="P447" s="582"/>
      <c r="Q447" s="589"/>
      <c r="R447" s="582"/>
      <c r="S447" s="589"/>
      <c r="T447" s="583"/>
      <c r="U447" s="588"/>
      <c r="V447" s="582"/>
      <c r="W447" s="589"/>
      <c r="X447" s="582"/>
      <c r="Y447" s="589"/>
      <c r="Z447" s="583"/>
      <c r="AA447" s="588">
        <v>10.467851778696788</v>
      </c>
      <c r="AB447" s="582">
        <v>0.29251701817124598</v>
      </c>
      <c r="AC447" s="589">
        <v>11.773461956174534</v>
      </c>
      <c r="AD447" s="582">
        <v>-0.11632844274365439</v>
      </c>
      <c r="AE447" s="589">
        <v>10.785903261952191</v>
      </c>
      <c r="AF447" s="583">
        <v>0.17416892728896549</v>
      </c>
      <c r="AG447" s="588"/>
      <c r="AH447" s="582"/>
      <c r="AI447" s="589"/>
      <c r="AJ447" s="582"/>
      <c r="AK447" s="589"/>
      <c r="AL447" s="583"/>
      <c r="AM447" s="588">
        <v>4.8523580150106422</v>
      </c>
      <c r="AN447" s="583">
        <v>0.30534542150623967</v>
      </c>
      <c r="AO447" s="588">
        <v>13.25220978196818</v>
      </c>
      <c r="AP447" s="582">
        <v>3.8643940315967082</v>
      </c>
      <c r="AQ447" s="589">
        <v>15.425879396984925</v>
      </c>
      <c r="AR447" s="582">
        <v>-0.76044915869313456</v>
      </c>
      <c r="AS447" s="589">
        <v>13.946249498596069</v>
      </c>
      <c r="AT447" s="583">
        <v>2.4510341875912847</v>
      </c>
    </row>
    <row r="448" spans="2:46" s="4" customFormat="1" ht="15.75" collapsed="1" x14ac:dyDescent="0.25">
      <c r="B448" s="102">
        <v>1983</v>
      </c>
      <c r="C448" s="590">
        <v>9.8046215297324526</v>
      </c>
      <c r="D448" s="595">
        <v>0.31134879009863781</v>
      </c>
      <c r="E448" s="592">
        <v>12.647193278370667</v>
      </c>
      <c r="F448" s="595">
        <v>0.14481926031801251</v>
      </c>
      <c r="G448" s="592">
        <v>10.632832947638953</v>
      </c>
      <c r="H448" s="596">
        <v>0.2836669593090857</v>
      </c>
      <c r="I448" s="590">
        <v>11.187921955359984</v>
      </c>
      <c r="J448" s="595">
        <v>0.54932103806923749</v>
      </c>
      <c r="K448" s="592">
        <v>13.541388491336921</v>
      </c>
      <c r="L448" s="595">
        <v>0.25668825900151404</v>
      </c>
      <c r="M448" s="592">
        <v>12.155708733905861</v>
      </c>
      <c r="N448" s="596">
        <v>0.45728004107705011</v>
      </c>
      <c r="O448" s="590"/>
      <c r="P448" s="595"/>
      <c r="Q448" s="592"/>
      <c r="R448" s="595"/>
      <c r="S448" s="592"/>
      <c r="T448" s="596"/>
      <c r="U448" s="590"/>
      <c r="V448" s="595"/>
      <c r="W448" s="592"/>
      <c r="X448" s="595"/>
      <c r="Y448" s="592"/>
      <c r="Z448" s="596"/>
      <c r="AA448" s="590">
        <v>9.9769580582827544</v>
      </c>
      <c r="AB448" s="595">
        <v>2.3208221230818893E-2</v>
      </c>
      <c r="AC448" s="592">
        <v>10.689412891320604</v>
      </c>
      <c r="AD448" s="595">
        <v>-0.10283097840006761</v>
      </c>
      <c r="AE448" s="592">
        <v>10.145071445255772</v>
      </c>
      <c r="AF448" s="596">
        <v>-1.2218183551473416E-2</v>
      </c>
      <c r="AG448" s="590"/>
      <c r="AH448" s="595"/>
      <c r="AI448" s="592"/>
      <c r="AJ448" s="595"/>
      <c r="AK448" s="592"/>
      <c r="AL448" s="596"/>
      <c r="AM448" s="590">
        <v>3.7801743002302439</v>
      </c>
      <c r="AN448" s="596">
        <v>0.39235920439795935</v>
      </c>
      <c r="AO448" s="590">
        <v>12.087775766110106</v>
      </c>
      <c r="AP448" s="595">
        <v>0.50184815284764106</v>
      </c>
      <c r="AQ448" s="592">
        <v>17.508573605995174</v>
      </c>
      <c r="AR448" s="595">
        <v>-1.5728969030271784</v>
      </c>
      <c r="AS448" s="592">
        <v>13.96076538225226</v>
      </c>
      <c r="AT448" s="596">
        <v>-2.1283692220404049E-2</v>
      </c>
    </row>
    <row r="449" spans="2:46" s="4" customFormat="1" ht="15" hidden="1" customHeight="1" outlineLevel="1" x14ac:dyDescent="0.25">
      <c r="B449" s="114" t="s">
        <v>112</v>
      </c>
      <c r="C449" s="588">
        <v>10.242751815510838</v>
      </c>
      <c r="D449" s="579">
        <v>-9.1949953744380863E-2</v>
      </c>
      <c r="E449" s="589">
        <v>12.976465114000931</v>
      </c>
      <c r="F449" s="579">
        <v>-0.15257037576789756</v>
      </c>
      <c r="G449" s="589">
        <v>11.094674420734499</v>
      </c>
      <c r="H449" s="581">
        <v>-0.20650628942411231</v>
      </c>
      <c r="I449" s="588">
        <v>11.059121087575088</v>
      </c>
      <c r="J449" s="579">
        <v>-0.33227159805475992</v>
      </c>
      <c r="K449" s="589">
        <v>12.739414225941422</v>
      </c>
      <c r="L449" s="579">
        <v>-0.46424242953448847</v>
      </c>
      <c r="M449" s="589">
        <v>11.82599728836863</v>
      </c>
      <c r="N449" s="581">
        <v>-0.37875918662729902</v>
      </c>
      <c r="O449" s="588"/>
      <c r="P449" s="579"/>
      <c r="Q449" s="589"/>
      <c r="R449" s="579"/>
      <c r="S449" s="589"/>
      <c r="T449" s="581"/>
      <c r="U449" s="588"/>
      <c r="V449" s="579"/>
      <c r="W449" s="589"/>
      <c r="X449" s="579"/>
      <c r="Y449" s="589"/>
      <c r="Z449" s="581"/>
      <c r="AA449" s="588">
        <v>10.841948231574788</v>
      </c>
      <c r="AB449" s="579">
        <v>-6.6377151479954932E-3</v>
      </c>
      <c r="AC449" s="589">
        <v>12.346798639034953</v>
      </c>
      <c r="AD449" s="579">
        <v>0.42114161275390138</v>
      </c>
      <c r="AE449" s="589">
        <v>11.206244852115313</v>
      </c>
      <c r="AF449" s="581">
        <v>3.4994492609992989E-2</v>
      </c>
      <c r="AG449" s="588"/>
      <c r="AH449" s="579"/>
      <c r="AI449" s="589"/>
      <c r="AJ449" s="579"/>
      <c r="AK449" s="589"/>
      <c r="AL449" s="581"/>
      <c r="AM449" s="588">
        <v>4.8406873614190689</v>
      </c>
      <c r="AN449" s="581">
        <v>-1.0075964584617125E-3</v>
      </c>
      <c r="AO449" s="588">
        <v>12.133932796971131</v>
      </c>
      <c r="AP449" s="579">
        <v>-0.60920445793082934</v>
      </c>
      <c r="AQ449" s="589">
        <v>22.339973439575033</v>
      </c>
      <c r="AR449" s="579">
        <v>1.1229767399050665</v>
      </c>
      <c r="AS449" s="589">
        <v>14.815422191207258</v>
      </c>
      <c r="AT449" s="581">
        <v>-1.6732721924543021</v>
      </c>
    </row>
    <row r="450" spans="2:46" s="4" customFormat="1" ht="15" hidden="1" customHeight="1" outlineLevel="1" x14ac:dyDescent="0.25">
      <c r="B450" s="114" t="s">
        <v>113</v>
      </c>
      <c r="C450" s="588">
        <v>10.649570528952374</v>
      </c>
      <c r="D450" s="582">
        <v>0.39463392829700972</v>
      </c>
      <c r="E450" s="589">
        <v>14.506064751481988</v>
      </c>
      <c r="F450" s="582">
        <v>-0.10214925235158923</v>
      </c>
      <c r="G450" s="589">
        <v>11.728912484897988</v>
      </c>
      <c r="H450" s="583">
        <v>1.2419005443858211E-2</v>
      </c>
      <c r="I450" s="588">
        <v>12.84770522602661</v>
      </c>
      <c r="J450" s="582">
        <v>1.7975218796461565</v>
      </c>
      <c r="K450" s="589">
        <v>13.738986903344518</v>
      </c>
      <c r="L450" s="582">
        <v>-0.51494872013397774</v>
      </c>
      <c r="M450" s="589">
        <v>13.217307390201755</v>
      </c>
      <c r="N450" s="583">
        <v>0.78202345344434043</v>
      </c>
      <c r="O450" s="588"/>
      <c r="P450" s="582"/>
      <c r="Q450" s="589"/>
      <c r="R450" s="582"/>
      <c r="S450" s="589"/>
      <c r="T450" s="583"/>
      <c r="U450" s="588"/>
      <c r="V450" s="582"/>
      <c r="W450" s="589"/>
      <c r="X450" s="582"/>
      <c r="Y450" s="589"/>
      <c r="Z450" s="583"/>
      <c r="AA450" s="588">
        <v>10.73721436343852</v>
      </c>
      <c r="AB450" s="582">
        <v>-0.4827878689534888</v>
      </c>
      <c r="AC450" s="589">
        <v>14.479177302895485</v>
      </c>
      <c r="AD450" s="582">
        <v>0.76818286188251328</v>
      </c>
      <c r="AE450" s="589">
        <v>11.571472706873282</v>
      </c>
      <c r="AF450" s="583">
        <v>-0.42370278230520597</v>
      </c>
      <c r="AG450" s="588"/>
      <c r="AH450" s="582"/>
      <c r="AI450" s="589"/>
      <c r="AJ450" s="582"/>
      <c r="AK450" s="589"/>
      <c r="AL450" s="583"/>
      <c r="AM450" s="588">
        <v>4.464092841548891</v>
      </c>
      <c r="AN450" s="583">
        <v>-0.22336432089113689</v>
      </c>
      <c r="AO450" s="588">
        <v>10.876323387872954</v>
      </c>
      <c r="AP450" s="582">
        <v>-1.4709195331404583</v>
      </c>
      <c r="AQ450" s="589">
        <v>23.755395683453237</v>
      </c>
      <c r="AR450" s="582">
        <v>-7.5732845195924483</v>
      </c>
      <c r="AS450" s="589">
        <v>14.104219257122251</v>
      </c>
      <c r="AT450" s="583">
        <v>-5.2652643109528672</v>
      </c>
    </row>
    <row r="451" spans="2:46" s="4" customFormat="1" ht="15" hidden="1" customHeight="1" outlineLevel="1" x14ac:dyDescent="0.25">
      <c r="B451" s="114" t="s">
        <v>114</v>
      </c>
      <c r="C451" s="588">
        <v>9.3783089747319224</v>
      </c>
      <c r="D451" s="582">
        <v>-0.35613731725344522</v>
      </c>
      <c r="E451" s="589">
        <v>13.068980367321089</v>
      </c>
      <c r="F451" s="582">
        <v>-4.6896678759619448E-2</v>
      </c>
      <c r="G451" s="589">
        <v>10.425182875127545</v>
      </c>
      <c r="H451" s="583">
        <v>-0.42504484932141473</v>
      </c>
      <c r="I451" s="588">
        <v>9.2392933785338851</v>
      </c>
      <c r="J451" s="582">
        <v>-1.3221648725128006</v>
      </c>
      <c r="K451" s="589">
        <v>13.015126128641906</v>
      </c>
      <c r="L451" s="582">
        <v>-1.0031287700350315</v>
      </c>
      <c r="M451" s="589">
        <v>10.75176643859878</v>
      </c>
      <c r="N451" s="583">
        <v>-1.2420343062371018</v>
      </c>
      <c r="O451" s="588"/>
      <c r="P451" s="582"/>
      <c r="Q451" s="589"/>
      <c r="R451" s="582"/>
      <c r="S451" s="589"/>
      <c r="T451" s="583"/>
      <c r="U451" s="588"/>
      <c r="V451" s="582"/>
      <c r="W451" s="589"/>
      <c r="X451" s="582"/>
      <c r="Y451" s="589"/>
      <c r="Z451" s="583"/>
      <c r="AA451" s="588">
        <v>10.304689188215804</v>
      </c>
      <c r="AB451" s="582">
        <v>-5.3619246626761097E-2</v>
      </c>
      <c r="AC451" s="589">
        <v>12.286677811725371</v>
      </c>
      <c r="AD451" s="582">
        <v>1.1165955049253924</v>
      </c>
      <c r="AE451" s="589">
        <v>10.776451378311997</v>
      </c>
      <c r="AF451" s="583">
        <v>0.1615060393437453</v>
      </c>
      <c r="AG451" s="588"/>
      <c r="AH451" s="582"/>
      <c r="AI451" s="589"/>
      <c r="AJ451" s="582"/>
      <c r="AK451" s="589"/>
      <c r="AL451" s="583"/>
      <c r="AM451" s="588">
        <v>4.48868241573589</v>
      </c>
      <c r="AN451" s="583">
        <v>-1.0703928315687667</v>
      </c>
      <c r="AO451" s="588">
        <v>15.347917764891935</v>
      </c>
      <c r="AP451" s="582">
        <v>5.0021014980692318</v>
      </c>
      <c r="AQ451" s="589">
        <v>22.417981072555204</v>
      </c>
      <c r="AR451" s="582">
        <v>-0.95877243445882598</v>
      </c>
      <c r="AS451" s="589">
        <v>17.11892532595812</v>
      </c>
      <c r="AT451" s="583">
        <v>1.9689437965898158</v>
      </c>
    </row>
    <row r="452" spans="2:46" s="4" customFormat="1" ht="15" hidden="1" customHeight="1" outlineLevel="1" x14ac:dyDescent="0.25">
      <c r="B452" s="114" t="s">
        <v>115</v>
      </c>
      <c r="C452" s="588">
        <v>8.8451013980217716</v>
      </c>
      <c r="D452" s="582">
        <v>0.62284687947193618</v>
      </c>
      <c r="E452" s="589">
        <v>12.308432870817358</v>
      </c>
      <c r="F452" s="582">
        <v>1.3983425989671723</v>
      </c>
      <c r="G452" s="589">
        <v>9.8357372806463825</v>
      </c>
      <c r="H452" s="583">
        <v>0.70473482325716219</v>
      </c>
      <c r="I452" s="588">
        <v>10.286980953075968</v>
      </c>
      <c r="J452" s="582">
        <v>1.6862514563550199</v>
      </c>
      <c r="K452" s="589">
        <v>12.889648928679208</v>
      </c>
      <c r="L452" s="582">
        <v>1.6979396092650276</v>
      </c>
      <c r="M452" s="589">
        <v>11.381259516156319</v>
      </c>
      <c r="N452" s="583">
        <v>1.689803516156319</v>
      </c>
      <c r="O452" s="588"/>
      <c r="P452" s="582"/>
      <c r="Q452" s="589"/>
      <c r="R452" s="582"/>
      <c r="S452" s="589"/>
      <c r="T452" s="583"/>
      <c r="U452" s="588"/>
      <c r="V452" s="582"/>
      <c r="W452" s="589"/>
      <c r="X452" s="582"/>
      <c r="Y452" s="589"/>
      <c r="Z452" s="583"/>
      <c r="AA452" s="588">
        <v>9.1611642899003716</v>
      </c>
      <c r="AB452" s="582">
        <v>0.16188331203027495</v>
      </c>
      <c r="AC452" s="589">
        <v>10.852356358941252</v>
      </c>
      <c r="AD452" s="582">
        <v>0.76689410667867897</v>
      </c>
      <c r="AE452" s="589">
        <v>9.5540341931613675</v>
      </c>
      <c r="AF452" s="583">
        <v>0.21003593833033918</v>
      </c>
      <c r="AG452" s="588"/>
      <c r="AH452" s="582"/>
      <c r="AI452" s="589"/>
      <c r="AJ452" s="582"/>
      <c r="AK452" s="589"/>
      <c r="AL452" s="583"/>
      <c r="AM452" s="588">
        <v>3.8263008514664145</v>
      </c>
      <c r="AN452" s="583">
        <v>-0.88085889912485626</v>
      </c>
      <c r="AO452" s="588">
        <v>13.250374812593703</v>
      </c>
      <c r="AP452" s="582">
        <v>3.9455682475292253</v>
      </c>
      <c r="AQ452" s="589">
        <v>15.233796296296296</v>
      </c>
      <c r="AR452" s="582">
        <v>4.135649419151477</v>
      </c>
      <c r="AS452" s="589">
        <v>14.030027297543221</v>
      </c>
      <c r="AT452" s="583">
        <v>3.8991389004518524</v>
      </c>
    </row>
    <row r="453" spans="2:46" s="4" customFormat="1" ht="15" hidden="1" customHeight="1" outlineLevel="1" x14ac:dyDescent="0.25">
      <c r="B453" s="114" t="s">
        <v>135</v>
      </c>
      <c r="C453" s="588">
        <v>9.5223536788158007</v>
      </c>
      <c r="D453" s="582">
        <v>0.72480686386772675</v>
      </c>
      <c r="E453" s="589">
        <v>12.550240077529624</v>
      </c>
      <c r="F453" s="582">
        <v>0.28135883298477715</v>
      </c>
      <c r="G453" s="589">
        <v>10.237854830482892</v>
      </c>
      <c r="H453" s="583">
        <v>0.60168852351953106</v>
      </c>
      <c r="I453" s="588">
        <v>12.007748012356307</v>
      </c>
      <c r="J453" s="582">
        <v>1.9762394751269472</v>
      </c>
      <c r="K453" s="589">
        <v>13.405349281501787</v>
      </c>
      <c r="L453" s="582">
        <v>1.3175309400138921</v>
      </c>
      <c r="M453" s="589">
        <v>12.53709180142201</v>
      </c>
      <c r="N453" s="583">
        <v>1.8503163956492426</v>
      </c>
      <c r="O453" s="588"/>
      <c r="P453" s="582"/>
      <c r="Q453" s="589"/>
      <c r="R453" s="582"/>
      <c r="S453" s="589"/>
      <c r="T453" s="583"/>
      <c r="U453" s="588"/>
      <c r="V453" s="582"/>
      <c r="W453" s="589"/>
      <c r="X453" s="582"/>
      <c r="Y453" s="589"/>
      <c r="Z453" s="583"/>
      <c r="AA453" s="588">
        <v>9.5333169026707303</v>
      </c>
      <c r="AB453" s="582">
        <v>0.11854731406773489</v>
      </c>
      <c r="AC453" s="589">
        <v>10.270506957283255</v>
      </c>
      <c r="AD453" s="582">
        <v>-0.681493776931136</v>
      </c>
      <c r="AE453" s="589">
        <v>9.6712925021399041</v>
      </c>
      <c r="AF453" s="583">
        <v>-0.11330046334992794</v>
      </c>
      <c r="AG453" s="588"/>
      <c r="AH453" s="582"/>
      <c r="AI453" s="589"/>
      <c r="AJ453" s="582"/>
      <c r="AK453" s="589"/>
      <c r="AL453" s="583"/>
      <c r="AM453" s="588">
        <v>4.1748284835580787</v>
      </c>
      <c r="AN453" s="583">
        <v>-0.55069619694373895</v>
      </c>
      <c r="AO453" s="588">
        <v>17.691881918819188</v>
      </c>
      <c r="AP453" s="582">
        <v>5.7915469104439783</v>
      </c>
      <c r="AQ453" s="589">
        <v>24.180851063829788</v>
      </c>
      <c r="AR453" s="582">
        <v>4.1454975284762519</v>
      </c>
      <c r="AS453" s="589">
        <v>20.34967320261438</v>
      </c>
      <c r="AT453" s="583">
        <v>5.7467649252094581</v>
      </c>
    </row>
    <row r="454" spans="2:46" s="4" customFormat="1" ht="15" hidden="1" customHeight="1" outlineLevel="1" x14ac:dyDescent="0.25">
      <c r="B454" s="114" t="s">
        <v>118</v>
      </c>
      <c r="C454" s="588">
        <v>9.7489132297720502</v>
      </c>
      <c r="D454" s="582">
        <v>0.72750972678149139</v>
      </c>
      <c r="E454" s="589">
        <v>12.008799733088665</v>
      </c>
      <c r="F454" s="582">
        <v>1.4758135490715318</v>
      </c>
      <c r="G454" s="589">
        <v>10.363570367177486</v>
      </c>
      <c r="H454" s="583">
        <v>0.91620692876036891</v>
      </c>
      <c r="I454" s="588">
        <v>10.928098495212039</v>
      </c>
      <c r="J454" s="582">
        <v>0.80629796564451972</v>
      </c>
      <c r="K454" s="589">
        <v>13.688791008505468</v>
      </c>
      <c r="L454" s="582">
        <v>1.1295961091430478</v>
      </c>
      <c r="M454" s="589">
        <v>12.084247686289476</v>
      </c>
      <c r="N454" s="583">
        <v>1.182391240742545</v>
      </c>
      <c r="O454" s="588"/>
      <c r="P454" s="582"/>
      <c r="Q454" s="589"/>
      <c r="R454" s="582"/>
      <c r="S454" s="589"/>
      <c r="T454" s="583"/>
      <c r="U454" s="588"/>
      <c r="V454" s="582"/>
      <c r="W454" s="589"/>
      <c r="X454" s="582"/>
      <c r="Y454" s="589"/>
      <c r="Z454" s="583"/>
      <c r="AA454" s="588">
        <v>10.394089840758443</v>
      </c>
      <c r="AB454" s="582">
        <v>0.71568293656577886</v>
      </c>
      <c r="AC454" s="589">
        <v>8.9899839365019378</v>
      </c>
      <c r="AD454" s="582">
        <v>0.20665168661570021</v>
      </c>
      <c r="AE454" s="589">
        <v>10.087389060887514</v>
      </c>
      <c r="AF454" s="583">
        <v>0.68612902183837932</v>
      </c>
      <c r="AG454" s="588"/>
      <c r="AH454" s="582"/>
      <c r="AI454" s="589"/>
      <c r="AJ454" s="582"/>
      <c r="AK454" s="589"/>
      <c r="AL454" s="583"/>
      <c r="AM454" s="588">
        <v>4.7110786397449518</v>
      </c>
      <c r="AN454" s="583">
        <v>0.13132248023263315</v>
      </c>
      <c r="AO454" s="588">
        <v>10.612167300380229</v>
      </c>
      <c r="AP454" s="582">
        <v>-0.10498480317964187</v>
      </c>
      <c r="AQ454" s="589">
        <v>18.377358490566039</v>
      </c>
      <c r="AR454" s="582">
        <v>3.3139438564196979</v>
      </c>
      <c r="AS454" s="589">
        <v>12.842818428184282</v>
      </c>
      <c r="AT454" s="583">
        <v>1.2141739269055094</v>
      </c>
    </row>
    <row r="455" spans="2:46" s="4" customFormat="1" ht="15" hidden="1" customHeight="1" outlineLevel="1" x14ac:dyDescent="0.25">
      <c r="B455" s="114" t="s">
        <v>119</v>
      </c>
      <c r="C455" s="588">
        <v>9.5043915631437272</v>
      </c>
      <c r="D455" s="582">
        <v>0.52608510944313913</v>
      </c>
      <c r="E455" s="589">
        <v>11.378305785123967</v>
      </c>
      <c r="F455" s="582">
        <v>-0.19447511375243742</v>
      </c>
      <c r="G455" s="589">
        <v>10.120077387164931</v>
      </c>
      <c r="H455" s="583">
        <v>0.32336824824699839</v>
      </c>
      <c r="I455" s="588">
        <v>11.219005420287361</v>
      </c>
      <c r="J455" s="582">
        <v>1.1364294123560992</v>
      </c>
      <c r="K455" s="589">
        <v>12.907096648669683</v>
      </c>
      <c r="L455" s="582">
        <v>0.67711111316877037</v>
      </c>
      <c r="M455" s="589">
        <v>12.011277251455313</v>
      </c>
      <c r="N455" s="583">
        <v>1.0773721428761913</v>
      </c>
      <c r="O455" s="588"/>
      <c r="P455" s="582"/>
      <c r="Q455" s="589"/>
      <c r="R455" s="582"/>
      <c r="S455" s="589"/>
      <c r="T455" s="583"/>
      <c r="U455" s="588"/>
      <c r="V455" s="582"/>
      <c r="W455" s="589"/>
      <c r="X455" s="582"/>
      <c r="Y455" s="589"/>
      <c r="Z455" s="583"/>
      <c r="AA455" s="588">
        <v>9.5958692056490946</v>
      </c>
      <c r="AB455" s="582">
        <v>0.19933760651619536</v>
      </c>
      <c r="AC455" s="589">
        <v>8.9690516751845539</v>
      </c>
      <c r="AD455" s="582">
        <v>-1.3035048166838372</v>
      </c>
      <c r="AE455" s="589">
        <v>9.425441576086957</v>
      </c>
      <c r="AF455" s="583">
        <v>-0.2403726459886073</v>
      </c>
      <c r="AG455" s="588"/>
      <c r="AH455" s="582"/>
      <c r="AI455" s="589"/>
      <c r="AJ455" s="582"/>
      <c r="AK455" s="589"/>
      <c r="AL455" s="583"/>
      <c r="AM455" s="588">
        <v>5.092643051771117</v>
      </c>
      <c r="AN455" s="583">
        <v>0.19958780437817225</v>
      </c>
      <c r="AO455" s="588">
        <v>8.444336882865441</v>
      </c>
      <c r="AP455" s="582">
        <v>-1.4972936043511531</v>
      </c>
      <c r="AQ455" s="589">
        <v>15.014925373134329</v>
      </c>
      <c r="AR455" s="582">
        <v>-0.6970518131774579</v>
      </c>
      <c r="AS455" s="589">
        <v>10.688973868706181</v>
      </c>
      <c r="AT455" s="583">
        <v>-1.1951861312938181</v>
      </c>
    </row>
    <row r="456" spans="2:46" s="4" customFormat="1" ht="15" hidden="1" customHeight="1" outlineLevel="1" x14ac:dyDescent="0.25">
      <c r="B456" s="114" t="s">
        <v>120</v>
      </c>
      <c r="C456" s="588">
        <v>9.3126775083637394</v>
      </c>
      <c r="D456" s="582">
        <v>-0.48345232525833026</v>
      </c>
      <c r="E456" s="589">
        <v>12.681649423295877</v>
      </c>
      <c r="F456" s="582">
        <v>0.42734769821072049</v>
      </c>
      <c r="G456" s="589">
        <v>10.289512778005038</v>
      </c>
      <c r="H456" s="583">
        <v>-0.32141784755948422</v>
      </c>
      <c r="I456" s="588">
        <v>10.699079713087022</v>
      </c>
      <c r="J456" s="582">
        <v>-1.6329978699043988</v>
      </c>
      <c r="K456" s="589">
        <v>16.437886387495627</v>
      </c>
      <c r="L456" s="582">
        <v>1.5301657376882254</v>
      </c>
      <c r="M456" s="589">
        <v>12.806004025523531</v>
      </c>
      <c r="N456" s="583">
        <v>-0.55770145040608021</v>
      </c>
      <c r="O456" s="588"/>
      <c r="P456" s="582"/>
      <c r="Q456" s="589"/>
      <c r="R456" s="582"/>
      <c r="S456" s="589"/>
      <c r="T456" s="583"/>
      <c r="U456" s="588"/>
      <c r="V456" s="582"/>
      <c r="W456" s="589"/>
      <c r="X456" s="582"/>
      <c r="Y456" s="589"/>
      <c r="Z456" s="583"/>
      <c r="AA456" s="588">
        <v>9.3683496608892245</v>
      </c>
      <c r="AB456" s="582">
        <v>-3.2449150182667807E-2</v>
      </c>
      <c r="AC456" s="589">
        <v>9.2094051091664451</v>
      </c>
      <c r="AD456" s="582">
        <v>-0.37937850941546181</v>
      </c>
      <c r="AE456" s="589">
        <v>9.3246742206191318</v>
      </c>
      <c r="AF456" s="583">
        <v>-0.13762860666882126</v>
      </c>
      <c r="AG456" s="588"/>
      <c r="AH456" s="582"/>
      <c r="AI456" s="589"/>
      <c r="AJ456" s="582"/>
      <c r="AK456" s="589"/>
      <c r="AL456" s="583"/>
      <c r="AM456" s="588">
        <v>4.4005120702267737</v>
      </c>
      <c r="AN456" s="583">
        <v>-0.20851807228804553</v>
      </c>
      <c r="AO456" s="588">
        <v>12.855200543847722</v>
      </c>
      <c r="AP456" s="582">
        <v>1.8089272519222561</v>
      </c>
      <c r="AQ456" s="589">
        <v>20.606400000000001</v>
      </c>
      <c r="AR456" s="582">
        <v>-0.65320170697012614</v>
      </c>
      <c r="AS456" s="589">
        <v>15.166507633587786</v>
      </c>
      <c r="AT456" s="583">
        <v>1.0160536776863598</v>
      </c>
    </row>
    <row r="457" spans="2:46" s="4" customFormat="1" ht="15" hidden="1" customHeight="1" outlineLevel="1" x14ac:dyDescent="0.25">
      <c r="B457" s="114" t="s">
        <v>121</v>
      </c>
      <c r="C457" s="588">
        <v>7.9772945735649747</v>
      </c>
      <c r="D457" s="582">
        <v>-1.4432550996126556</v>
      </c>
      <c r="E457" s="589">
        <v>11.764558794498914</v>
      </c>
      <c r="F457" s="582">
        <v>-0.36796756903436645</v>
      </c>
      <c r="G457" s="589">
        <v>8.8680673244341257</v>
      </c>
      <c r="H457" s="583">
        <v>-1.3934504455884653</v>
      </c>
      <c r="I457" s="588">
        <v>7.2514563374837797</v>
      </c>
      <c r="J457" s="582">
        <v>-4.2951411938336159</v>
      </c>
      <c r="K457" s="589">
        <v>13.060326830321792</v>
      </c>
      <c r="L457" s="582">
        <v>-0.22359221694934206</v>
      </c>
      <c r="M457" s="589">
        <v>8.8616698595146879</v>
      </c>
      <c r="N457" s="583">
        <v>-3.3551283366521663</v>
      </c>
      <c r="O457" s="588"/>
      <c r="P457" s="582"/>
      <c r="Q457" s="589"/>
      <c r="R457" s="582"/>
      <c r="S457" s="589"/>
      <c r="T457" s="583"/>
      <c r="U457" s="588"/>
      <c r="V457" s="582"/>
      <c r="W457" s="589"/>
      <c r="X457" s="582"/>
      <c r="Y457" s="589"/>
      <c r="Z457" s="583"/>
      <c r="AA457" s="588">
        <v>9.6586886604447422</v>
      </c>
      <c r="AB457" s="582">
        <v>-3.9202707555801908E-2</v>
      </c>
      <c r="AC457" s="589">
        <v>9.8740800798303603</v>
      </c>
      <c r="AD457" s="582">
        <v>-0.86776409595163884</v>
      </c>
      <c r="AE457" s="589">
        <v>9.7104549201828672</v>
      </c>
      <c r="AF457" s="583">
        <v>-0.32271868268919945</v>
      </c>
      <c r="AG457" s="588"/>
      <c r="AH457" s="582"/>
      <c r="AI457" s="589"/>
      <c r="AJ457" s="582"/>
      <c r="AK457" s="589"/>
      <c r="AL457" s="583"/>
      <c r="AM457" s="588">
        <v>3.3225864070733233</v>
      </c>
      <c r="AN457" s="583">
        <v>-1.2569512892106913</v>
      </c>
      <c r="AO457" s="588">
        <v>10.296246648793566</v>
      </c>
      <c r="AP457" s="582">
        <v>0.74710403064216457</v>
      </c>
      <c r="AQ457" s="589">
        <v>20.182417582417582</v>
      </c>
      <c r="AR457" s="582">
        <v>2.5543521873222126</v>
      </c>
      <c r="AS457" s="589">
        <v>14.041631973355537</v>
      </c>
      <c r="AT457" s="583">
        <v>2.5949119733555381</v>
      </c>
    </row>
    <row r="458" spans="2:46" s="4" customFormat="1" ht="15" hidden="1" customHeight="1" outlineLevel="1" x14ac:dyDescent="0.25">
      <c r="B458" s="114" t="s">
        <v>136</v>
      </c>
      <c r="C458" s="588">
        <v>9.5280372197152552</v>
      </c>
      <c r="D458" s="582">
        <v>0.61506786038377825</v>
      </c>
      <c r="E458" s="589">
        <v>11.284177685336502</v>
      </c>
      <c r="F458" s="582">
        <v>0.30737272923092007</v>
      </c>
      <c r="G458" s="589">
        <v>10.022970121256783</v>
      </c>
      <c r="H458" s="583">
        <v>0.54225385668797088</v>
      </c>
      <c r="I458" s="588">
        <v>11.05506539741506</v>
      </c>
      <c r="J458" s="582">
        <v>-0.69915011567310437</v>
      </c>
      <c r="K458" s="589">
        <v>12.233616218764734</v>
      </c>
      <c r="L458" s="582">
        <v>1.1020218028940505</v>
      </c>
      <c r="M458" s="589">
        <v>11.522191076851202</v>
      </c>
      <c r="N458" s="583">
        <v>-1.2026691464908978E-2</v>
      </c>
      <c r="O458" s="588"/>
      <c r="P458" s="582"/>
      <c r="Q458" s="589"/>
      <c r="R458" s="582"/>
      <c r="S458" s="589"/>
      <c r="T458" s="583"/>
      <c r="U458" s="588"/>
      <c r="V458" s="582"/>
      <c r="W458" s="589"/>
      <c r="X458" s="582"/>
      <c r="Y458" s="589"/>
      <c r="Z458" s="583"/>
      <c r="AA458" s="588">
        <v>10.008897232878949</v>
      </c>
      <c r="AB458" s="582">
        <v>0.967338686824597</v>
      </c>
      <c r="AC458" s="589">
        <v>9.6014212691684335</v>
      </c>
      <c r="AD458" s="582">
        <v>-0.55884663506107835</v>
      </c>
      <c r="AE458" s="589">
        <v>9.9084032838299052</v>
      </c>
      <c r="AF458" s="583">
        <v>0.55795552263587567</v>
      </c>
      <c r="AG458" s="588"/>
      <c r="AH458" s="582"/>
      <c r="AI458" s="589"/>
      <c r="AJ458" s="582"/>
      <c r="AK458" s="589"/>
      <c r="AL458" s="583"/>
      <c r="AM458" s="588">
        <v>4.3677898909811699</v>
      </c>
      <c r="AN458" s="583">
        <v>0.66979499488200833</v>
      </c>
      <c r="AO458" s="588">
        <v>6.8110709987966302</v>
      </c>
      <c r="AP458" s="582">
        <v>-4.7207694490690102</v>
      </c>
      <c r="AQ458" s="589">
        <v>14.71830985915493</v>
      </c>
      <c r="AR458" s="582">
        <v>1.0063533374157991</v>
      </c>
      <c r="AS458" s="589">
        <v>10.248299319727892</v>
      </c>
      <c r="AT458" s="583">
        <v>-2.389756523084932</v>
      </c>
    </row>
    <row r="459" spans="2:46" s="4" customFormat="1" ht="15" hidden="1" customHeight="1" outlineLevel="1" x14ac:dyDescent="0.25">
      <c r="B459" s="114" t="s">
        <v>110</v>
      </c>
      <c r="C459" s="588">
        <v>9.7097090142930362</v>
      </c>
      <c r="D459" s="582">
        <v>0.60830331382816816</v>
      </c>
      <c r="E459" s="589">
        <v>12.601078240138708</v>
      </c>
      <c r="F459" s="582">
        <v>1.0268087793520113</v>
      </c>
      <c r="G459" s="589">
        <v>10.565456192820546</v>
      </c>
      <c r="H459" s="583">
        <v>0.68915064763401901</v>
      </c>
      <c r="I459" s="588">
        <v>11.517194237038595</v>
      </c>
      <c r="J459" s="582">
        <v>1.1979709903216342</v>
      </c>
      <c r="K459" s="589">
        <v>13.249064952852553</v>
      </c>
      <c r="L459" s="582">
        <v>1.6265151562656666</v>
      </c>
      <c r="M459" s="589">
        <v>12.209177015365187</v>
      </c>
      <c r="N459" s="583">
        <v>1.3712704151423054</v>
      </c>
      <c r="O459" s="588"/>
      <c r="P459" s="582"/>
      <c r="Q459" s="589"/>
      <c r="R459" s="582"/>
      <c r="S459" s="589"/>
      <c r="T459" s="583"/>
      <c r="U459" s="588"/>
      <c r="V459" s="582"/>
      <c r="W459" s="589"/>
      <c r="X459" s="582"/>
      <c r="Y459" s="589"/>
      <c r="Z459" s="583"/>
      <c r="AA459" s="588">
        <v>9.8372973636810226</v>
      </c>
      <c r="AB459" s="582">
        <v>9.9331233706884348E-2</v>
      </c>
      <c r="AC459" s="589">
        <v>11.128889664398301</v>
      </c>
      <c r="AD459" s="582">
        <v>0.48946681566319228</v>
      </c>
      <c r="AE459" s="589">
        <v>10.17350754742691</v>
      </c>
      <c r="AF459" s="583">
        <v>0.1603513685144673</v>
      </c>
      <c r="AG459" s="588"/>
      <c r="AH459" s="582"/>
      <c r="AI459" s="589"/>
      <c r="AJ459" s="582"/>
      <c r="AK459" s="589"/>
      <c r="AL459" s="583"/>
      <c r="AM459" s="588">
        <v>4.222053397004558</v>
      </c>
      <c r="AN459" s="583">
        <v>-8.9435061472491917E-2</v>
      </c>
      <c r="AO459" s="588">
        <v>10.686985172981878</v>
      </c>
      <c r="AP459" s="582">
        <v>2.3924252437470255</v>
      </c>
      <c r="AQ459" s="589">
        <v>18.915068493150685</v>
      </c>
      <c r="AR459" s="582">
        <v>-1.0412983812927692</v>
      </c>
      <c r="AS459" s="589">
        <v>13.776748971193415</v>
      </c>
      <c r="AT459" s="583">
        <v>1.6121508624463701</v>
      </c>
    </row>
    <row r="460" spans="2:46" s="4" customFormat="1" ht="15" hidden="1" customHeight="1" outlineLevel="1" x14ac:dyDescent="0.25">
      <c r="B460" s="114" t="s">
        <v>111</v>
      </c>
      <c r="C460" s="588">
        <v>9.832013667575648</v>
      </c>
      <c r="D460" s="582">
        <v>0.15325910148399124</v>
      </c>
      <c r="E460" s="589">
        <v>12.661825566151711</v>
      </c>
      <c r="F460" s="582">
        <v>1.044073430347872</v>
      </c>
      <c r="G460" s="589">
        <v>10.677454037200301</v>
      </c>
      <c r="H460" s="583">
        <v>0.33594955469798649</v>
      </c>
      <c r="I460" s="588">
        <v>11.419965908725436</v>
      </c>
      <c r="J460" s="582">
        <v>0.55032197390346838</v>
      </c>
      <c r="K460" s="589">
        <v>12.678668446981906</v>
      </c>
      <c r="L460" s="582">
        <v>0.53400635099757743</v>
      </c>
      <c r="M460" s="589">
        <v>11.937608876770431</v>
      </c>
      <c r="N460" s="583">
        <v>0.53212615434354404</v>
      </c>
      <c r="O460" s="588"/>
      <c r="P460" s="582"/>
      <c r="Q460" s="589"/>
      <c r="R460" s="582"/>
      <c r="S460" s="589"/>
      <c r="T460" s="583"/>
      <c r="U460" s="588"/>
      <c r="V460" s="582"/>
      <c r="W460" s="589"/>
      <c r="X460" s="582"/>
      <c r="Y460" s="589"/>
      <c r="Z460" s="583"/>
      <c r="AA460" s="588">
        <v>10.175334760525542</v>
      </c>
      <c r="AB460" s="582">
        <v>-0.21787473196401486</v>
      </c>
      <c r="AC460" s="589">
        <v>11.889790398918189</v>
      </c>
      <c r="AD460" s="582">
        <v>1.2608882136944644</v>
      </c>
      <c r="AE460" s="589">
        <v>10.611734334663225</v>
      </c>
      <c r="AF460" s="583">
        <v>0.13866328806276762</v>
      </c>
      <c r="AG460" s="588"/>
      <c r="AH460" s="582"/>
      <c r="AI460" s="589"/>
      <c r="AJ460" s="582"/>
      <c r="AK460" s="589"/>
      <c r="AL460" s="583"/>
      <c r="AM460" s="588">
        <v>4.5470125935044026</v>
      </c>
      <c r="AN460" s="583">
        <v>0.11114835601249506</v>
      </c>
      <c r="AO460" s="588">
        <v>9.3878157503714714</v>
      </c>
      <c r="AP460" s="582">
        <v>-0.48825262569690508</v>
      </c>
      <c r="AQ460" s="589">
        <v>16.18632855567806</v>
      </c>
      <c r="AR460" s="582">
        <v>2.9675785556780596</v>
      </c>
      <c r="AS460" s="589">
        <v>11.495215311004785</v>
      </c>
      <c r="AT460" s="583">
        <v>0.42140361082196875</v>
      </c>
    </row>
    <row r="461" spans="2:46" s="4" customFormat="1" ht="15.75" collapsed="1" x14ac:dyDescent="0.25">
      <c r="B461" s="102">
        <v>1982</v>
      </c>
      <c r="C461" s="590">
        <v>9.4932727396338148</v>
      </c>
      <c r="D461" s="595">
        <v>0.13001791567674914</v>
      </c>
      <c r="E461" s="592">
        <v>12.502374018052654</v>
      </c>
      <c r="F461" s="595">
        <v>0.41296413672601773</v>
      </c>
      <c r="G461" s="592">
        <v>10.349165988329867</v>
      </c>
      <c r="H461" s="596">
        <v>0.12421145620901086</v>
      </c>
      <c r="I461" s="590">
        <v>10.638600917290747</v>
      </c>
      <c r="J461" s="595">
        <v>-0.10553557243592415</v>
      </c>
      <c r="K461" s="592">
        <v>13.284700232335407</v>
      </c>
      <c r="L461" s="595">
        <v>0.50938047549962562</v>
      </c>
      <c r="M461" s="592">
        <v>11.698428692828811</v>
      </c>
      <c r="N461" s="596">
        <v>0.14258221673221172</v>
      </c>
      <c r="O461" s="590"/>
      <c r="P461" s="595"/>
      <c r="Q461" s="592"/>
      <c r="R461" s="595"/>
      <c r="S461" s="592"/>
      <c r="T461" s="596"/>
      <c r="U461" s="590"/>
      <c r="V461" s="595"/>
      <c r="W461" s="592"/>
      <c r="X461" s="595"/>
      <c r="Y461" s="592"/>
      <c r="Z461" s="596"/>
      <c r="AA461" s="590">
        <v>9.9537498370519355</v>
      </c>
      <c r="AB461" s="595">
        <v>0.13542172846213951</v>
      </c>
      <c r="AC461" s="592">
        <v>10.792243869720672</v>
      </c>
      <c r="AD461" s="595">
        <v>0.13302134217437356</v>
      </c>
      <c r="AE461" s="592">
        <v>10.157289628807245</v>
      </c>
      <c r="AF461" s="596">
        <v>8.0221747378724118E-2</v>
      </c>
      <c r="AG461" s="590"/>
      <c r="AH461" s="595"/>
      <c r="AI461" s="592"/>
      <c r="AJ461" s="595"/>
      <c r="AK461" s="592"/>
      <c r="AL461" s="596"/>
      <c r="AM461" s="590">
        <v>3.3878150958322846</v>
      </c>
      <c r="AN461" s="596">
        <v>-0.24182911760465231</v>
      </c>
      <c r="AO461" s="590">
        <v>11.585927613262465</v>
      </c>
      <c r="AP461" s="595">
        <v>1.1428045522490216</v>
      </c>
      <c r="AQ461" s="592">
        <v>19.081470509022353</v>
      </c>
      <c r="AR461" s="595">
        <v>1.080846191869238</v>
      </c>
      <c r="AS461" s="592">
        <v>13.982049074472664</v>
      </c>
      <c r="AT461" s="596">
        <v>0.85051834325285469</v>
      </c>
    </row>
    <row r="462" spans="2:46" s="4" customFormat="1" ht="15" hidden="1" customHeight="1" outlineLevel="1" x14ac:dyDescent="0.25">
      <c r="B462" s="114" t="s">
        <v>112</v>
      </c>
      <c r="C462" s="588">
        <v>10.334701769255219</v>
      </c>
      <c r="D462" s="579">
        <v>1.1013008871476959</v>
      </c>
      <c r="E462" s="589">
        <v>13.129035489768828</v>
      </c>
      <c r="F462" s="579">
        <v>-0.35782783964583054</v>
      </c>
      <c r="G462" s="589">
        <v>11.301180710158611</v>
      </c>
      <c r="H462" s="581">
        <v>0.56734201945853791</v>
      </c>
      <c r="I462" s="588">
        <v>11.391392685629848</v>
      </c>
      <c r="J462" s="579">
        <v>1.0638964114122622</v>
      </c>
      <c r="K462" s="589">
        <v>13.20365665547591</v>
      </c>
      <c r="L462" s="579">
        <v>1.4903702992667593</v>
      </c>
      <c r="M462" s="589">
        <v>12.204756474995929</v>
      </c>
      <c r="N462" s="581">
        <v>1.1699915422324558</v>
      </c>
      <c r="O462" s="588"/>
      <c r="P462" s="579"/>
      <c r="Q462" s="589"/>
      <c r="R462" s="579"/>
      <c r="S462" s="589"/>
      <c r="T462" s="581"/>
      <c r="U462" s="588"/>
      <c r="V462" s="579"/>
      <c r="W462" s="589"/>
      <c r="X462" s="579"/>
      <c r="Y462" s="589"/>
      <c r="Z462" s="581"/>
      <c r="AA462" s="588">
        <v>10.848585946722784</v>
      </c>
      <c r="AB462" s="579">
        <v>0.80116231371919611</v>
      </c>
      <c r="AC462" s="589">
        <v>11.925657026281051</v>
      </c>
      <c r="AD462" s="579">
        <v>-3.1619910721675968</v>
      </c>
      <c r="AE462" s="589">
        <v>11.17125035950532</v>
      </c>
      <c r="AF462" s="581">
        <v>-0.3548572202385003</v>
      </c>
      <c r="AG462" s="588"/>
      <c r="AH462" s="579"/>
      <c r="AI462" s="589"/>
      <c r="AJ462" s="579"/>
      <c r="AK462" s="589"/>
      <c r="AL462" s="581"/>
      <c r="AM462" s="588">
        <v>4.8416949578775306</v>
      </c>
      <c r="AN462" s="581">
        <v>0.87134801708480536</v>
      </c>
      <c r="AO462" s="588">
        <v>12.74313725490196</v>
      </c>
      <c r="AP462" s="579">
        <v>-1.913561997541974</v>
      </c>
      <c r="AQ462" s="589">
        <v>21.216996699669966</v>
      </c>
      <c r="AR462" s="579">
        <v>4.1420687457794756</v>
      </c>
      <c r="AS462" s="589">
        <v>16.48869438366156</v>
      </c>
      <c r="AT462" s="581">
        <v>0.75860164301557376</v>
      </c>
    </row>
    <row r="463" spans="2:46" s="4" customFormat="1" ht="15" hidden="1" customHeight="1" outlineLevel="1" x14ac:dyDescent="0.25">
      <c r="B463" s="114" t="s">
        <v>113</v>
      </c>
      <c r="C463" s="588">
        <v>10.254936600655364</v>
      </c>
      <c r="D463" s="582">
        <v>1.2491384930753995</v>
      </c>
      <c r="E463" s="589">
        <v>14.608214003833577</v>
      </c>
      <c r="F463" s="582">
        <v>1.8424294653880686</v>
      </c>
      <c r="G463" s="589">
        <v>11.71649347945413</v>
      </c>
      <c r="H463" s="583">
        <v>1.4681547520061198</v>
      </c>
      <c r="I463" s="588">
        <v>11.050183346380454</v>
      </c>
      <c r="J463" s="582">
        <v>0.9872588557691877</v>
      </c>
      <c r="K463" s="589">
        <v>14.253935623478496</v>
      </c>
      <c r="L463" s="582">
        <v>1.0422512170062515</v>
      </c>
      <c r="M463" s="589">
        <v>12.435283936757415</v>
      </c>
      <c r="N463" s="583">
        <v>0.76236142302953169</v>
      </c>
      <c r="O463" s="588"/>
      <c r="P463" s="582"/>
      <c r="Q463" s="589"/>
      <c r="R463" s="582"/>
      <c r="S463" s="589"/>
      <c r="T463" s="583"/>
      <c r="U463" s="588"/>
      <c r="V463" s="582"/>
      <c r="W463" s="589"/>
      <c r="X463" s="582"/>
      <c r="Y463" s="589"/>
      <c r="Z463" s="583"/>
      <c r="AA463" s="588">
        <v>11.220002232392009</v>
      </c>
      <c r="AB463" s="582">
        <v>1.2833628055477231</v>
      </c>
      <c r="AC463" s="589">
        <v>13.710994441012971</v>
      </c>
      <c r="AD463" s="582">
        <v>1.9685508751412719</v>
      </c>
      <c r="AE463" s="589">
        <v>11.995175489178488</v>
      </c>
      <c r="AF463" s="583">
        <v>1.5892729588124386</v>
      </c>
      <c r="AG463" s="588"/>
      <c r="AH463" s="582"/>
      <c r="AI463" s="589"/>
      <c r="AJ463" s="582"/>
      <c r="AK463" s="589"/>
      <c r="AL463" s="583"/>
      <c r="AM463" s="588">
        <v>4.6874571624400279</v>
      </c>
      <c r="AN463" s="583">
        <v>1.2553418122698683</v>
      </c>
      <c r="AO463" s="588">
        <v>12.347242921013413</v>
      </c>
      <c r="AP463" s="582">
        <v>0.80174802531878342</v>
      </c>
      <c r="AQ463" s="589">
        <v>31.328680203045685</v>
      </c>
      <c r="AR463" s="582">
        <v>17.382338739631052</v>
      </c>
      <c r="AS463" s="589">
        <v>19.369483568075118</v>
      </c>
      <c r="AT463" s="583">
        <v>6.8898197936716468</v>
      </c>
    </row>
    <row r="464" spans="2:46" s="4" customFormat="1" ht="15" hidden="1" customHeight="1" outlineLevel="1" x14ac:dyDescent="0.25">
      <c r="B464" s="114" t="s">
        <v>114</v>
      </c>
      <c r="C464" s="588">
        <v>9.7344462919853676</v>
      </c>
      <c r="D464" s="582">
        <v>1.0241966782773417</v>
      </c>
      <c r="E464" s="589">
        <v>13.115877046080708</v>
      </c>
      <c r="F464" s="582">
        <v>0.42836968430540168</v>
      </c>
      <c r="G464" s="589">
        <v>10.85022772444896</v>
      </c>
      <c r="H464" s="583">
        <v>0.75671020732511174</v>
      </c>
      <c r="I464" s="588">
        <v>10.561458251046686</v>
      </c>
      <c r="J464" s="582">
        <v>1.1345883800033096</v>
      </c>
      <c r="K464" s="589">
        <v>14.018254898676938</v>
      </c>
      <c r="L464" s="582">
        <v>-0.48899788745431927</v>
      </c>
      <c r="M464" s="589">
        <v>11.993800744835882</v>
      </c>
      <c r="N464" s="583">
        <v>-4.7667721377104399E-2</v>
      </c>
      <c r="O464" s="588"/>
      <c r="P464" s="582"/>
      <c r="Q464" s="589"/>
      <c r="R464" s="582"/>
      <c r="S464" s="589"/>
      <c r="T464" s="583"/>
      <c r="U464" s="588"/>
      <c r="V464" s="582"/>
      <c r="W464" s="589"/>
      <c r="X464" s="582"/>
      <c r="Y464" s="589"/>
      <c r="Z464" s="583"/>
      <c r="AA464" s="588">
        <v>10.358308434842565</v>
      </c>
      <c r="AB464" s="582">
        <v>0.80097551336781692</v>
      </c>
      <c r="AC464" s="589">
        <v>11.170082306799978</v>
      </c>
      <c r="AD464" s="582">
        <v>1.5626626243281763</v>
      </c>
      <c r="AE464" s="589">
        <v>10.614945338968251</v>
      </c>
      <c r="AF464" s="583">
        <v>1.042979073155351</v>
      </c>
      <c r="AG464" s="588"/>
      <c r="AH464" s="582"/>
      <c r="AI464" s="589"/>
      <c r="AJ464" s="582"/>
      <c r="AK464" s="589"/>
      <c r="AL464" s="583"/>
      <c r="AM464" s="588">
        <v>5.5590752473046567</v>
      </c>
      <c r="AN464" s="583">
        <v>1.3816348598232855</v>
      </c>
      <c r="AO464" s="588">
        <v>10.345816266822704</v>
      </c>
      <c r="AP464" s="582">
        <v>-0.39464174844447264</v>
      </c>
      <c r="AQ464" s="589">
        <v>23.37675350701403</v>
      </c>
      <c r="AR464" s="582">
        <v>4.4756839882974511</v>
      </c>
      <c r="AS464" s="589">
        <v>15.149981529368304</v>
      </c>
      <c r="AT464" s="583">
        <v>1.6755115383262016</v>
      </c>
    </row>
    <row r="465" spans="2:46" s="4" customFormat="1" ht="15" hidden="1" customHeight="1" outlineLevel="1" x14ac:dyDescent="0.25">
      <c r="B465" s="114" t="s">
        <v>115</v>
      </c>
      <c r="C465" s="588">
        <v>8.2222545185498355</v>
      </c>
      <c r="D465" s="582">
        <v>0.32330131933009643</v>
      </c>
      <c r="E465" s="589">
        <v>10.910090271850185</v>
      </c>
      <c r="F465" s="582">
        <v>-5.3996202124861004</v>
      </c>
      <c r="G465" s="589">
        <v>9.1310024573892203</v>
      </c>
      <c r="H465" s="583">
        <v>-1.3327007096569403</v>
      </c>
      <c r="I465" s="588">
        <v>8.6007294967209482</v>
      </c>
      <c r="J465" s="582">
        <v>1.4195540658769357</v>
      </c>
      <c r="K465" s="589">
        <v>11.19170931941418</v>
      </c>
      <c r="L465" s="582">
        <v>-6.5052853025408979</v>
      </c>
      <c r="M465" s="589">
        <v>9.6914560000000005</v>
      </c>
      <c r="N465" s="583">
        <v>-2.3911474386151159</v>
      </c>
      <c r="O465" s="588"/>
      <c r="P465" s="582"/>
      <c r="Q465" s="589"/>
      <c r="R465" s="582"/>
      <c r="S465" s="589"/>
      <c r="T465" s="583"/>
      <c r="U465" s="588"/>
      <c r="V465" s="582"/>
      <c r="W465" s="589"/>
      <c r="X465" s="582"/>
      <c r="Y465" s="589"/>
      <c r="Z465" s="583"/>
      <c r="AA465" s="588">
        <v>8.9992809778700966</v>
      </c>
      <c r="AB465" s="582">
        <v>-0.24000147062648836</v>
      </c>
      <c r="AC465" s="589">
        <v>10.085462252262573</v>
      </c>
      <c r="AD465" s="582">
        <v>-4.0389631972979458</v>
      </c>
      <c r="AE465" s="589">
        <v>9.3439982548310283</v>
      </c>
      <c r="AF465" s="583">
        <v>-1.1170871978442847</v>
      </c>
      <c r="AG465" s="588"/>
      <c r="AH465" s="582"/>
      <c r="AI465" s="589"/>
      <c r="AJ465" s="582"/>
      <c r="AK465" s="589"/>
      <c r="AL465" s="583"/>
      <c r="AM465" s="588">
        <v>4.7071597505912708</v>
      </c>
      <c r="AN465" s="583">
        <v>-7.1683363938283229E-2</v>
      </c>
      <c r="AO465" s="588">
        <v>9.304806565064478</v>
      </c>
      <c r="AP465" s="582">
        <v>0.62810225724348179</v>
      </c>
      <c r="AQ465" s="589">
        <v>11.098146877144819</v>
      </c>
      <c r="AR465" s="582">
        <v>-2.1442287247813443</v>
      </c>
      <c r="AS465" s="589">
        <v>10.130888397091368</v>
      </c>
      <c r="AT465" s="583">
        <v>-0.10996945278490244</v>
      </c>
    </row>
    <row r="466" spans="2:46" s="4" customFormat="1" ht="15" hidden="1" customHeight="1" outlineLevel="1" x14ac:dyDescent="0.25">
      <c r="B466" s="114" t="s">
        <v>135</v>
      </c>
      <c r="C466" s="588">
        <v>8.797546814948074</v>
      </c>
      <c r="D466" s="582">
        <v>0.91629909197310866</v>
      </c>
      <c r="E466" s="589">
        <v>12.268881244544847</v>
      </c>
      <c r="F466" s="582">
        <v>-0.15869472809854912</v>
      </c>
      <c r="G466" s="589">
        <v>9.6361663069633607</v>
      </c>
      <c r="H466" s="583">
        <v>0.79151221891304679</v>
      </c>
      <c r="I466" s="588">
        <v>10.03150853722936</v>
      </c>
      <c r="J466" s="582">
        <v>3.1638002799467433</v>
      </c>
      <c r="K466" s="589">
        <v>12.087818341487894</v>
      </c>
      <c r="L466" s="582">
        <v>-3.7367675077147684</v>
      </c>
      <c r="M466" s="589">
        <v>10.686775405772767</v>
      </c>
      <c r="N466" s="583">
        <v>0.94883136925758649</v>
      </c>
      <c r="O466" s="588"/>
      <c r="P466" s="582"/>
      <c r="Q466" s="589"/>
      <c r="R466" s="582"/>
      <c r="S466" s="589"/>
      <c r="T466" s="583"/>
      <c r="U466" s="588"/>
      <c r="V466" s="582"/>
      <c r="W466" s="589"/>
      <c r="X466" s="582"/>
      <c r="Y466" s="589"/>
      <c r="Z466" s="583"/>
      <c r="AA466" s="588">
        <v>9.4147695886029954</v>
      </c>
      <c r="AB466" s="582">
        <v>0.17087518927423773</v>
      </c>
      <c r="AC466" s="589">
        <v>10.952000734214391</v>
      </c>
      <c r="AD466" s="582">
        <v>2.2934302970179985</v>
      </c>
      <c r="AE466" s="589">
        <v>9.784592965489832</v>
      </c>
      <c r="AF466" s="583">
        <v>0.66114293335997942</v>
      </c>
      <c r="AG466" s="588"/>
      <c r="AH466" s="582"/>
      <c r="AI466" s="589"/>
      <c r="AJ466" s="582"/>
      <c r="AK466" s="589"/>
      <c r="AL466" s="583"/>
      <c r="AM466" s="588">
        <v>4.7255246805018176</v>
      </c>
      <c r="AN466" s="583">
        <v>-0.5993825551197034</v>
      </c>
      <c r="AO466" s="588">
        <v>11.90033500837521</v>
      </c>
      <c r="AP466" s="582">
        <v>4.1893935325482383</v>
      </c>
      <c r="AQ466" s="589">
        <v>20.035353535353536</v>
      </c>
      <c r="AR466" s="582">
        <v>3.6173641173641187</v>
      </c>
      <c r="AS466" s="589">
        <v>14.602908277404921</v>
      </c>
      <c r="AT466" s="583">
        <v>5.4872445983609612</v>
      </c>
    </row>
    <row r="467" spans="2:46" s="4" customFormat="1" ht="15" hidden="1" customHeight="1" outlineLevel="1" x14ac:dyDescent="0.25">
      <c r="B467" s="114" t="s">
        <v>118</v>
      </c>
      <c r="C467" s="588">
        <v>9.0214035029905588</v>
      </c>
      <c r="D467" s="582">
        <v>1.3252942645742873</v>
      </c>
      <c r="E467" s="589">
        <v>10.532986184017133</v>
      </c>
      <c r="F467" s="582">
        <v>-0.2384219134389749</v>
      </c>
      <c r="G467" s="589">
        <v>9.447363438417117</v>
      </c>
      <c r="H467" s="583">
        <v>0.9173131927407443</v>
      </c>
      <c r="I467" s="588">
        <v>10.121800529567519</v>
      </c>
      <c r="J467" s="582">
        <v>3.0637737883283336</v>
      </c>
      <c r="K467" s="589">
        <v>12.559194899362421</v>
      </c>
      <c r="L467" s="582">
        <v>-1.0038757397533882</v>
      </c>
      <c r="M467" s="589">
        <v>10.901856445546931</v>
      </c>
      <c r="N467" s="583">
        <v>1.1045174462045928</v>
      </c>
      <c r="O467" s="588"/>
      <c r="P467" s="582"/>
      <c r="Q467" s="589"/>
      <c r="R467" s="582"/>
      <c r="S467" s="589"/>
      <c r="T467" s="583"/>
      <c r="U467" s="588"/>
      <c r="V467" s="582"/>
      <c r="W467" s="589"/>
      <c r="X467" s="582"/>
      <c r="Y467" s="589"/>
      <c r="Z467" s="583"/>
      <c r="AA467" s="588">
        <v>9.6784069041926646</v>
      </c>
      <c r="AB467" s="582">
        <v>0.3933320733309138</v>
      </c>
      <c r="AC467" s="589">
        <v>8.7833322498862376</v>
      </c>
      <c r="AD467" s="582">
        <v>0.96751568460781012</v>
      </c>
      <c r="AE467" s="589">
        <v>9.4012600390491343</v>
      </c>
      <c r="AF467" s="583">
        <v>0.50914219468979383</v>
      </c>
      <c r="AG467" s="588"/>
      <c r="AH467" s="582"/>
      <c r="AI467" s="589"/>
      <c r="AJ467" s="582"/>
      <c r="AK467" s="589"/>
      <c r="AL467" s="583"/>
      <c r="AM467" s="588">
        <v>4.5797561595123186</v>
      </c>
      <c r="AN467" s="583">
        <v>-8.7425307669148467E-2</v>
      </c>
      <c r="AO467" s="588">
        <v>10.71715210355987</v>
      </c>
      <c r="AP467" s="582">
        <v>4.1331812474578671</v>
      </c>
      <c r="AQ467" s="589">
        <v>15.063414634146341</v>
      </c>
      <c r="AR467" s="582">
        <v>4.905113475845182</v>
      </c>
      <c r="AS467" s="589">
        <v>11.628644501278773</v>
      </c>
      <c r="AT467" s="583">
        <v>4.4772500789680159</v>
      </c>
    </row>
    <row r="468" spans="2:46" s="4" customFormat="1" ht="15" hidden="1" customHeight="1" outlineLevel="1" x14ac:dyDescent="0.25">
      <c r="B468" s="114" t="s">
        <v>119</v>
      </c>
      <c r="C468" s="588">
        <v>8.9783064537005881</v>
      </c>
      <c r="D468" s="582">
        <v>1.3038177654007708</v>
      </c>
      <c r="E468" s="589">
        <v>11.572780898876404</v>
      </c>
      <c r="F468" s="582">
        <v>-9.4857231056806768E-2</v>
      </c>
      <c r="G468" s="589">
        <v>9.796709138917933</v>
      </c>
      <c r="H468" s="583">
        <v>0.84464223655187354</v>
      </c>
      <c r="I468" s="588">
        <v>10.082576007931262</v>
      </c>
      <c r="J468" s="582">
        <v>2.9697262288443698</v>
      </c>
      <c r="K468" s="589">
        <v>12.229985535500912</v>
      </c>
      <c r="L468" s="582">
        <v>-0.41826839154050077</v>
      </c>
      <c r="M468" s="589">
        <v>10.933905108579122</v>
      </c>
      <c r="N468" s="583">
        <v>1.1310535534721886</v>
      </c>
      <c r="O468" s="588"/>
      <c r="P468" s="582"/>
      <c r="Q468" s="589"/>
      <c r="R468" s="582"/>
      <c r="S468" s="589"/>
      <c r="T468" s="583"/>
      <c r="U468" s="588"/>
      <c r="V468" s="582"/>
      <c r="W468" s="589"/>
      <c r="X468" s="582"/>
      <c r="Y468" s="589"/>
      <c r="Z468" s="583"/>
      <c r="AA468" s="588">
        <v>9.3965315991328993</v>
      </c>
      <c r="AB468" s="582">
        <v>0.51096638174159459</v>
      </c>
      <c r="AC468" s="589">
        <v>10.272556491868391</v>
      </c>
      <c r="AD468" s="582">
        <v>0.27957719393859826</v>
      </c>
      <c r="AE468" s="589">
        <v>9.6658142220755643</v>
      </c>
      <c r="AF468" s="583">
        <v>0.45599255819082352</v>
      </c>
      <c r="AG468" s="588"/>
      <c r="AH468" s="582"/>
      <c r="AI468" s="589"/>
      <c r="AJ468" s="582"/>
      <c r="AK468" s="589"/>
      <c r="AL468" s="583"/>
      <c r="AM468" s="588">
        <v>4.8930552473929447</v>
      </c>
      <c r="AN468" s="583">
        <v>0.46123492088544271</v>
      </c>
      <c r="AO468" s="588">
        <v>9.9416304872165941</v>
      </c>
      <c r="AP468" s="582">
        <v>1.1010908815438167</v>
      </c>
      <c r="AQ468" s="589">
        <v>15.711977186311787</v>
      </c>
      <c r="AR468" s="582">
        <v>-0.974274282548377</v>
      </c>
      <c r="AS468" s="589">
        <v>11.88416</v>
      </c>
      <c r="AT468" s="583">
        <v>1.2593604275788337</v>
      </c>
    </row>
    <row r="469" spans="2:46" s="4" customFormat="1" ht="15" hidden="1" customHeight="1" outlineLevel="1" x14ac:dyDescent="0.25">
      <c r="B469" s="114" t="s">
        <v>120</v>
      </c>
      <c r="C469" s="588">
        <v>9.7961298336220697</v>
      </c>
      <c r="D469" s="582">
        <v>0.68094088013369714</v>
      </c>
      <c r="E469" s="589">
        <v>12.254301725085156</v>
      </c>
      <c r="F469" s="582">
        <v>-0.65801536213687406</v>
      </c>
      <c r="G469" s="589">
        <v>10.610930625564523</v>
      </c>
      <c r="H469" s="583">
        <v>0.34470695192406353</v>
      </c>
      <c r="I469" s="588">
        <v>12.33207758299142</v>
      </c>
      <c r="J469" s="582">
        <v>2.2421502834444809</v>
      </c>
      <c r="K469" s="589">
        <v>14.907720649807402</v>
      </c>
      <c r="L469" s="582">
        <v>0.14642752496252776</v>
      </c>
      <c r="M469" s="589">
        <v>13.363705475929612</v>
      </c>
      <c r="N469" s="583">
        <v>1.1288202972869534</v>
      </c>
      <c r="O469" s="588"/>
      <c r="P469" s="582"/>
      <c r="Q469" s="589"/>
      <c r="R469" s="582"/>
      <c r="S469" s="589"/>
      <c r="T469" s="583"/>
      <c r="U469" s="588"/>
      <c r="V469" s="582"/>
      <c r="W469" s="589"/>
      <c r="X469" s="582"/>
      <c r="Y469" s="589"/>
      <c r="Z469" s="583"/>
      <c r="AA469" s="588">
        <v>9.4007988110718923</v>
      </c>
      <c r="AB469" s="582">
        <v>-0.35323095045162489</v>
      </c>
      <c r="AC469" s="589">
        <v>9.5887836185819069</v>
      </c>
      <c r="AD469" s="582">
        <v>-0.40527861379034569</v>
      </c>
      <c r="AE469" s="589">
        <v>9.462302827287953</v>
      </c>
      <c r="AF469" s="583">
        <v>-0.35705572074324898</v>
      </c>
      <c r="AG469" s="588"/>
      <c r="AH469" s="582"/>
      <c r="AI469" s="589"/>
      <c r="AJ469" s="582"/>
      <c r="AK469" s="589"/>
      <c r="AL469" s="583"/>
      <c r="AM469" s="588">
        <v>4.6090301425148192</v>
      </c>
      <c r="AN469" s="583">
        <v>4.7368151365478894E-4</v>
      </c>
      <c r="AO469" s="588">
        <v>11.046273291925466</v>
      </c>
      <c r="AP469" s="582">
        <v>0.14229709500904697</v>
      </c>
      <c r="AQ469" s="589">
        <v>21.259601706970127</v>
      </c>
      <c r="AR469" s="582">
        <v>-3.6485519949980088</v>
      </c>
      <c r="AS469" s="589">
        <v>14.150453955901426</v>
      </c>
      <c r="AT469" s="583">
        <v>0.1099417812582697</v>
      </c>
    </row>
    <row r="470" spans="2:46" s="4" customFormat="1" ht="15" hidden="1" customHeight="1" outlineLevel="1" x14ac:dyDescent="0.25">
      <c r="B470" s="114" t="s">
        <v>121</v>
      </c>
      <c r="C470" s="588">
        <v>9.4205496731776304</v>
      </c>
      <c r="D470" s="582">
        <v>0.84064749566022101</v>
      </c>
      <c r="E470" s="589">
        <v>12.13252636353328</v>
      </c>
      <c r="F470" s="582">
        <v>1.2046602486708675</v>
      </c>
      <c r="G470" s="589">
        <v>10.261517770022591</v>
      </c>
      <c r="H470" s="583">
        <v>1.0343405718079843</v>
      </c>
      <c r="I470" s="588">
        <v>11.546597531317396</v>
      </c>
      <c r="J470" s="582">
        <v>1.7914590147847775</v>
      </c>
      <c r="K470" s="589">
        <v>13.283919047271134</v>
      </c>
      <c r="L470" s="582">
        <v>0.70290359473250241</v>
      </c>
      <c r="M470" s="589">
        <v>12.216798196166854</v>
      </c>
      <c r="N470" s="583">
        <v>1.2759660669385937</v>
      </c>
      <c r="O470" s="588"/>
      <c r="P470" s="582"/>
      <c r="Q470" s="589"/>
      <c r="R470" s="582"/>
      <c r="S470" s="589"/>
      <c r="T470" s="583"/>
      <c r="U470" s="588"/>
      <c r="V470" s="582"/>
      <c r="W470" s="589"/>
      <c r="X470" s="582"/>
      <c r="Y470" s="589"/>
      <c r="Z470" s="583"/>
      <c r="AA470" s="588">
        <v>9.6978913680005441</v>
      </c>
      <c r="AB470" s="582">
        <v>0.27011216028825658</v>
      </c>
      <c r="AC470" s="589">
        <v>10.741844175781999</v>
      </c>
      <c r="AD470" s="582">
        <v>2.0714042478169876</v>
      </c>
      <c r="AE470" s="589">
        <v>10.033173602872067</v>
      </c>
      <c r="AF470" s="583">
        <v>0.80742083629404426</v>
      </c>
      <c r="AG470" s="588"/>
      <c r="AH470" s="582"/>
      <c r="AI470" s="589"/>
      <c r="AJ470" s="582"/>
      <c r="AK470" s="589"/>
      <c r="AL470" s="583"/>
      <c r="AM470" s="588">
        <v>4.5795376962840146</v>
      </c>
      <c r="AN470" s="583">
        <v>0.43416045727551111</v>
      </c>
      <c r="AO470" s="588">
        <v>9.5491426181514019</v>
      </c>
      <c r="AP470" s="582">
        <v>0.11247029217517124</v>
      </c>
      <c r="AQ470" s="589">
        <v>17.628065395095369</v>
      </c>
      <c r="AR470" s="582">
        <v>-6.1076378506542461</v>
      </c>
      <c r="AS470" s="589">
        <v>11.446719999999999</v>
      </c>
      <c r="AT470" s="583">
        <v>-0.56552944320712761</v>
      </c>
    </row>
    <row r="471" spans="2:46" s="4" customFormat="1" ht="15" hidden="1" customHeight="1" outlineLevel="1" x14ac:dyDescent="0.25">
      <c r="B471" s="114" t="s">
        <v>136</v>
      </c>
      <c r="C471" s="588">
        <v>8.9129693593314769</v>
      </c>
      <c r="D471" s="582">
        <v>-9.6264064846280917E-3</v>
      </c>
      <c r="E471" s="589">
        <v>10.976804956105582</v>
      </c>
      <c r="F471" s="582">
        <v>0.2661386168783384</v>
      </c>
      <c r="G471" s="589">
        <v>9.4807162645688123</v>
      </c>
      <c r="H471" s="583">
        <v>6.6491641566337023E-2</v>
      </c>
      <c r="I471" s="588">
        <v>11.754215513088164</v>
      </c>
      <c r="J471" s="582">
        <v>0.75362329093905522</v>
      </c>
      <c r="K471" s="589">
        <v>11.131594415870683</v>
      </c>
      <c r="L471" s="582">
        <v>-0.85341210303413995</v>
      </c>
      <c r="M471" s="589">
        <v>11.534217768316111</v>
      </c>
      <c r="N471" s="583">
        <v>0.12604348645761831</v>
      </c>
      <c r="O471" s="588"/>
      <c r="P471" s="582"/>
      <c r="Q471" s="589"/>
      <c r="R471" s="582"/>
      <c r="S471" s="589"/>
      <c r="T471" s="583"/>
      <c r="U471" s="588"/>
      <c r="V471" s="582"/>
      <c r="W471" s="589"/>
      <c r="X471" s="582"/>
      <c r="Y471" s="589"/>
      <c r="Z471" s="583"/>
      <c r="AA471" s="588">
        <v>9.0415585460543522</v>
      </c>
      <c r="AB471" s="582">
        <v>-0.69856167044413908</v>
      </c>
      <c r="AC471" s="589">
        <v>10.160267904229512</v>
      </c>
      <c r="AD471" s="582">
        <v>1.2823278581111417</v>
      </c>
      <c r="AE471" s="589">
        <v>9.3504477611940295</v>
      </c>
      <c r="AF471" s="583">
        <v>-0.16432813932227397</v>
      </c>
      <c r="AG471" s="588"/>
      <c r="AH471" s="582"/>
      <c r="AI471" s="589"/>
      <c r="AJ471" s="582"/>
      <c r="AK471" s="589"/>
      <c r="AL471" s="583"/>
      <c r="AM471" s="588">
        <v>3.6979948960991615</v>
      </c>
      <c r="AN471" s="583">
        <v>-0.12199964091258408</v>
      </c>
      <c r="AO471" s="588">
        <v>11.53184044786564</v>
      </c>
      <c r="AP471" s="582">
        <v>0.80010074003031484</v>
      </c>
      <c r="AQ471" s="589">
        <v>13.711956521739131</v>
      </c>
      <c r="AR471" s="582">
        <v>0.14139506498647592</v>
      </c>
      <c r="AS471" s="589">
        <v>12.638055842812824</v>
      </c>
      <c r="AT471" s="583">
        <v>1.0422128866927309</v>
      </c>
    </row>
    <row r="472" spans="2:46" s="4" customFormat="1" ht="15" hidden="1" customHeight="1" outlineLevel="1" x14ac:dyDescent="0.25">
      <c r="B472" s="114" t="s">
        <v>110</v>
      </c>
      <c r="C472" s="588">
        <v>9.1014057004648681</v>
      </c>
      <c r="D472" s="582">
        <v>0.42587513749625749</v>
      </c>
      <c r="E472" s="589">
        <v>11.574269460786697</v>
      </c>
      <c r="F472" s="582">
        <v>-0.11510488904240113</v>
      </c>
      <c r="G472" s="589">
        <v>9.8763055451865274</v>
      </c>
      <c r="H472" s="583">
        <v>0.15104492632672795</v>
      </c>
      <c r="I472" s="588">
        <v>10.319223246716961</v>
      </c>
      <c r="J472" s="582">
        <v>0.16553284828456327</v>
      </c>
      <c r="K472" s="589">
        <v>11.622549796586886</v>
      </c>
      <c r="L472" s="582">
        <v>-1.1081097008343797</v>
      </c>
      <c r="M472" s="589">
        <v>10.837906600222881</v>
      </c>
      <c r="N472" s="583">
        <v>-0.71630380054047649</v>
      </c>
      <c r="O472" s="588"/>
      <c r="P472" s="582"/>
      <c r="Q472" s="589"/>
      <c r="R472" s="582"/>
      <c r="S472" s="589"/>
      <c r="T472" s="583"/>
      <c r="U472" s="588"/>
      <c r="V472" s="582"/>
      <c r="W472" s="589"/>
      <c r="X472" s="582"/>
      <c r="Y472" s="589"/>
      <c r="Z472" s="583"/>
      <c r="AA472" s="588">
        <v>9.7379661299741382</v>
      </c>
      <c r="AB472" s="582">
        <v>6.1478226635291122E-2</v>
      </c>
      <c r="AC472" s="589">
        <v>10.639422848735109</v>
      </c>
      <c r="AD472" s="582">
        <v>1.2039926145657862</v>
      </c>
      <c r="AE472" s="589">
        <v>10.013156178912443</v>
      </c>
      <c r="AF472" s="583">
        <v>0.40611097384308792</v>
      </c>
      <c r="AG472" s="588"/>
      <c r="AH472" s="582"/>
      <c r="AI472" s="589"/>
      <c r="AJ472" s="582"/>
      <c r="AK472" s="589"/>
      <c r="AL472" s="583"/>
      <c r="AM472" s="588">
        <v>4.3114884584770499</v>
      </c>
      <c r="AN472" s="583">
        <v>0.49650197721015132</v>
      </c>
      <c r="AO472" s="588">
        <v>8.2945599292348522</v>
      </c>
      <c r="AP472" s="582">
        <v>-0.42902729435237141</v>
      </c>
      <c r="AQ472" s="589">
        <v>19.956366874443454</v>
      </c>
      <c r="AR472" s="582">
        <v>2.5921693435792577</v>
      </c>
      <c r="AS472" s="589">
        <v>12.164598108747045</v>
      </c>
      <c r="AT472" s="583">
        <v>0.21075195490089094</v>
      </c>
    </row>
    <row r="473" spans="2:46" s="4" customFormat="1" ht="15" hidden="1" customHeight="1" outlineLevel="1" x14ac:dyDescent="0.25">
      <c r="B473" s="114" t="s">
        <v>111</v>
      </c>
      <c r="C473" s="588">
        <v>9.6787545660916567</v>
      </c>
      <c r="D473" s="582">
        <v>0.18486807021014862</v>
      </c>
      <c r="E473" s="589">
        <v>11.617752135803839</v>
      </c>
      <c r="F473" s="582">
        <v>-1.993833163750363</v>
      </c>
      <c r="G473" s="589">
        <v>10.341504482502314</v>
      </c>
      <c r="H473" s="583">
        <v>-0.62375150809533686</v>
      </c>
      <c r="I473" s="588">
        <v>10.869643934821967</v>
      </c>
      <c r="J473" s="582">
        <v>-0.81992425928048895</v>
      </c>
      <c r="K473" s="589">
        <v>12.144662095984328</v>
      </c>
      <c r="L473" s="582">
        <v>-1.0648466721237213</v>
      </c>
      <c r="M473" s="589">
        <v>11.405482722426887</v>
      </c>
      <c r="N473" s="583">
        <v>-1.0811936549186694</v>
      </c>
      <c r="O473" s="588"/>
      <c r="P473" s="582"/>
      <c r="Q473" s="589"/>
      <c r="R473" s="582"/>
      <c r="S473" s="589"/>
      <c r="T473" s="583"/>
      <c r="U473" s="588"/>
      <c r="V473" s="582"/>
      <c r="W473" s="589"/>
      <c r="X473" s="582"/>
      <c r="Y473" s="589"/>
      <c r="Z473" s="583"/>
      <c r="AA473" s="588">
        <v>10.393209492489557</v>
      </c>
      <c r="AB473" s="582">
        <v>0.44789335143005715</v>
      </c>
      <c r="AC473" s="589">
        <v>10.628902185223724</v>
      </c>
      <c r="AD473" s="582">
        <v>-2.5306907371771086</v>
      </c>
      <c r="AE473" s="589">
        <v>10.473071046600458</v>
      </c>
      <c r="AF473" s="583">
        <v>-0.46637383500766916</v>
      </c>
      <c r="AG473" s="588"/>
      <c r="AH473" s="582"/>
      <c r="AI473" s="589"/>
      <c r="AJ473" s="582"/>
      <c r="AK473" s="589"/>
      <c r="AL473" s="583"/>
      <c r="AM473" s="588">
        <v>4.4358642374919075</v>
      </c>
      <c r="AN473" s="583">
        <v>0.54393371858249662</v>
      </c>
      <c r="AO473" s="588">
        <v>9.8760683760683765</v>
      </c>
      <c r="AP473" s="582">
        <v>-2.7824682092974768</v>
      </c>
      <c r="AQ473" s="589">
        <v>13.21875</v>
      </c>
      <c r="AR473" s="582">
        <v>-6.161143238434164</v>
      </c>
      <c r="AS473" s="589">
        <v>11.073811700182816</v>
      </c>
      <c r="AT473" s="583">
        <v>-4.1649178080139055</v>
      </c>
    </row>
    <row r="474" spans="2:46" s="4" customFormat="1" ht="15.75" collapsed="1" x14ac:dyDescent="0.25">
      <c r="B474" s="102">
        <v>1981</v>
      </c>
      <c r="C474" s="590">
        <v>9.3632548239570657</v>
      </c>
      <c r="D474" s="595">
        <v>0.75540039041102425</v>
      </c>
      <c r="E474" s="592">
        <v>12.089409881326636</v>
      </c>
      <c r="F474" s="595">
        <v>-0.53184264566377237</v>
      </c>
      <c r="G474" s="592">
        <v>10.224954532120856</v>
      </c>
      <c r="H474" s="596">
        <v>0.36205516388032599</v>
      </c>
      <c r="I474" s="590">
        <v>10.744136489726671</v>
      </c>
      <c r="J474" s="595">
        <v>1.4186102666706315</v>
      </c>
      <c r="K474" s="592">
        <v>12.775319756835781</v>
      </c>
      <c r="L474" s="595">
        <v>-0.85948133936449267</v>
      </c>
      <c r="M474" s="592">
        <v>11.555846476096599</v>
      </c>
      <c r="N474" s="596">
        <v>0.17394082702850966</v>
      </c>
      <c r="O474" s="590"/>
      <c r="P474" s="595"/>
      <c r="Q474" s="592"/>
      <c r="R474" s="595"/>
      <c r="S474" s="592"/>
      <c r="T474" s="596"/>
      <c r="U474" s="590"/>
      <c r="V474" s="595"/>
      <c r="W474" s="592"/>
      <c r="X474" s="595"/>
      <c r="Y474" s="592"/>
      <c r="Z474" s="596"/>
      <c r="AA474" s="590">
        <v>9.818328108589796</v>
      </c>
      <c r="AB474" s="595">
        <v>0.24534778177996763</v>
      </c>
      <c r="AC474" s="592">
        <v>10.659222527546298</v>
      </c>
      <c r="AD474" s="595">
        <v>-5.1087712184402889E-2</v>
      </c>
      <c r="AE474" s="592">
        <v>10.077067881428521</v>
      </c>
      <c r="AF474" s="596">
        <v>0.19319231078534393</v>
      </c>
      <c r="AG474" s="590"/>
      <c r="AH474" s="595"/>
      <c r="AI474" s="592"/>
      <c r="AJ474" s="595"/>
      <c r="AK474" s="592"/>
      <c r="AL474" s="596"/>
      <c r="AM474" s="590">
        <v>3.6296442134369369</v>
      </c>
      <c r="AN474" s="596">
        <v>0.26084102106683371</v>
      </c>
      <c r="AO474" s="590">
        <v>10.443123061013443</v>
      </c>
      <c r="AP474" s="595">
        <v>0.50281864591502945</v>
      </c>
      <c r="AQ474" s="592">
        <v>18.000624317153115</v>
      </c>
      <c r="AR474" s="595">
        <v>0.76331389372890257</v>
      </c>
      <c r="AS474" s="592">
        <v>13.13153073121981</v>
      </c>
      <c r="AT474" s="596">
        <v>1.0677264554914565</v>
      </c>
    </row>
    <row r="475" spans="2:46" s="4" customFormat="1" ht="15" hidden="1" customHeight="1" outlineLevel="1" x14ac:dyDescent="0.25">
      <c r="B475" s="114" t="s">
        <v>112</v>
      </c>
      <c r="C475" s="588">
        <v>9.2334008821075226</v>
      </c>
      <c r="D475" s="579">
        <v>-0.15338084531974339</v>
      </c>
      <c r="E475" s="589">
        <v>13.486863329414659</v>
      </c>
      <c r="F475" s="579">
        <v>1.0915675314050759</v>
      </c>
      <c r="G475" s="589">
        <v>10.733838690700074</v>
      </c>
      <c r="H475" s="581">
        <v>0.38514793829702398</v>
      </c>
      <c r="I475" s="588">
        <v>10.327496274217586</v>
      </c>
      <c r="J475" s="579">
        <v>-1.2377848993765461</v>
      </c>
      <c r="K475" s="589">
        <v>11.713286356209151</v>
      </c>
      <c r="L475" s="579">
        <v>-2.0806918985998824</v>
      </c>
      <c r="M475" s="589">
        <v>11.034764932763473</v>
      </c>
      <c r="N475" s="581">
        <v>-1.7318591561988832</v>
      </c>
      <c r="O475" s="588"/>
      <c r="P475" s="579"/>
      <c r="Q475" s="589"/>
      <c r="R475" s="579"/>
      <c r="S475" s="589"/>
      <c r="T475" s="581"/>
      <c r="U475" s="588"/>
      <c r="V475" s="579"/>
      <c r="W475" s="589"/>
      <c r="X475" s="579"/>
      <c r="Y475" s="589"/>
      <c r="Z475" s="581"/>
      <c r="AA475" s="588">
        <v>10.047423633003588</v>
      </c>
      <c r="AB475" s="579">
        <v>-0.21761990707105205</v>
      </c>
      <c r="AC475" s="589">
        <v>15.087648098448648</v>
      </c>
      <c r="AD475" s="579">
        <v>5.1159921570034452</v>
      </c>
      <c r="AE475" s="589">
        <v>11.526107579743821</v>
      </c>
      <c r="AF475" s="581">
        <v>1.3390064274084814</v>
      </c>
      <c r="AG475" s="588"/>
      <c r="AH475" s="579"/>
      <c r="AI475" s="589"/>
      <c r="AJ475" s="579"/>
      <c r="AK475" s="589"/>
      <c r="AL475" s="581"/>
      <c r="AM475" s="588">
        <v>3.9703469407927252</v>
      </c>
      <c r="AN475" s="581">
        <v>0.56754973799552255</v>
      </c>
      <c r="AO475" s="588">
        <v>14.656699252443934</v>
      </c>
      <c r="AP475" s="579">
        <v>4.5534560092006906</v>
      </c>
      <c r="AQ475" s="589">
        <v>17.074927953890491</v>
      </c>
      <c r="AR475" s="579">
        <v>-6.5485237389253648</v>
      </c>
      <c r="AS475" s="589">
        <v>15.730092740645986</v>
      </c>
      <c r="AT475" s="581">
        <v>2.2929109039528477</v>
      </c>
    </row>
    <row r="476" spans="2:46" s="4" customFormat="1" ht="15" hidden="1" customHeight="1" outlineLevel="1" x14ac:dyDescent="0.25">
      <c r="B476" s="114" t="s">
        <v>113</v>
      </c>
      <c r="C476" s="588">
        <v>9.0057981075799649</v>
      </c>
      <c r="D476" s="582">
        <v>0.38337258296449228</v>
      </c>
      <c r="E476" s="589">
        <v>12.765784538445509</v>
      </c>
      <c r="F476" s="582">
        <v>-2.7283683012607085E-2</v>
      </c>
      <c r="G476" s="589">
        <v>10.24833872744801</v>
      </c>
      <c r="H476" s="583">
        <v>0.31390594462325083</v>
      </c>
      <c r="I476" s="588">
        <v>10.062924490611266</v>
      </c>
      <c r="J476" s="582">
        <v>1.6180188964100619</v>
      </c>
      <c r="K476" s="589">
        <v>13.211684406472244</v>
      </c>
      <c r="L476" s="582">
        <v>-0.46722206562099977</v>
      </c>
      <c r="M476" s="589">
        <v>11.672922513727883</v>
      </c>
      <c r="N476" s="583">
        <v>0.33714673061742317</v>
      </c>
      <c r="O476" s="588"/>
      <c r="P476" s="582"/>
      <c r="Q476" s="589"/>
      <c r="R476" s="582"/>
      <c r="S476" s="589"/>
      <c r="T476" s="583"/>
      <c r="U476" s="588"/>
      <c r="V476" s="582"/>
      <c r="W476" s="589"/>
      <c r="X476" s="582"/>
      <c r="Y476" s="589"/>
      <c r="Z476" s="583"/>
      <c r="AA476" s="588">
        <v>9.9366394268442857</v>
      </c>
      <c r="AB476" s="582">
        <v>-0.12890115169754957</v>
      </c>
      <c r="AC476" s="589">
        <v>11.742443565871699</v>
      </c>
      <c r="AD476" s="582">
        <v>0.73561288569803729</v>
      </c>
      <c r="AE476" s="589">
        <v>10.405902530366049</v>
      </c>
      <c r="AF476" s="583">
        <v>0.11009138275077746</v>
      </c>
      <c r="AG476" s="588"/>
      <c r="AH476" s="582"/>
      <c r="AI476" s="589"/>
      <c r="AJ476" s="582"/>
      <c r="AK476" s="589"/>
      <c r="AL476" s="583"/>
      <c r="AM476" s="588">
        <v>3.4321153501701596</v>
      </c>
      <c r="AN476" s="583">
        <v>6.6128061105947378E-2</v>
      </c>
      <c r="AO476" s="588">
        <v>11.545494895694629</v>
      </c>
      <c r="AP476" s="582">
        <v>1.8030623145168629</v>
      </c>
      <c r="AQ476" s="589">
        <v>13.946341463414635</v>
      </c>
      <c r="AR476" s="582">
        <v>-4.0781855162630105</v>
      </c>
      <c r="AS476" s="589">
        <v>12.479663774403472</v>
      </c>
      <c r="AT476" s="583">
        <v>0.40201113658485887</v>
      </c>
    </row>
    <row r="477" spans="2:46" s="4" customFormat="1" ht="15" hidden="1" customHeight="1" outlineLevel="1" x14ac:dyDescent="0.25">
      <c r="B477" s="114" t="s">
        <v>114</v>
      </c>
      <c r="C477" s="588">
        <v>8.7102496137080259</v>
      </c>
      <c r="D477" s="582">
        <v>-0.22274652603127265</v>
      </c>
      <c r="E477" s="589">
        <v>12.687507361775307</v>
      </c>
      <c r="F477" s="582">
        <v>1.559406029834852</v>
      </c>
      <c r="G477" s="589">
        <v>10.093517517123848</v>
      </c>
      <c r="H477" s="583">
        <v>0.43732420697434904</v>
      </c>
      <c r="I477" s="588">
        <v>9.426869871043376</v>
      </c>
      <c r="J477" s="582">
        <v>-0.99622667927301478</v>
      </c>
      <c r="K477" s="589">
        <v>14.507252786131257</v>
      </c>
      <c r="L477" s="582">
        <v>2.8203955912645959</v>
      </c>
      <c r="M477" s="589">
        <v>12.041468466212986</v>
      </c>
      <c r="N477" s="583">
        <v>0.95034505991036511</v>
      </c>
      <c r="O477" s="588"/>
      <c r="P477" s="582"/>
      <c r="Q477" s="589"/>
      <c r="R477" s="582"/>
      <c r="S477" s="589"/>
      <c r="T477" s="583"/>
      <c r="U477" s="588"/>
      <c r="V477" s="582"/>
      <c r="W477" s="589"/>
      <c r="X477" s="582"/>
      <c r="Y477" s="589"/>
      <c r="Z477" s="583"/>
      <c r="AA477" s="588">
        <v>9.5573329214747478</v>
      </c>
      <c r="AB477" s="582">
        <v>-0.32787683018348979</v>
      </c>
      <c r="AC477" s="589">
        <v>9.6074196824718019</v>
      </c>
      <c r="AD477" s="582">
        <v>-0.83526226269605708</v>
      </c>
      <c r="AE477" s="589">
        <v>9.5719662658129003</v>
      </c>
      <c r="AF477" s="583">
        <v>-0.46368504140169797</v>
      </c>
      <c r="AG477" s="588"/>
      <c r="AH477" s="582"/>
      <c r="AI477" s="589"/>
      <c r="AJ477" s="582"/>
      <c r="AK477" s="589"/>
      <c r="AL477" s="583"/>
      <c r="AM477" s="588">
        <v>4.1774403874813713</v>
      </c>
      <c r="AN477" s="583">
        <v>0.97704774587590348</v>
      </c>
      <c r="AO477" s="588">
        <v>10.740458015267176</v>
      </c>
      <c r="AP477" s="582">
        <v>1.1920613406828533</v>
      </c>
      <c r="AQ477" s="589">
        <v>18.901069518716579</v>
      </c>
      <c r="AR477" s="582">
        <v>9.3227706315941621</v>
      </c>
      <c r="AS477" s="589">
        <v>13.474469991042103</v>
      </c>
      <c r="AT477" s="583">
        <v>3.9132871222453662</v>
      </c>
    </row>
    <row r="478" spans="2:46" s="4" customFormat="1" ht="15" hidden="1" customHeight="1" outlineLevel="1" x14ac:dyDescent="0.25">
      <c r="B478" s="114" t="s">
        <v>115</v>
      </c>
      <c r="C478" s="588">
        <v>7.898953199219739</v>
      </c>
      <c r="D478" s="582">
        <v>-0.36945386659235968</v>
      </c>
      <c r="E478" s="589">
        <v>16.309710484336286</v>
      </c>
      <c r="F478" s="582">
        <v>4.6623656468875296</v>
      </c>
      <c r="G478" s="589">
        <v>10.463703167046161</v>
      </c>
      <c r="H478" s="583">
        <v>1.2677301063629063</v>
      </c>
      <c r="I478" s="588">
        <v>7.1811754308440126</v>
      </c>
      <c r="J478" s="582">
        <v>-3.2199760764661178</v>
      </c>
      <c r="K478" s="589">
        <v>17.696994621955078</v>
      </c>
      <c r="L478" s="582">
        <v>4.7825525725437039</v>
      </c>
      <c r="M478" s="589">
        <v>12.082603438615116</v>
      </c>
      <c r="N478" s="583">
        <v>0.57987814791744263</v>
      </c>
      <c r="O478" s="588"/>
      <c r="P478" s="582"/>
      <c r="Q478" s="589"/>
      <c r="R478" s="582"/>
      <c r="S478" s="589"/>
      <c r="T478" s="583"/>
      <c r="U478" s="588"/>
      <c r="V478" s="582"/>
      <c r="W478" s="589"/>
      <c r="X478" s="582"/>
      <c r="Y478" s="589"/>
      <c r="Z478" s="583"/>
      <c r="AA478" s="588">
        <v>9.239282448496585</v>
      </c>
      <c r="AB478" s="582">
        <v>0.41459001394309958</v>
      </c>
      <c r="AC478" s="589">
        <v>14.124425449560519</v>
      </c>
      <c r="AD478" s="582">
        <v>3.4948107053450972</v>
      </c>
      <c r="AE478" s="589">
        <v>10.461085452675313</v>
      </c>
      <c r="AF478" s="583">
        <v>1.1883905688218146</v>
      </c>
      <c r="AG478" s="588"/>
      <c r="AH478" s="582"/>
      <c r="AI478" s="589"/>
      <c r="AJ478" s="582"/>
      <c r="AK478" s="589"/>
      <c r="AL478" s="583"/>
      <c r="AM478" s="588">
        <v>4.778843114529554</v>
      </c>
      <c r="AN478" s="583">
        <v>0.95772137680869163</v>
      </c>
      <c r="AO478" s="588">
        <v>8.6767043078209962</v>
      </c>
      <c r="AP478" s="582">
        <v>0.70420855230316981</v>
      </c>
      <c r="AQ478" s="589">
        <v>13.242375601926163</v>
      </c>
      <c r="AR478" s="582">
        <v>3.4103514327418729</v>
      </c>
      <c r="AS478" s="589">
        <v>10.240857849876271</v>
      </c>
      <c r="AT478" s="583">
        <v>1.5993361107458366</v>
      </c>
    </row>
    <row r="479" spans="2:46" s="4" customFormat="1" ht="15" hidden="1" customHeight="1" outlineLevel="1" x14ac:dyDescent="0.25">
      <c r="B479" s="114" t="s">
        <v>135</v>
      </c>
      <c r="C479" s="588">
        <v>7.8812477229749653</v>
      </c>
      <c r="D479" s="582">
        <v>-0.32293914061851581</v>
      </c>
      <c r="E479" s="589">
        <v>12.427575972643396</v>
      </c>
      <c r="F479" s="582">
        <v>1.8473985008885592</v>
      </c>
      <c r="G479" s="589">
        <v>8.8446540880503139</v>
      </c>
      <c r="H479" s="583">
        <v>4.3640702098864281E-2</v>
      </c>
      <c r="I479" s="588">
        <v>6.8677082572826169</v>
      </c>
      <c r="J479" s="582">
        <v>-3.2615718496156632</v>
      </c>
      <c r="K479" s="589">
        <v>15.824585849202663</v>
      </c>
      <c r="L479" s="582">
        <v>3.3989222764946341</v>
      </c>
      <c r="M479" s="589">
        <v>9.7379440365151808</v>
      </c>
      <c r="N479" s="583">
        <v>-1.169811966796992</v>
      </c>
      <c r="O479" s="588"/>
      <c r="P479" s="582"/>
      <c r="Q479" s="589"/>
      <c r="R479" s="582"/>
      <c r="S479" s="589"/>
      <c r="T479" s="583"/>
      <c r="U479" s="588"/>
      <c r="V479" s="582"/>
      <c r="W479" s="589"/>
      <c r="X479" s="582"/>
      <c r="Y479" s="589"/>
      <c r="Z479" s="583"/>
      <c r="AA479" s="588">
        <v>9.2438943993287577</v>
      </c>
      <c r="AB479" s="582">
        <v>0.28503707492643926</v>
      </c>
      <c r="AC479" s="589">
        <v>8.6585704371963921</v>
      </c>
      <c r="AD479" s="582">
        <v>-0.71731395238662721</v>
      </c>
      <c r="AE479" s="589">
        <v>9.1234500321298526</v>
      </c>
      <c r="AF479" s="583">
        <v>5.6074353966231172E-2</v>
      </c>
      <c r="AG479" s="588"/>
      <c r="AH479" s="582"/>
      <c r="AI479" s="589"/>
      <c r="AJ479" s="582"/>
      <c r="AK479" s="589"/>
      <c r="AL479" s="583"/>
      <c r="AM479" s="588">
        <v>5.324907235621521</v>
      </c>
      <c r="AN479" s="583">
        <v>1.4885994823000854</v>
      </c>
      <c r="AO479" s="588">
        <v>7.7109414758269716</v>
      </c>
      <c r="AP479" s="582">
        <v>-0.23809012458077561</v>
      </c>
      <c r="AQ479" s="589">
        <v>16.417989417989418</v>
      </c>
      <c r="AR479" s="582">
        <v>7.6370586574899857</v>
      </c>
      <c r="AS479" s="589">
        <v>9.1156636790439602</v>
      </c>
      <c r="AT479" s="583">
        <v>0.90883990134434711</v>
      </c>
    </row>
    <row r="480" spans="2:46" s="4" customFormat="1" ht="15" hidden="1" customHeight="1" outlineLevel="1" x14ac:dyDescent="0.25">
      <c r="B480" s="114" t="s">
        <v>118</v>
      </c>
      <c r="C480" s="588">
        <v>7.6961092384162715</v>
      </c>
      <c r="D480" s="582">
        <v>-1.2850558065558619</v>
      </c>
      <c r="E480" s="589">
        <v>10.771408097456108</v>
      </c>
      <c r="F480" s="582">
        <v>-1.108364887787932</v>
      </c>
      <c r="G480" s="589">
        <v>8.5300502456763727</v>
      </c>
      <c r="H480" s="583">
        <v>-1.2868284850807754</v>
      </c>
      <c r="I480" s="588">
        <v>7.0580267412391855</v>
      </c>
      <c r="J480" s="582">
        <v>-3.3494908626485458</v>
      </c>
      <c r="K480" s="589">
        <v>13.563070639115809</v>
      </c>
      <c r="L480" s="582">
        <v>-0.89593375327072167</v>
      </c>
      <c r="M480" s="589">
        <v>9.7973389993423385</v>
      </c>
      <c r="N480" s="583">
        <v>-2.2462960742696758</v>
      </c>
      <c r="O480" s="588"/>
      <c r="P480" s="582"/>
      <c r="Q480" s="589"/>
      <c r="R480" s="582"/>
      <c r="S480" s="589"/>
      <c r="T480" s="583"/>
      <c r="U480" s="588"/>
      <c r="V480" s="582"/>
      <c r="W480" s="589"/>
      <c r="X480" s="582"/>
      <c r="Y480" s="589"/>
      <c r="Z480" s="583"/>
      <c r="AA480" s="588">
        <v>9.2850748308617508</v>
      </c>
      <c r="AB480" s="582">
        <v>-1.1255237448744388</v>
      </c>
      <c r="AC480" s="589">
        <v>7.8158165652784275</v>
      </c>
      <c r="AD480" s="582">
        <v>-2.528270213618522</v>
      </c>
      <c r="AE480" s="589">
        <v>8.8921178443593405</v>
      </c>
      <c r="AF480" s="583">
        <v>-1.4976685830943186</v>
      </c>
      <c r="AG480" s="588"/>
      <c r="AH480" s="582"/>
      <c r="AI480" s="589"/>
      <c r="AJ480" s="582"/>
      <c r="AK480" s="589"/>
      <c r="AL480" s="583"/>
      <c r="AM480" s="588">
        <v>4.6671814671814671</v>
      </c>
      <c r="AN480" s="583">
        <v>0.45804552882153349</v>
      </c>
      <c r="AO480" s="588">
        <v>6.5839708561020034</v>
      </c>
      <c r="AP480" s="582">
        <v>-2.160398958200644</v>
      </c>
      <c r="AQ480" s="589">
        <v>10.158301158301159</v>
      </c>
      <c r="AR480" s="582">
        <v>5.1634491634491297E-2</v>
      </c>
      <c r="AS480" s="589">
        <v>7.1513944223107568</v>
      </c>
      <c r="AT480" s="583">
        <v>-1.8797970935969168</v>
      </c>
    </row>
    <row r="481" spans="2:46" s="4" customFormat="1" ht="15" hidden="1" customHeight="1" outlineLevel="1" x14ac:dyDescent="0.25">
      <c r="B481" s="114" t="s">
        <v>119</v>
      </c>
      <c r="C481" s="588">
        <v>7.6744886882998173</v>
      </c>
      <c r="D481" s="582">
        <v>-1.1123176767412524</v>
      </c>
      <c r="E481" s="589">
        <v>11.667638129933211</v>
      </c>
      <c r="F481" s="582">
        <v>1.1168166655704912</v>
      </c>
      <c r="G481" s="589">
        <v>8.9520669023660595</v>
      </c>
      <c r="H481" s="583">
        <v>-0.37910162453470697</v>
      </c>
      <c r="I481" s="588">
        <v>7.1128497790868925</v>
      </c>
      <c r="J481" s="582">
        <v>-3.6105066794529153</v>
      </c>
      <c r="K481" s="589">
        <v>12.648253927041413</v>
      </c>
      <c r="L481" s="582">
        <v>-0.53037568484167252</v>
      </c>
      <c r="M481" s="589">
        <v>9.8028515551069333</v>
      </c>
      <c r="N481" s="583">
        <v>-1.9224906427812165</v>
      </c>
      <c r="O481" s="588"/>
      <c r="P481" s="582"/>
      <c r="Q481" s="589"/>
      <c r="R481" s="582"/>
      <c r="S481" s="589"/>
      <c r="T481" s="583"/>
      <c r="U481" s="588"/>
      <c r="V481" s="582"/>
      <c r="W481" s="589"/>
      <c r="X481" s="582"/>
      <c r="Y481" s="589"/>
      <c r="Z481" s="583"/>
      <c r="AA481" s="588">
        <v>8.8855652173913047</v>
      </c>
      <c r="AB481" s="582">
        <v>-0.64561493459796715</v>
      </c>
      <c r="AC481" s="589">
        <v>9.9929792979297929</v>
      </c>
      <c r="AD481" s="582">
        <v>1.2340689472107957</v>
      </c>
      <c r="AE481" s="589">
        <v>9.2098216638847408</v>
      </c>
      <c r="AF481" s="583">
        <v>-7.4097437785193065E-2</v>
      </c>
      <c r="AG481" s="588"/>
      <c r="AH481" s="582"/>
      <c r="AI481" s="589"/>
      <c r="AJ481" s="582"/>
      <c r="AK481" s="589"/>
      <c r="AL481" s="583"/>
      <c r="AM481" s="588">
        <v>4.431820326507502</v>
      </c>
      <c r="AN481" s="583">
        <v>0.74480745322612885</v>
      </c>
      <c r="AO481" s="588">
        <v>8.8405396056727774</v>
      </c>
      <c r="AP481" s="582">
        <v>-0.76809400117702609</v>
      </c>
      <c r="AQ481" s="589">
        <v>16.686251468860164</v>
      </c>
      <c r="AR481" s="582">
        <v>2.3157804543674096</v>
      </c>
      <c r="AS481" s="589">
        <v>10.624799572421166</v>
      </c>
      <c r="AT481" s="583">
        <v>-0.32938522409790316</v>
      </c>
    </row>
    <row r="482" spans="2:46" s="4" customFormat="1" ht="15" hidden="1" customHeight="1" outlineLevel="1" x14ac:dyDescent="0.25">
      <c r="B482" s="114" t="s">
        <v>120</v>
      </c>
      <c r="C482" s="588">
        <v>9.1151889534883725</v>
      </c>
      <c r="D482" s="582">
        <v>-5.7372450886111537E-2</v>
      </c>
      <c r="E482" s="589">
        <v>12.91231708722203</v>
      </c>
      <c r="F482" s="582">
        <v>0.18756848884167887</v>
      </c>
      <c r="G482" s="589">
        <v>10.266223673640459</v>
      </c>
      <c r="H482" s="583">
        <v>5.0308642099665235E-2</v>
      </c>
      <c r="I482" s="588">
        <v>10.08992729954694</v>
      </c>
      <c r="J482" s="582">
        <v>-1.1398855164115247</v>
      </c>
      <c r="K482" s="589">
        <v>14.761293124844874</v>
      </c>
      <c r="L482" s="582">
        <v>-2.5703669368019764</v>
      </c>
      <c r="M482" s="589">
        <v>12.234885178642658</v>
      </c>
      <c r="N482" s="583">
        <v>-1.6605097353726528</v>
      </c>
      <c r="O482" s="588"/>
      <c r="P482" s="582"/>
      <c r="Q482" s="589"/>
      <c r="R482" s="582"/>
      <c r="S482" s="589"/>
      <c r="T482" s="583"/>
      <c r="U482" s="588"/>
      <c r="V482" s="582"/>
      <c r="W482" s="589"/>
      <c r="X482" s="582"/>
      <c r="Y482" s="589"/>
      <c r="Z482" s="583"/>
      <c r="AA482" s="588">
        <v>9.7540297615235172</v>
      </c>
      <c r="AB482" s="582">
        <v>-9.1647124456503803E-2</v>
      </c>
      <c r="AC482" s="589">
        <v>9.9940622323722526</v>
      </c>
      <c r="AD482" s="582">
        <v>0.39672180684033798</v>
      </c>
      <c r="AE482" s="589">
        <v>9.819358548031202</v>
      </c>
      <c r="AF482" s="583">
        <v>4.4095981875500456E-2</v>
      </c>
      <c r="AG482" s="588"/>
      <c r="AH482" s="582"/>
      <c r="AI482" s="589"/>
      <c r="AJ482" s="582"/>
      <c r="AK482" s="589"/>
      <c r="AL482" s="583"/>
      <c r="AM482" s="588">
        <v>4.6085564610011645</v>
      </c>
      <c r="AN482" s="583">
        <v>0.88116815733243925</v>
      </c>
      <c r="AO482" s="588">
        <v>10.903976196916419</v>
      </c>
      <c r="AP482" s="582">
        <v>1.3656466774656177</v>
      </c>
      <c r="AQ482" s="589">
        <v>24.908153701968136</v>
      </c>
      <c r="AR482" s="582">
        <v>6.9747206428806265</v>
      </c>
      <c r="AS482" s="589">
        <v>14.040512174643156</v>
      </c>
      <c r="AT482" s="583">
        <v>2.1797631574695586</v>
      </c>
    </row>
    <row r="483" spans="2:46" s="4" customFormat="1" ht="15" hidden="1" customHeight="1" outlineLevel="1" x14ac:dyDescent="0.25">
      <c r="B483" s="114" t="s">
        <v>121</v>
      </c>
      <c r="C483" s="588">
        <v>8.5799021775174094</v>
      </c>
      <c r="D483" s="582">
        <v>-0.3830952935327705</v>
      </c>
      <c r="E483" s="589">
        <v>10.927866114862413</v>
      </c>
      <c r="F483" s="582">
        <v>-1.1110839823508076</v>
      </c>
      <c r="G483" s="589">
        <v>9.2271771982146067</v>
      </c>
      <c r="H483" s="583">
        <v>-0.63141323484511602</v>
      </c>
      <c r="I483" s="588">
        <v>9.7551385165326181</v>
      </c>
      <c r="J483" s="582">
        <v>-0.95493067233827844</v>
      </c>
      <c r="K483" s="589">
        <v>12.581015452538631</v>
      </c>
      <c r="L483" s="582">
        <v>-2.4919163678473648</v>
      </c>
      <c r="M483" s="589">
        <v>10.94083212922826</v>
      </c>
      <c r="N483" s="583">
        <v>-1.6517108678006558</v>
      </c>
      <c r="O483" s="588"/>
      <c r="P483" s="582"/>
      <c r="Q483" s="589"/>
      <c r="R483" s="582"/>
      <c r="S483" s="589"/>
      <c r="T483" s="583"/>
      <c r="U483" s="588"/>
      <c r="V483" s="582"/>
      <c r="W483" s="589"/>
      <c r="X483" s="582"/>
      <c r="Y483" s="589"/>
      <c r="Z483" s="583"/>
      <c r="AA483" s="588">
        <v>9.4277792077122875</v>
      </c>
      <c r="AB483" s="582">
        <v>-0.4136839477214096</v>
      </c>
      <c r="AC483" s="589">
        <v>8.6704399279650115</v>
      </c>
      <c r="AD483" s="582">
        <v>-1.5911428812593069</v>
      </c>
      <c r="AE483" s="589">
        <v>9.2257527665780223</v>
      </c>
      <c r="AF483" s="583">
        <v>-0.73692623960685921</v>
      </c>
      <c r="AG483" s="588"/>
      <c r="AH483" s="582"/>
      <c r="AI483" s="589"/>
      <c r="AJ483" s="582"/>
      <c r="AK483" s="589"/>
      <c r="AL483" s="583"/>
      <c r="AM483" s="588">
        <v>4.1453772390085035</v>
      </c>
      <c r="AN483" s="583">
        <v>0.33001571786764794</v>
      </c>
      <c r="AO483" s="588">
        <v>9.4366723259762306</v>
      </c>
      <c r="AP483" s="582">
        <v>-0.67702003586819082</v>
      </c>
      <c r="AQ483" s="589">
        <v>23.735703245749615</v>
      </c>
      <c r="AR483" s="582">
        <v>14.298424093806153</v>
      </c>
      <c r="AS483" s="589">
        <v>12.012249443207127</v>
      </c>
      <c r="AT483" s="583">
        <v>2.0912829191698759</v>
      </c>
    </row>
    <row r="484" spans="2:46" s="4" customFormat="1" ht="15" hidden="1" customHeight="1" outlineLevel="1" x14ac:dyDescent="0.25">
      <c r="B484" s="114" t="s">
        <v>136</v>
      </c>
      <c r="C484" s="588">
        <v>8.922595765816105</v>
      </c>
      <c r="D484" s="582">
        <v>0.40828501438889653</v>
      </c>
      <c r="E484" s="589">
        <v>10.710666339227243</v>
      </c>
      <c r="F484" s="582">
        <v>-1.3071828635930576</v>
      </c>
      <c r="G484" s="589">
        <v>9.4142246230024753</v>
      </c>
      <c r="H484" s="583">
        <v>-0.11133801164023538</v>
      </c>
      <c r="I484" s="588">
        <v>11.000592222149109</v>
      </c>
      <c r="J484" s="582">
        <v>0.52580143440445148</v>
      </c>
      <c r="K484" s="589">
        <v>11.985006518904823</v>
      </c>
      <c r="L484" s="582">
        <v>-0.70515755783794987</v>
      </c>
      <c r="M484" s="589">
        <v>11.408174281858493</v>
      </c>
      <c r="N484" s="583">
        <v>-4.8943279154672226E-2</v>
      </c>
      <c r="O484" s="588"/>
      <c r="P484" s="582"/>
      <c r="Q484" s="589"/>
      <c r="R484" s="582"/>
      <c r="S484" s="589"/>
      <c r="T484" s="583"/>
      <c r="U484" s="588"/>
      <c r="V484" s="582"/>
      <c r="W484" s="589"/>
      <c r="X484" s="582"/>
      <c r="Y484" s="589"/>
      <c r="Z484" s="583"/>
      <c r="AA484" s="588">
        <v>9.7401202164984912</v>
      </c>
      <c r="AB484" s="582">
        <v>0.49407422893433051</v>
      </c>
      <c r="AC484" s="589">
        <v>8.8779400461183702</v>
      </c>
      <c r="AD484" s="582">
        <v>-2.3405446220985997</v>
      </c>
      <c r="AE484" s="589">
        <v>9.5147759005163035</v>
      </c>
      <c r="AF484" s="583">
        <v>-0.28041207846498217</v>
      </c>
      <c r="AG484" s="588"/>
      <c r="AH484" s="582"/>
      <c r="AI484" s="589"/>
      <c r="AJ484" s="582"/>
      <c r="AK484" s="589"/>
      <c r="AL484" s="583"/>
      <c r="AM484" s="588">
        <v>3.8199945370117456</v>
      </c>
      <c r="AN484" s="583">
        <v>2.2452847510453733E-2</v>
      </c>
      <c r="AO484" s="588">
        <v>10.731739707835326</v>
      </c>
      <c r="AP484" s="582">
        <v>0.85606207863402517</v>
      </c>
      <c r="AQ484" s="589">
        <v>13.570561456752655</v>
      </c>
      <c r="AR484" s="582">
        <v>0.47143102197004616</v>
      </c>
      <c r="AS484" s="589">
        <v>11.595842956120093</v>
      </c>
      <c r="AT484" s="583">
        <v>0.77378525890283534</v>
      </c>
    </row>
    <row r="485" spans="2:46" s="4" customFormat="1" ht="15" hidden="1" customHeight="1" outlineLevel="1" x14ac:dyDescent="0.25">
      <c r="B485" s="114" t="s">
        <v>110</v>
      </c>
      <c r="C485" s="588">
        <v>8.6755305629686106</v>
      </c>
      <c r="D485" s="582">
        <v>1.5290184536929985E-2</v>
      </c>
      <c r="E485" s="589">
        <v>11.689374349829098</v>
      </c>
      <c r="F485" s="582">
        <v>-0.85740220366608</v>
      </c>
      <c r="G485" s="589">
        <v>9.7252606188597994</v>
      </c>
      <c r="H485" s="583">
        <v>-0.19298955994981171</v>
      </c>
      <c r="I485" s="588">
        <v>10.153690398432397</v>
      </c>
      <c r="J485" s="582">
        <v>-0.43113601096577803</v>
      </c>
      <c r="K485" s="589">
        <v>12.730659497421266</v>
      </c>
      <c r="L485" s="582">
        <v>-0.34628679105187743</v>
      </c>
      <c r="M485" s="589">
        <v>11.554210400763358</v>
      </c>
      <c r="N485" s="583">
        <v>-0.32889709129813838</v>
      </c>
      <c r="O485" s="588"/>
      <c r="P485" s="582"/>
      <c r="Q485" s="589"/>
      <c r="R485" s="582"/>
      <c r="S485" s="589"/>
      <c r="T485" s="583"/>
      <c r="U485" s="588"/>
      <c r="V485" s="582"/>
      <c r="W485" s="589"/>
      <c r="X485" s="582"/>
      <c r="Y485" s="589"/>
      <c r="Z485" s="583"/>
      <c r="AA485" s="588">
        <v>9.6764879033388471</v>
      </c>
      <c r="AB485" s="582">
        <v>-4.081959641082733E-2</v>
      </c>
      <c r="AC485" s="589">
        <v>9.4354302341693224</v>
      </c>
      <c r="AD485" s="582">
        <v>-1.9260626336740962</v>
      </c>
      <c r="AE485" s="589">
        <v>9.6070452050693547</v>
      </c>
      <c r="AF485" s="583">
        <v>-0.56673103767489863</v>
      </c>
      <c r="AG485" s="588"/>
      <c r="AH485" s="582"/>
      <c r="AI485" s="589"/>
      <c r="AJ485" s="582"/>
      <c r="AK485" s="589"/>
      <c r="AL485" s="583"/>
      <c r="AM485" s="588">
        <v>3.8149864812668985</v>
      </c>
      <c r="AN485" s="583">
        <v>0.40917105775235996</v>
      </c>
      <c r="AO485" s="588">
        <v>8.7235872235872236</v>
      </c>
      <c r="AP485" s="582">
        <v>0.90495674857180131</v>
      </c>
      <c r="AQ485" s="589">
        <v>17.364197530864196</v>
      </c>
      <c r="AR485" s="582">
        <v>1.4716554298216948</v>
      </c>
      <c r="AS485" s="589">
        <v>11.953846153846154</v>
      </c>
      <c r="AT485" s="583">
        <v>1.8923625272032485</v>
      </c>
    </row>
    <row r="486" spans="2:46" s="4" customFormat="1" ht="15" hidden="1" customHeight="1" outlineLevel="1" x14ac:dyDescent="0.25">
      <c r="B486" s="114" t="s">
        <v>111</v>
      </c>
      <c r="C486" s="588">
        <v>9.4938864958815081</v>
      </c>
      <c r="D486" s="582">
        <v>0.73529340592641823</v>
      </c>
      <c r="E486" s="589">
        <v>13.611585299554202</v>
      </c>
      <c r="F486" s="582">
        <v>1.9413865569056519</v>
      </c>
      <c r="G486" s="589">
        <v>10.965255990597651</v>
      </c>
      <c r="H486" s="583">
        <v>1.1323794063952466</v>
      </c>
      <c r="I486" s="588">
        <v>11.689568194102456</v>
      </c>
      <c r="J486" s="582">
        <v>1.4586866221428174</v>
      </c>
      <c r="K486" s="589">
        <v>13.20950876810805</v>
      </c>
      <c r="L486" s="582">
        <v>1.362145215841629</v>
      </c>
      <c r="M486" s="589">
        <v>12.486676377345557</v>
      </c>
      <c r="N486" s="583">
        <v>1.3232631818283256</v>
      </c>
      <c r="O486" s="588"/>
      <c r="P486" s="582"/>
      <c r="Q486" s="589"/>
      <c r="R486" s="582"/>
      <c r="S486" s="589"/>
      <c r="T486" s="583"/>
      <c r="U486" s="588"/>
      <c r="V486" s="582"/>
      <c r="W486" s="589"/>
      <c r="X486" s="582"/>
      <c r="Y486" s="589"/>
      <c r="Z486" s="583"/>
      <c r="AA486" s="588">
        <v>9.9453161410595001</v>
      </c>
      <c r="AB486" s="582">
        <v>0.30779295585737643</v>
      </c>
      <c r="AC486" s="589">
        <v>13.159592922400833</v>
      </c>
      <c r="AD486" s="582">
        <v>2.2669547065096545</v>
      </c>
      <c r="AE486" s="589">
        <v>10.939444881608127</v>
      </c>
      <c r="AF486" s="583">
        <v>0.92131649581341613</v>
      </c>
      <c r="AG486" s="588"/>
      <c r="AH486" s="582"/>
      <c r="AI486" s="589"/>
      <c r="AJ486" s="582"/>
      <c r="AK486" s="589"/>
      <c r="AL486" s="583"/>
      <c r="AM486" s="588">
        <v>3.8919305189094109</v>
      </c>
      <c r="AN486" s="583">
        <v>0.18168579945281849</v>
      </c>
      <c r="AO486" s="588">
        <v>12.658536585365853</v>
      </c>
      <c r="AP486" s="582">
        <v>2.2379651567944254</v>
      </c>
      <c r="AQ486" s="589">
        <v>19.379893238434164</v>
      </c>
      <c r="AR486" s="582">
        <v>5.1302371173887718</v>
      </c>
      <c r="AS486" s="589">
        <v>15.238729508196721</v>
      </c>
      <c r="AT486" s="583">
        <v>3.4532428693146429</v>
      </c>
    </row>
    <row r="487" spans="2:46" s="4" customFormat="1" ht="15.75" collapsed="1" x14ac:dyDescent="0.25">
      <c r="B487" s="102">
        <v>1980</v>
      </c>
      <c r="C487" s="590">
        <v>8.6078544335460414</v>
      </c>
      <c r="D487" s="595">
        <v>-0.17780573566186852</v>
      </c>
      <c r="E487" s="592">
        <v>12.621252526990409</v>
      </c>
      <c r="F487" s="595">
        <v>0.74534506807265188</v>
      </c>
      <c r="G487" s="592">
        <v>9.8628993682405302</v>
      </c>
      <c r="H487" s="596">
        <v>0.12991230459589964</v>
      </c>
      <c r="I487" s="590">
        <v>9.3255262230560394</v>
      </c>
      <c r="J487" s="595">
        <v>-1.118233390094197</v>
      </c>
      <c r="K487" s="592">
        <v>13.634801096200274</v>
      </c>
      <c r="L487" s="595">
        <v>0.31534393388898785</v>
      </c>
      <c r="M487" s="592">
        <v>11.38190564906809</v>
      </c>
      <c r="N487" s="596">
        <v>-0.45720276833292317</v>
      </c>
      <c r="O487" s="590"/>
      <c r="P487" s="595"/>
      <c r="Q487" s="592"/>
      <c r="R487" s="595"/>
      <c r="S487" s="592"/>
      <c r="T487" s="596"/>
      <c r="U487" s="590"/>
      <c r="V487" s="595"/>
      <c r="W487" s="592"/>
      <c r="X487" s="595"/>
      <c r="Y487" s="592"/>
      <c r="Z487" s="596"/>
      <c r="AA487" s="590">
        <v>9.5729803268098284</v>
      </c>
      <c r="AB487" s="595">
        <v>-0.11460386677198464</v>
      </c>
      <c r="AC487" s="592">
        <v>10.710310239730701</v>
      </c>
      <c r="AD487" s="595">
        <v>0.41808680560292544</v>
      </c>
      <c r="AE487" s="592">
        <v>9.8838755706431769</v>
      </c>
      <c r="AF487" s="596">
        <v>2.8236148936908734E-2</v>
      </c>
      <c r="AG487" s="590"/>
      <c r="AH487" s="595"/>
      <c r="AI487" s="592"/>
      <c r="AJ487" s="595"/>
      <c r="AK487" s="592"/>
      <c r="AL487" s="596"/>
      <c r="AM487" s="590">
        <v>3.3688031923701032</v>
      </c>
      <c r="AN487" s="596">
        <v>0.43024833443672028</v>
      </c>
      <c r="AO487" s="590">
        <v>9.9403044150984137</v>
      </c>
      <c r="AP487" s="595">
        <v>0.60711958467016913</v>
      </c>
      <c r="AQ487" s="592">
        <v>17.237310423424212</v>
      </c>
      <c r="AR487" s="595">
        <v>3.5959145148802882</v>
      </c>
      <c r="AS487" s="592">
        <v>12.063804275728353</v>
      </c>
      <c r="AT487" s="596">
        <v>1.4149831241510746</v>
      </c>
    </row>
    <row r="488" spans="2:46" s="4" customFormat="1" ht="15" hidden="1" customHeight="1" outlineLevel="1" x14ac:dyDescent="0.25">
      <c r="B488" s="114" t="s">
        <v>112</v>
      </c>
      <c r="C488" s="588">
        <v>9.386781727427266</v>
      </c>
      <c r="D488" s="579">
        <v>-0.12619196745241723</v>
      </c>
      <c r="E488" s="589">
        <v>12.395295798009583</v>
      </c>
      <c r="F488" s="579">
        <v>0.33037059488102294</v>
      </c>
      <c r="G488" s="589">
        <v>10.34869075240305</v>
      </c>
      <c r="H488" s="581">
        <v>1.8494349741116523E-2</v>
      </c>
      <c r="I488" s="588">
        <v>11.565281173594132</v>
      </c>
      <c r="J488" s="579">
        <v>-0.57931900160296479</v>
      </c>
      <c r="K488" s="589">
        <v>13.793978254809034</v>
      </c>
      <c r="L488" s="579">
        <v>1.4478453686216515</v>
      </c>
      <c r="M488" s="589">
        <v>12.766624088962356</v>
      </c>
      <c r="N488" s="581">
        <v>0.50134306880521606</v>
      </c>
      <c r="O488" s="588"/>
      <c r="P488" s="579"/>
      <c r="Q488" s="589"/>
      <c r="R488" s="579"/>
      <c r="S488" s="589"/>
      <c r="T488" s="581"/>
      <c r="U488" s="588"/>
      <c r="V488" s="579"/>
      <c r="W488" s="589"/>
      <c r="X488" s="579"/>
      <c r="Y488" s="589"/>
      <c r="Z488" s="581"/>
      <c r="AA488" s="588">
        <v>10.26504354007464</v>
      </c>
      <c r="AB488" s="579">
        <v>3.7106571857615123E-2</v>
      </c>
      <c r="AC488" s="589">
        <v>9.9716559414452028</v>
      </c>
      <c r="AD488" s="579">
        <v>-0.61143021431116118</v>
      </c>
      <c r="AE488" s="589">
        <v>10.187101152335339</v>
      </c>
      <c r="AF488" s="581">
        <v>-0.11777817218083797</v>
      </c>
      <c r="AG488" s="588"/>
      <c r="AH488" s="579"/>
      <c r="AI488" s="589"/>
      <c r="AJ488" s="579"/>
      <c r="AK488" s="589"/>
      <c r="AL488" s="581"/>
      <c r="AM488" s="588">
        <v>3.4027972027972027</v>
      </c>
      <c r="AN488" s="581">
        <v>-0.12674722661190874</v>
      </c>
      <c r="AO488" s="588">
        <v>10.103243243243243</v>
      </c>
      <c r="AP488" s="579">
        <v>-1.646960174169287</v>
      </c>
      <c r="AQ488" s="589">
        <v>23.623451692815856</v>
      </c>
      <c r="AR488" s="579">
        <v>-0.21668833052136804</v>
      </c>
      <c r="AS488" s="589">
        <v>13.437181836693139</v>
      </c>
      <c r="AT488" s="581">
        <v>-1.4385346037291846</v>
      </c>
    </row>
    <row r="489" spans="2:46" s="4" customFormat="1" ht="15" hidden="1" customHeight="1" outlineLevel="1" x14ac:dyDescent="0.25">
      <c r="B489" s="114" t="s">
        <v>113</v>
      </c>
      <c r="C489" s="588">
        <v>8.6224255246154726</v>
      </c>
      <c r="D489" s="582">
        <v>-0.63957139395203733</v>
      </c>
      <c r="E489" s="589">
        <v>12.793068221458116</v>
      </c>
      <c r="F489" s="582">
        <v>0.50728687059842414</v>
      </c>
      <c r="G489" s="589">
        <v>9.9344327828247589</v>
      </c>
      <c r="H489" s="583">
        <v>-0.23224412539628325</v>
      </c>
      <c r="I489" s="588">
        <v>8.4449055942012041</v>
      </c>
      <c r="J489" s="582">
        <v>-3.3767987029583004</v>
      </c>
      <c r="K489" s="589">
        <v>13.678906472093244</v>
      </c>
      <c r="L489" s="582">
        <v>1.231370240209186</v>
      </c>
      <c r="M489" s="589">
        <v>11.33577578311046</v>
      </c>
      <c r="N489" s="583">
        <v>-0.86219110623023099</v>
      </c>
      <c r="O489" s="588"/>
      <c r="P489" s="582"/>
      <c r="Q489" s="589"/>
      <c r="R489" s="582"/>
      <c r="S489" s="589"/>
      <c r="T489" s="583"/>
      <c r="U489" s="588"/>
      <c r="V489" s="582"/>
      <c r="W489" s="589"/>
      <c r="X489" s="582"/>
      <c r="Y489" s="589"/>
      <c r="Z489" s="583"/>
      <c r="AA489" s="588">
        <v>10.065540578541835</v>
      </c>
      <c r="AB489" s="582">
        <v>-0.17464924439643248</v>
      </c>
      <c r="AC489" s="589">
        <v>11.006830680173662</v>
      </c>
      <c r="AD489" s="582">
        <v>0.17025664254475537</v>
      </c>
      <c r="AE489" s="589">
        <v>10.295811147615272</v>
      </c>
      <c r="AF489" s="583">
        <v>-6.4907967809118006E-2</v>
      </c>
      <c r="AG489" s="588"/>
      <c r="AH489" s="582"/>
      <c r="AI489" s="589"/>
      <c r="AJ489" s="582"/>
      <c r="AK489" s="589"/>
      <c r="AL489" s="583"/>
      <c r="AM489" s="588">
        <v>3.3659872890642122</v>
      </c>
      <c r="AN489" s="583">
        <v>7.7267799215938293E-2</v>
      </c>
      <c r="AO489" s="588">
        <v>9.7424325811777663</v>
      </c>
      <c r="AP489" s="582">
        <v>-1.585302130277876</v>
      </c>
      <c r="AQ489" s="589">
        <v>18.024526979677645</v>
      </c>
      <c r="AR489" s="582">
        <v>-5.6852474564125792</v>
      </c>
      <c r="AS489" s="589">
        <v>12.077652637818613</v>
      </c>
      <c r="AT489" s="583">
        <v>-2.0067129463795794</v>
      </c>
    </row>
    <row r="490" spans="2:46" s="4" customFormat="1" ht="15" hidden="1" customHeight="1" outlineLevel="1" x14ac:dyDescent="0.25">
      <c r="B490" s="114" t="s">
        <v>114</v>
      </c>
      <c r="C490" s="588">
        <v>8.9329961397392985</v>
      </c>
      <c r="D490" s="582">
        <v>7.0246747731369297E-2</v>
      </c>
      <c r="E490" s="589">
        <v>11.128101331940455</v>
      </c>
      <c r="F490" s="582">
        <v>-0.11931059734862082</v>
      </c>
      <c r="G490" s="589">
        <v>9.656193310149499</v>
      </c>
      <c r="H490" s="583">
        <v>4.9820963311084654E-2</v>
      </c>
      <c r="I490" s="588">
        <v>10.423096550316391</v>
      </c>
      <c r="J490" s="582">
        <v>-0.54994551336011455</v>
      </c>
      <c r="K490" s="589">
        <v>11.686857194866661</v>
      </c>
      <c r="L490" s="582">
        <v>0.68631010287103855</v>
      </c>
      <c r="M490" s="589">
        <v>11.091123406302621</v>
      </c>
      <c r="N490" s="583">
        <v>0.10213038633874127</v>
      </c>
      <c r="O490" s="588"/>
      <c r="P490" s="582"/>
      <c r="Q490" s="589"/>
      <c r="R490" s="582"/>
      <c r="S490" s="589"/>
      <c r="T490" s="583"/>
      <c r="U490" s="588"/>
      <c r="V490" s="582"/>
      <c r="W490" s="589"/>
      <c r="X490" s="582"/>
      <c r="Y490" s="589"/>
      <c r="Z490" s="583"/>
      <c r="AA490" s="588">
        <v>9.8852097516582376</v>
      </c>
      <c r="AB490" s="582">
        <v>0.26831891768038396</v>
      </c>
      <c r="AC490" s="589">
        <v>10.442681945167859</v>
      </c>
      <c r="AD490" s="582">
        <v>-0.2950864462436158</v>
      </c>
      <c r="AE490" s="589">
        <v>10.035651307214598</v>
      </c>
      <c r="AF490" s="583">
        <v>0.18188137148501049</v>
      </c>
      <c r="AG490" s="588"/>
      <c r="AH490" s="582"/>
      <c r="AI490" s="589"/>
      <c r="AJ490" s="582"/>
      <c r="AK490" s="589"/>
      <c r="AL490" s="583"/>
      <c r="AM490" s="588">
        <v>3.2003926416054678</v>
      </c>
      <c r="AN490" s="583">
        <v>-0.32842853370872183</v>
      </c>
      <c r="AO490" s="588">
        <v>9.548396674584323</v>
      </c>
      <c r="AP490" s="582">
        <v>-1.3480484567912558</v>
      </c>
      <c r="AQ490" s="589">
        <v>9.5782988871224166</v>
      </c>
      <c r="AR490" s="582">
        <v>-9.4529807337306639</v>
      </c>
      <c r="AS490" s="589">
        <v>9.5611828687967364</v>
      </c>
      <c r="AT490" s="583">
        <v>-3.691081748277103</v>
      </c>
    </row>
    <row r="491" spans="2:46" s="4" customFormat="1" ht="15" hidden="1" customHeight="1" outlineLevel="1" x14ac:dyDescent="0.25">
      <c r="B491" s="114" t="s">
        <v>115</v>
      </c>
      <c r="C491" s="588">
        <v>8.2684070658120987</v>
      </c>
      <c r="D491" s="582">
        <v>-0.27429382957495818</v>
      </c>
      <c r="E491" s="589">
        <v>11.647344837448756</v>
      </c>
      <c r="F491" s="582">
        <v>-1.2744071974480384</v>
      </c>
      <c r="G491" s="589">
        <v>9.1959730606832544</v>
      </c>
      <c r="H491" s="583">
        <v>-0.39581112608482627</v>
      </c>
      <c r="I491" s="588">
        <v>10.40115150731013</v>
      </c>
      <c r="J491" s="582">
        <v>-1.3798710230191595</v>
      </c>
      <c r="K491" s="589">
        <v>12.914442049411374</v>
      </c>
      <c r="L491" s="582">
        <v>0.11223306815864831</v>
      </c>
      <c r="M491" s="589">
        <v>11.502725290697674</v>
      </c>
      <c r="N491" s="583">
        <v>-0.83373032545915216</v>
      </c>
      <c r="O491" s="588"/>
      <c r="P491" s="582"/>
      <c r="Q491" s="589"/>
      <c r="R491" s="582"/>
      <c r="S491" s="589"/>
      <c r="T491" s="583"/>
      <c r="U491" s="588"/>
      <c r="V491" s="582"/>
      <c r="W491" s="589"/>
      <c r="X491" s="582"/>
      <c r="Y491" s="589"/>
      <c r="Z491" s="583"/>
      <c r="AA491" s="588">
        <v>8.8246924345534854</v>
      </c>
      <c r="AB491" s="582">
        <v>-0.41698635671679973</v>
      </c>
      <c r="AC491" s="589">
        <v>10.629614744215422</v>
      </c>
      <c r="AD491" s="582">
        <v>-2.0169415123566079</v>
      </c>
      <c r="AE491" s="589">
        <v>9.2726948838534984</v>
      </c>
      <c r="AF491" s="583">
        <v>-0.46444720822231922</v>
      </c>
      <c r="AG491" s="588"/>
      <c r="AH491" s="582"/>
      <c r="AI491" s="589"/>
      <c r="AJ491" s="582"/>
      <c r="AK491" s="589"/>
      <c r="AL491" s="583"/>
      <c r="AM491" s="588">
        <v>3.8211217377208624</v>
      </c>
      <c r="AN491" s="583">
        <v>0.35259418433367529</v>
      </c>
      <c r="AO491" s="588">
        <v>7.9724957555178264</v>
      </c>
      <c r="AP491" s="582">
        <v>-0.91515512656202525</v>
      </c>
      <c r="AQ491" s="589">
        <v>9.8320241691842902</v>
      </c>
      <c r="AR491" s="582">
        <v>-1.5393057099176097</v>
      </c>
      <c r="AS491" s="589">
        <v>8.6415217391304342</v>
      </c>
      <c r="AT491" s="583">
        <v>-0.77230921586407675</v>
      </c>
    </row>
    <row r="492" spans="2:46" s="4" customFormat="1" ht="15" hidden="1" customHeight="1" outlineLevel="1" x14ac:dyDescent="0.25">
      <c r="B492" s="114" t="s">
        <v>135</v>
      </c>
      <c r="C492" s="588">
        <v>8.2041868635934811</v>
      </c>
      <c r="D492" s="582">
        <v>-0.41965528841768496</v>
      </c>
      <c r="E492" s="589">
        <v>10.580177471754837</v>
      </c>
      <c r="F492" s="582">
        <v>-2.7868802308593477</v>
      </c>
      <c r="G492" s="589">
        <v>8.8010133859514497</v>
      </c>
      <c r="H492" s="583">
        <v>-0.82047181588720441</v>
      </c>
      <c r="I492" s="588">
        <v>10.12928010689828</v>
      </c>
      <c r="J492" s="582">
        <v>-2.8324281252800478</v>
      </c>
      <c r="K492" s="589">
        <v>12.425663572708029</v>
      </c>
      <c r="L492" s="582">
        <v>-3.0586243137592799</v>
      </c>
      <c r="M492" s="589">
        <v>10.907756003312173</v>
      </c>
      <c r="N492" s="583">
        <v>-3.2282001132384934</v>
      </c>
      <c r="O492" s="588"/>
      <c r="P492" s="582"/>
      <c r="Q492" s="589"/>
      <c r="R492" s="582"/>
      <c r="S492" s="589"/>
      <c r="T492" s="583"/>
      <c r="U492" s="588"/>
      <c r="V492" s="582"/>
      <c r="W492" s="589"/>
      <c r="X492" s="582"/>
      <c r="Y492" s="589"/>
      <c r="Z492" s="583"/>
      <c r="AA492" s="588">
        <v>8.9588573244023184</v>
      </c>
      <c r="AB492" s="582">
        <v>-0.33596530263507418</v>
      </c>
      <c r="AC492" s="589">
        <v>9.3758843895830193</v>
      </c>
      <c r="AD492" s="582">
        <v>-1.2751287212632256</v>
      </c>
      <c r="AE492" s="589">
        <v>9.0673756781636214</v>
      </c>
      <c r="AF492" s="583">
        <v>-0.45451615979287396</v>
      </c>
      <c r="AG492" s="588"/>
      <c r="AH492" s="582"/>
      <c r="AI492" s="589"/>
      <c r="AJ492" s="582"/>
      <c r="AK492" s="589"/>
      <c r="AL492" s="583"/>
      <c r="AM492" s="588">
        <v>3.8363077533214356</v>
      </c>
      <c r="AN492" s="583">
        <v>0.60250173091247206</v>
      </c>
      <c r="AO492" s="588">
        <v>7.9490316004077473</v>
      </c>
      <c r="AP492" s="582">
        <v>-0.98924000453052496</v>
      </c>
      <c r="AQ492" s="589">
        <v>8.780930760499432</v>
      </c>
      <c r="AR492" s="582">
        <v>-10.885735906167236</v>
      </c>
      <c r="AS492" s="589">
        <v>8.2068237776996131</v>
      </c>
      <c r="AT492" s="583">
        <v>-2.4679729702678657</v>
      </c>
    </row>
    <row r="493" spans="2:46" s="4" customFormat="1" ht="15" hidden="1" customHeight="1" outlineLevel="1" x14ac:dyDescent="0.25">
      <c r="B493" s="114" t="s">
        <v>118</v>
      </c>
      <c r="C493" s="588">
        <v>8.9811650449721334</v>
      </c>
      <c r="D493" s="582">
        <v>7.6495174516638897E-2</v>
      </c>
      <c r="E493" s="589">
        <v>11.87977298524404</v>
      </c>
      <c r="F493" s="582">
        <v>0.50217774234946155</v>
      </c>
      <c r="G493" s="589">
        <v>9.8168787307571481</v>
      </c>
      <c r="H493" s="583">
        <v>0.27717688283541264</v>
      </c>
      <c r="I493" s="588">
        <v>10.407517603887731</v>
      </c>
      <c r="J493" s="582">
        <v>-3.8230852961377071</v>
      </c>
      <c r="K493" s="589">
        <v>14.459004392386531</v>
      </c>
      <c r="L493" s="582">
        <v>2.0322802544554968</v>
      </c>
      <c r="M493" s="589">
        <v>12.043635073612014</v>
      </c>
      <c r="N493" s="583">
        <v>-1.2835395295625887</v>
      </c>
      <c r="O493" s="588"/>
      <c r="P493" s="582"/>
      <c r="Q493" s="589"/>
      <c r="R493" s="582"/>
      <c r="S493" s="589"/>
      <c r="T493" s="583"/>
      <c r="U493" s="588"/>
      <c r="V493" s="582"/>
      <c r="W493" s="589"/>
      <c r="X493" s="582"/>
      <c r="Y493" s="589"/>
      <c r="Z493" s="583"/>
      <c r="AA493" s="588">
        <v>10.41059857573619</v>
      </c>
      <c r="AB493" s="582">
        <v>0.53847967790371243</v>
      </c>
      <c r="AC493" s="589">
        <v>10.344086778896949</v>
      </c>
      <c r="AD493" s="582">
        <v>0.1818236118536678</v>
      </c>
      <c r="AE493" s="589">
        <v>10.389786427453659</v>
      </c>
      <c r="AF493" s="583">
        <v>0.44798251570798442</v>
      </c>
      <c r="AG493" s="588"/>
      <c r="AH493" s="582"/>
      <c r="AI493" s="589"/>
      <c r="AJ493" s="582"/>
      <c r="AK493" s="589"/>
      <c r="AL493" s="583"/>
      <c r="AM493" s="588">
        <v>4.2091359383599336</v>
      </c>
      <c r="AN493" s="583">
        <v>0.96009285667575739</v>
      </c>
      <c r="AO493" s="588">
        <v>8.7443698143026474</v>
      </c>
      <c r="AP493" s="582">
        <v>1.4724175551381116</v>
      </c>
      <c r="AQ493" s="589">
        <v>10.106666666666667</v>
      </c>
      <c r="AR493" s="582">
        <v>-5.3424351297405188</v>
      </c>
      <c r="AS493" s="589">
        <v>9.0311915159076737</v>
      </c>
      <c r="AT493" s="583">
        <v>0.74014673978827084</v>
      </c>
    </row>
    <row r="494" spans="2:46" s="4" customFormat="1" ht="15" hidden="1" customHeight="1" outlineLevel="1" x14ac:dyDescent="0.25">
      <c r="B494" s="114" t="s">
        <v>119</v>
      </c>
      <c r="C494" s="588">
        <v>8.7868063650410697</v>
      </c>
      <c r="D494" s="582">
        <v>0.51826362655473801</v>
      </c>
      <c r="E494" s="589">
        <v>10.55082146436272</v>
      </c>
      <c r="F494" s="582">
        <v>-1.1042702565474958</v>
      </c>
      <c r="G494" s="589">
        <v>9.3311685269007665</v>
      </c>
      <c r="H494" s="583">
        <v>-5.7882715514114835E-3</v>
      </c>
      <c r="I494" s="588">
        <v>10.723356458539808</v>
      </c>
      <c r="J494" s="582">
        <v>2.1089428375211661</v>
      </c>
      <c r="K494" s="589">
        <v>13.178629611883085</v>
      </c>
      <c r="L494" s="582">
        <v>-1.5182542813047206E-2</v>
      </c>
      <c r="M494" s="589">
        <v>11.72534219788815</v>
      </c>
      <c r="N494" s="583">
        <v>0.49833595695011823</v>
      </c>
      <c r="O494" s="588"/>
      <c r="P494" s="582"/>
      <c r="Q494" s="589"/>
      <c r="R494" s="582"/>
      <c r="S494" s="589"/>
      <c r="T494" s="583"/>
      <c r="U494" s="588"/>
      <c r="V494" s="582"/>
      <c r="W494" s="589"/>
      <c r="X494" s="582"/>
      <c r="Y494" s="589"/>
      <c r="Z494" s="583"/>
      <c r="AA494" s="588">
        <v>9.5311801519892718</v>
      </c>
      <c r="AB494" s="582">
        <v>-3.8708173275448843E-2</v>
      </c>
      <c r="AC494" s="589">
        <v>8.7589103507189972</v>
      </c>
      <c r="AD494" s="582">
        <v>-0.83174685863487596</v>
      </c>
      <c r="AE494" s="589">
        <v>9.2839191016699338</v>
      </c>
      <c r="AF494" s="583">
        <v>-0.29133163874756107</v>
      </c>
      <c r="AG494" s="588"/>
      <c r="AH494" s="582"/>
      <c r="AI494" s="589"/>
      <c r="AJ494" s="582"/>
      <c r="AK494" s="589"/>
      <c r="AL494" s="583"/>
      <c r="AM494" s="588">
        <v>3.6870128732813732</v>
      </c>
      <c r="AN494" s="583">
        <v>8.4984989884668405E-2</v>
      </c>
      <c r="AO494" s="588">
        <v>9.6086336068498035</v>
      </c>
      <c r="AP494" s="582">
        <v>3.0461336068498035</v>
      </c>
      <c r="AQ494" s="589">
        <v>14.370471014492754</v>
      </c>
      <c r="AR494" s="582">
        <v>-3.5246338806121429</v>
      </c>
      <c r="AS494" s="589">
        <v>10.954184796519069</v>
      </c>
      <c r="AT494" s="583">
        <v>1.5091474432640002</v>
      </c>
    </row>
    <row r="495" spans="2:46" s="4" customFormat="1" ht="15" hidden="1" customHeight="1" outlineLevel="1" x14ac:dyDescent="0.25">
      <c r="B495" s="114" t="s">
        <v>120</v>
      </c>
      <c r="C495" s="588">
        <v>9.1725614043744841</v>
      </c>
      <c r="D495" s="582">
        <v>0.31562976789933472</v>
      </c>
      <c r="E495" s="589">
        <v>12.724748598380351</v>
      </c>
      <c r="F495" s="582">
        <v>-0.10851150138960897</v>
      </c>
      <c r="G495" s="589">
        <v>10.215915031540794</v>
      </c>
      <c r="H495" s="583">
        <v>0.17555194065268331</v>
      </c>
      <c r="I495" s="588">
        <v>11.229812815958464</v>
      </c>
      <c r="J495" s="582">
        <v>-1.071967499795651</v>
      </c>
      <c r="K495" s="589">
        <v>17.331660061646851</v>
      </c>
      <c r="L495" s="582">
        <v>2.2057030492269565</v>
      </c>
      <c r="M495" s="589">
        <v>13.895394914015311</v>
      </c>
      <c r="N495" s="583">
        <v>6.2194840210034741E-2</v>
      </c>
      <c r="O495" s="588"/>
      <c r="P495" s="582"/>
      <c r="Q495" s="589"/>
      <c r="R495" s="582"/>
      <c r="S495" s="589"/>
      <c r="T495" s="583"/>
      <c r="U495" s="588"/>
      <c r="V495" s="582"/>
      <c r="W495" s="589"/>
      <c r="X495" s="582"/>
      <c r="Y495" s="589"/>
      <c r="Z495" s="583"/>
      <c r="AA495" s="588">
        <v>9.845676885980021</v>
      </c>
      <c r="AB495" s="582">
        <v>0.45261639967819178</v>
      </c>
      <c r="AC495" s="589">
        <v>9.5973404255319146</v>
      </c>
      <c r="AD495" s="582">
        <v>-0.45668094112803281</v>
      </c>
      <c r="AE495" s="589">
        <v>9.7752625661557015</v>
      </c>
      <c r="AF495" s="583">
        <v>0.21734401411950266</v>
      </c>
      <c r="AG495" s="588"/>
      <c r="AH495" s="582"/>
      <c r="AI495" s="589"/>
      <c r="AJ495" s="582"/>
      <c r="AK495" s="589"/>
      <c r="AL495" s="583"/>
      <c r="AM495" s="588">
        <v>3.7273883036687252</v>
      </c>
      <c r="AN495" s="583">
        <v>0.12034893692902626</v>
      </c>
      <c r="AO495" s="588">
        <v>9.5383295194508015</v>
      </c>
      <c r="AP495" s="582">
        <v>1.7508645334564035</v>
      </c>
      <c r="AQ495" s="589">
        <v>17.933433059087509</v>
      </c>
      <c r="AR495" s="582">
        <v>-5.8209529058247718</v>
      </c>
      <c r="AS495" s="589">
        <v>11.860749017173598</v>
      </c>
      <c r="AT495" s="583">
        <v>0.20867895347933008</v>
      </c>
    </row>
    <row r="496" spans="2:46" s="4" customFormat="1" ht="15" hidden="1" customHeight="1" outlineLevel="1" x14ac:dyDescent="0.25">
      <c r="B496" s="114" t="s">
        <v>121</v>
      </c>
      <c r="C496" s="588">
        <v>8.9629974710501799</v>
      </c>
      <c r="D496" s="582">
        <v>0.32685082963669387</v>
      </c>
      <c r="E496" s="589">
        <v>12.03895009721322</v>
      </c>
      <c r="F496" s="582">
        <v>0.12609291125021471</v>
      </c>
      <c r="G496" s="589">
        <v>9.8585904330597227</v>
      </c>
      <c r="H496" s="583">
        <v>0.23726353493131569</v>
      </c>
      <c r="I496" s="588">
        <v>10.710069188870897</v>
      </c>
      <c r="J496" s="582">
        <v>-0.40972721178352955</v>
      </c>
      <c r="K496" s="589">
        <v>15.072931820385996</v>
      </c>
      <c r="L496" s="582">
        <v>1.5039553870409375</v>
      </c>
      <c r="M496" s="589">
        <v>12.592542997028916</v>
      </c>
      <c r="N496" s="583">
        <v>9.212661125741306E-2</v>
      </c>
      <c r="O496" s="588"/>
      <c r="P496" s="582"/>
      <c r="Q496" s="589"/>
      <c r="R496" s="582"/>
      <c r="S496" s="589"/>
      <c r="T496" s="583"/>
      <c r="U496" s="588"/>
      <c r="V496" s="582"/>
      <c r="W496" s="589"/>
      <c r="X496" s="582"/>
      <c r="Y496" s="589"/>
      <c r="Z496" s="583"/>
      <c r="AA496" s="588">
        <v>9.8414631554336971</v>
      </c>
      <c r="AB496" s="582">
        <v>0.11606301351143955</v>
      </c>
      <c r="AC496" s="589">
        <v>10.261582809224318</v>
      </c>
      <c r="AD496" s="582">
        <v>0.14930538561473305</v>
      </c>
      <c r="AE496" s="589">
        <v>9.9626790061848816</v>
      </c>
      <c r="AF496" s="583">
        <v>0.13514882976891052</v>
      </c>
      <c r="AG496" s="588"/>
      <c r="AH496" s="582"/>
      <c r="AI496" s="589"/>
      <c r="AJ496" s="582"/>
      <c r="AK496" s="589"/>
      <c r="AL496" s="583"/>
      <c r="AM496" s="588">
        <v>3.8153615211408556</v>
      </c>
      <c r="AN496" s="583">
        <v>0.4094437819130996</v>
      </c>
      <c r="AO496" s="588">
        <v>10.113692361844421</v>
      </c>
      <c r="AP496" s="582">
        <v>2.8956583633226183</v>
      </c>
      <c r="AQ496" s="589">
        <v>9.4372791519434625</v>
      </c>
      <c r="AR496" s="582">
        <v>-12.405676968148915</v>
      </c>
      <c r="AS496" s="589">
        <v>9.9209665240372509</v>
      </c>
      <c r="AT496" s="583">
        <v>-0.84275128111392483</v>
      </c>
    </row>
    <row r="497" spans="2:46" s="4" customFormat="1" ht="15" hidden="1" customHeight="1" outlineLevel="1" x14ac:dyDescent="0.25">
      <c r="B497" s="114" t="s">
        <v>136</v>
      </c>
      <c r="C497" s="588">
        <v>8.5143107514272085</v>
      </c>
      <c r="D497" s="582">
        <v>2.9993581129714286E-2</v>
      </c>
      <c r="E497" s="589">
        <v>12.017849202820301</v>
      </c>
      <c r="F497" s="582">
        <v>0.8568170244634743</v>
      </c>
      <c r="G497" s="589">
        <v>9.5255626346427107</v>
      </c>
      <c r="H497" s="583">
        <v>0.25336731917252209</v>
      </c>
      <c r="I497" s="588">
        <v>10.474790787744658</v>
      </c>
      <c r="J497" s="582">
        <v>-1.6390801111237501</v>
      </c>
      <c r="K497" s="589">
        <v>12.690164076742773</v>
      </c>
      <c r="L497" s="582">
        <v>0.51642333812925223</v>
      </c>
      <c r="M497" s="589">
        <v>11.457117561013165</v>
      </c>
      <c r="N497" s="583">
        <v>-0.68988517244306813</v>
      </c>
      <c r="O497" s="588"/>
      <c r="P497" s="582"/>
      <c r="Q497" s="589"/>
      <c r="R497" s="582"/>
      <c r="S497" s="589"/>
      <c r="T497" s="583"/>
      <c r="U497" s="588"/>
      <c r="V497" s="582"/>
      <c r="W497" s="589"/>
      <c r="X497" s="582"/>
      <c r="Y497" s="589"/>
      <c r="Z497" s="583"/>
      <c r="AA497" s="588">
        <v>9.2460459875641607</v>
      </c>
      <c r="AB497" s="582">
        <v>0.29520415174918391</v>
      </c>
      <c r="AC497" s="589">
        <v>11.21848466821697</v>
      </c>
      <c r="AD497" s="582">
        <v>1.5680880496077414</v>
      </c>
      <c r="AE497" s="589">
        <v>9.7951879789812857</v>
      </c>
      <c r="AF497" s="583">
        <v>0.67825898042468324</v>
      </c>
      <c r="AG497" s="588"/>
      <c r="AH497" s="582"/>
      <c r="AI497" s="589"/>
      <c r="AJ497" s="582"/>
      <c r="AK497" s="589"/>
      <c r="AL497" s="583"/>
      <c r="AM497" s="588">
        <v>3.7975416895012919</v>
      </c>
      <c r="AN497" s="583">
        <v>0.52207161014188674</v>
      </c>
      <c r="AO497" s="588">
        <v>9.8756776292013004</v>
      </c>
      <c r="AP497" s="582">
        <v>0.18216635446591134</v>
      </c>
      <c r="AQ497" s="589">
        <v>13.099130434782609</v>
      </c>
      <c r="AR497" s="582">
        <v>-2.2469620692046313</v>
      </c>
      <c r="AS497" s="589">
        <v>10.822057697217257</v>
      </c>
      <c r="AT497" s="583">
        <v>-0.13722801706845722</v>
      </c>
    </row>
    <row r="498" spans="2:46" s="4" customFormat="1" ht="15" hidden="1" customHeight="1" outlineLevel="1" x14ac:dyDescent="0.25">
      <c r="B498" s="114" t="s">
        <v>110</v>
      </c>
      <c r="C498" s="588">
        <v>8.6602403784316806</v>
      </c>
      <c r="D498" s="582">
        <v>-0.33227647027852214</v>
      </c>
      <c r="E498" s="589">
        <v>12.546776553495178</v>
      </c>
      <c r="F498" s="582">
        <v>2.0212704235689252</v>
      </c>
      <c r="G498" s="589">
        <v>9.9182501788096111</v>
      </c>
      <c r="H498" s="583">
        <v>0.4183279163366258</v>
      </c>
      <c r="I498" s="588">
        <v>10.584826409398175</v>
      </c>
      <c r="J498" s="582">
        <v>-0.46570598547639541</v>
      </c>
      <c r="K498" s="589">
        <v>13.076946288473144</v>
      </c>
      <c r="L498" s="582">
        <v>1.6757929189182867</v>
      </c>
      <c r="M498" s="589">
        <v>11.883107492061496</v>
      </c>
      <c r="N498" s="583">
        <v>0.6369434181351572</v>
      </c>
      <c r="O498" s="588"/>
      <c r="P498" s="582"/>
      <c r="Q498" s="589"/>
      <c r="R498" s="582"/>
      <c r="S498" s="589"/>
      <c r="T498" s="583"/>
      <c r="U498" s="588"/>
      <c r="V498" s="582"/>
      <c r="W498" s="589"/>
      <c r="X498" s="582"/>
      <c r="Y498" s="589"/>
      <c r="Z498" s="583"/>
      <c r="AA498" s="588">
        <v>9.7173074997496744</v>
      </c>
      <c r="AB498" s="582">
        <v>-0.11670706624319038</v>
      </c>
      <c r="AC498" s="589">
        <v>11.361492867843419</v>
      </c>
      <c r="AD498" s="582">
        <v>2.3684892962401118</v>
      </c>
      <c r="AE498" s="589">
        <v>10.173776242744253</v>
      </c>
      <c r="AF498" s="583">
        <v>0.57122854065842255</v>
      </c>
      <c r="AG498" s="588"/>
      <c r="AH498" s="582"/>
      <c r="AI498" s="589"/>
      <c r="AJ498" s="582"/>
      <c r="AK498" s="589"/>
      <c r="AL498" s="583"/>
      <c r="AM498" s="588">
        <v>3.4058154235145386</v>
      </c>
      <c r="AN498" s="583">
        <v>8.8632369451939752E-2</v>
      </c>
      <c r="AO498" s="588">
        <v>7.8186304750154223</v>
      </c>
      <c r="AP498" s="582">
        <v>-0.72302347676974765</v>
      </c>
      <c r="AQ498" s="589">
        <v>15.892542101042501</v>
      </c>
      <c r="AR498" s="582">
        <v>-3.2097171141774758</v>
      </c>
      <c r="AS498" s="589">
        <v>10.061483626642906</v>
      </c>
      <c r="AT498" s="583">
        <v>-0.63691365359021823</v>
      </c>
    </row>
    <row r="499" spans="2:46" s="4" customFormat="1" ht="15" hidden="1" customHeight="1" outlineLevel="1" x14ac:dyDescent="0.25">
      <c r="B499" s="114" t="s">
        <v>111</v>
      </c>
      <c r="C499" s="588">
        <v>8.7585930899550899</v>
      </c>
      <c r="D499" s="582">
        <v>-0.41223856075636256</v>
      </c>
      <c r="E499" s="589">
        <v>11.67019874264855</v>
      </c>
      <c r="F499" s="582">
        <v>-0.1703623689542475</v>
      </c>
      <c r="G499" s="589">
        <v>9.8328765842024044</v>
      </c>
      <c r="H499" s="583">
        <v>-0.27049307342183226</v>
      </c>
      <c r="I499" s="588">
        <v>10.230881571959639</v>
      </c>
      <c r="J499" s="582">
        <v>-1.7993003803393535</v>
      </c>
      <c r="K499" s="589">
        <v>11.847363552266421</v>
      </c>
      <c r="L499" s="582">
        <v>9.9222749093391016E-2</v>
      </c>
      <c r="M499" s="589">
        <v>11.163413195517231</v>
      </c>
      <c r="N499" s="583">
        <v>-0.69809599602259809</v>
      </c>
      <c r="O499" s="588"/>
      <c r="P499" s="582"/>
      <c r="Q499" s="589"/>
      <c r="R499" s="582"/>
      <c r="S499" s="589"/>
      <c r="T499" s="583"/>
      <c r="U499" s="588"/>
      <c r="V499" s="582"/>
      <c r="W499" s="589"/>
      <c r="X499" s="582"/>
      <c r="Y499" s="589"/>
      <c r="Z499" s="583"/>
      <c r="AA499" s="588">
        <v>9.6375231852021237</v>
      </c>
      <c r="AB499" s="582">
        <v>-0.20664002581422913</v>
      </c>
      <c r="AC499" s="589">
        <v>10.892638215891179</v>
      </c>
      <c r="AD499" s="582">
        <v>-0.39005252258291279</v>
      </c>
      <c r="AE499" s="589">
        <v>10.018128385794711</v>
      </c>
      <c r="AF499" s="583">
        <v>-0.22481681581135149</v>
      </c>
      <c r="AG499" s="588"/>
      <c r="AH499" s="582"/>
      <c r="AI499" s="589"/>
      <c r="AJ499" s="582"/>
      <c r="AK499" s="589"/>
      <c r="AL499" s="583"/>
      <c r="AM499" s="588">
        <v>3.7102447194565924</v>
      </c>
      <c r="AN499" s="583">
        <v>0.18551195130325659</v>
      </c>
      <c r="AO499" s="588">
        <v>10.420571428571428</v>
      </c>
      <c r="AP499" s="582">
        <v>0.69925534308211468</v>
      </c>
      <c r="AQ499" s="589">
        <v>14.249656121045392</v>
      </c>
      <c r="AR499" s="582">
        <v>-4.8395457568888798</v>
      </c>
      <c r="AS499" s="589">
        <v>11.785486638882078</v>
      </c>
      <c r="AT499" s="583">
        <v>-9.4842294249279036E-2</v>
      </c>
    </row>
    <row r="500" spans="2:46" s="4" customFormat="1" ht="15.75" collapsed="1" x14ac:dyDescent="0.25">
      <c r="B500" s="102">
        <v>1979</v>
      </c>
      <c r="C500" s="590">
        <v>8.7856601692079099</v>
      </c>
      <c r="D500" s="595">
        <v>-6.6544043171781198E-2</v>
      </c>
      <c r="E500" s="592">
        <v>11.875907458917757</v>
      </c>
      <c r="F500" s="595">
        <v>4.7910111240765829E-2</v>
      </c>
      <c r="G500" s="592">
        <v>9.7329870636446305</v>
      </c>
      <c r="H500" s="596">
        <v>-9.8803408363146161E-3</v>
      </c>
      <c r="I500" s="590">
        <v>10.443759613150236</v>
      </c>
      <c r="J500" s="595">
        <v>-1.1910469586508299</v>
      </c>
      <c r="K500" s="592">
        <v>13.319457162311286</v>
      </c>
      <c r="L500" s="595">
        <v>0.75354111508784882</v>
      </c>
      <c r="M500" s="592">
        <v>11.839108417401013</v>
      </c>
      <c r="N500" s="596">
        <v>-0.32198623211933253</v>
      </c>
      <c r="O500" s="590"/>
      <c r="P500" s="595"/>
      <c r="Q500" s="592"/>
      <c r="R500" s="595"/>
      <c r="S500" s="592"/>
      <c r="T500" s="596"/>
      <c r="U500" s="590"/>
      <c r="V500" s="595"/>
      <c r="W500" s="592"/>
      <c r="X500" s="595"/>
      <c r="Y500" s="592"/>
      <c r="Z500" s="596"/>
      <c r="AA500" s="590">
        <v>9.687584193581813</v>
      </c>
      <c r="AB500" s="595">
        <v>4.0016591842318761E-2</v>
      </c>
      <c r="AC500" s="592">
        <v>10.292223434127775</v>
      </c>
      <c r="AD500" s="595">
        <v>1.0932467493470099E-2</v>
      </c>
      <c r="AE500" s="592">
        <v>9.8556394217062682</v>
      </c>
      <c r="AF500" s="596">
        <v>6.0592913314078345E-2</v>
      </c>
      <c r="AG500" s="590"/>
      <c r="AH500" s="595"/>
      <c r="AI500" s="592"/>
      <c r="AJ500" s="595"/>
      <c r="AK500" s="592"/>
      <c r="AL500" s="596"/>
      <c r="AM500" s="590">
        <v>2.9385548579333829</v>
      </c>
      <c r="AN500" s="596">
        <v>9.8910706115073133E-2</v>
      </c>
      <c r="AO500" s="590">
        <v>9.3331848304282445</v>
      </c>
      <c r="AP500" s="595">
        <v>0.10028136690576872</v>
      </c>
      <c r="AQ500" s="592">
        <v>13.641395908543924</v>
      </c>
      <c r="AR500" s="595">
        <v>-5.9874916145046306</v>
      </c>
      <c r="AS500" s="592">
        <v>10.648821151577279</v>
      </c>
      <c r="AT500" s="596">
        <v>-0.98156864289472701</v>
      </c>
    </row>
    <row r="501" spans="2:46" s="4" customFormat="1" ht="15" hidden="1" customHeight="1" outlineLevel="1" x14ac:dyDescent="0.25">
      <c r="B501" s="114" t="s">
        <v>112</v>
      </c>
      <c r="C501" s="588">
        <v>9.5129736948796833</v>
      </c>
      <c r="D501" s="579"/>
      <c r="E501" s="589">
        <v>12.06492520312856</v>
      </c>
      <c r="F501" s="579"/>
      <c r="G501" s="589">
        <v>10.330196402661933</v>
      </c>
      <c r="H501" s="581"/>
      <c r="I501" s="588">
        <v>12.144600175197096</v>
      </c>
      <c r="J501" s="579"/>
      <c r="K501" s="589">
        <v>12.346132886187382</v>
      </c>
      <c r="L501" s="579"/>
      <c r="M501" s="589">
        <v>12.26528102015714</v>
      </c>
      <c r="N501" s="581"/>
      <c r="O501" s="597"/>
      <c r="P501" s="579"/>
      <c r="Q501" s="579"/>
      <c r="R501" s="579"/>
      <c r="S501" s="579"/>
      <c r="T501" s="581"/>
      <c r="U501" s="597"/>
      <c r="V501" s="579"/>
      <c r="W501" s="579"/>
      <c r="X501" s="579"/>
      <c r="Y501" s="579"/>
      <c r="Z501" s="581"/>
      <c r="AA501" s="588">
        <v>10.227936968217024</v>
      </c>
      <c r="AB501" s="579"/>
      <c r="AC501" s="589">
        <v>10.583086155756364</v>
      </c>
      <c r="AD501" s="579"/>
      <c r="AE501" s="589">
        <v>10.304879324516177</v>
      </c>
      <c r="AF501" s="581"/>
      <c r="AG501" s="597"/>
      <c r="AH501" s="579"/>
      <c r="AI501" s="579"/>
      <c r="AJ501" s="579"/>
      <c r="AK501" s="579"/>
      <c r="AL501" s="581"/>
      <c r="AM501" s="588">
        <v>3.5295444294091114</v>
      </c>
      <c r="AN501" s="581"/>
      <c r="AO501" s="588">
        <v>11.75020341741253</v>
      </c>
      <c r="AP501" s="579"/>
      <c r="AQ501" s="589">
        <v>23.840140023337224</v>
      </c>
      <c r="AR501" s="579"/>
      <c r="AS501" s="589">
        <v>14.875716440422323</v>
      </c>
      <c r="AT501" s="581"/>
    </row>
    <row r="502" spans="2:46" s="4" customFormat="1" ht="15" hidden="1" customHeight="1" outlineLevel="1" x14ac:dyDescent="0.25">
      <c r="B502" s="114" t="s">
        <v>113</v>
      </c>
      <c r="C502" s="588">
        <v>9.26199691856751</v>
      </c>
      <c r="D502" s="582"/>
      <c r="E502" s="589">
        <v>12.285781350859692</v>
      </c>
      <c r="F502" s="582"/>
      <c r="G502" s="589">
        <v>10.166676908221042</v>
      </c>
      <c r="H502" s="583"/>
      <c r="I502" s="588">
        <v>11.821704297159505</v>
      </c>
      <c r="J502" s="582"/>
      <c r="K502" s="589">
        <v>12.447536231884058</v>
      </c>
      <c r="L502" s="582"/>
      <c r="M502" s="589">
        <v>12.197966889340691</v>
      </c>
      <c r="N502" s="583"/>
      <c r="O502" s="598"/>
      <c r="P502" s="582"/>
      <c r="Q502" s="582"/>
      <c r="R502" s="582"/>
      <c r="S502" s="582"/>
      <c r="T502" s="583"/>
      <c r="U502" s="598"/>
      <c r="V502" s="582"/>
      <c r="W502" s="582"/>
      <c r="X502" s="582"/>
      <c r="Y502" s="582"/>
      <c r="Z502" s="583"/>
      <c r="AA502" s="588">
        <v>10.240189822938268</v>
      </c>
      <c r="AB502" s="582"/>
      <c r="AC502" s="589">
        <v>10.836574037628907</v>
      </c>
      <c r="AD502" s="582"/>
      <c r="AE502" s="589">
        <v>10.36071911542439</v>
      </c>
      <c r="AF502" s="583"/>
      <c r="AG502" s="598"/>
      <c r="AH502" s="582"/>
      <c r="AI502" s="582"/>
      <c r="AJ502" s="582"/>
      <c r="AK502" s="582"/>
      <c r="AL502" s="583"/>
      <c r="AM502" s="588">
        <v>3.2887194898482739</v>
      </c>
      <c r="AN502" s="583"/>
      <c r="AO502" s="588">
        <v>11.327734711455642</v>
      </c>
      <c r="AP502" s="582"/>
      <c r="AQ502" s="589">
        <v>23.709774436090225</v>
      </c>
      <c r="AR502" s="582"/>
      <c r="AS502" s="589">
        <v>14.084365584198192</v>
      </c>
      <c r="AT502" s="583"/>
    </row>
    <row r="503" spans="2:46" s="4" customFormat="1" ht="15" hidden="1" customHeight="1" outlineLevel="1" x14ac:dyDescent="0.25">
      <c r="B503" s="114" t="s">
        <v>114</v>
      </c>
      <c r="C503" s="588">
        <v>8.8627493920079292</v>
      </c>
      <c r="D503" s="582"/>
      <c r="E503" s="589">
        <v>11.247411929289076</v>
      </c>
      <c r="F503" s="582"/>
      <c r="G503" s="589">
        <v>9.6063723468384143</v>
      </c>
      <c r="H503" s="583"/>
      <c r="I503" s="588">
        <v>10.973042063676505</v>
      </c>
      <c r="J503" s="582"/>
      <c r="K503" s="589">
        <v>11.000547091995623</v>
      </c>
      <c r="L503" s="582"/>
      <c r="M503" s="589">
        <v>10.98899301996388</v>
      </c>
      <c r="N503" s="583"/>
      <c r="O503" s="598"/>
      <c r="P503" s="582"/>
      <c r="Q503" s="582"/>
      <c r="R503" s="582"/>
      <c r="S503" s="582"/>
      <c r="T503" s="583"/>
      <c r="U503" s="598"/>
      <c r="V503" s="582"/>
      <c r="W503" s="582"/>
      <c r="X503" s="582"/>
      <c r="Y503" s="582"/>
      <c r="Z503" s="583"/>
      <c r="AA503" s="588">
        <v>9.6168908339778536</v>
      </c>
      <c r="AB503" s="582"/>
      <c r="AC503" s="589">
        <v>10.737768391411475</v>
      </c>
      <c r="AD503" s="582"/>
      <c r="AE503" s="589">
        <v>9.8537699357295878</v>
      </c>
      <c r="AF503" s="583"/>
      <c r="AG503" s="598"/>
      <c r="AH503" s="582"/>
      <c r="AI503" s="582"/>
      <c r="AJ503" s="582"/>
      <c r="AK503" s="582"/>
      <c r="AL503" s="583"/>
      <c r="AM503" s="588">
        <v>3.5288211753141896</v>
      </c>
      <c r="AN503" s="583"/>
      <c r="AO503" s="588">
        <v>10.896445131375579</v>
      </c>
      <c r="AP503" s="582"/>
      <c r="AQ503" s="589">
        <v>19.031279620853081</v>
      </c>
      <c r="AR503" s="582"/>
      <c r="AS503" s="589">
        <v>13.252264617073839</v>
      </c>
      <c r="AT503" s="583"/>
    </row>
    <row r="504" spans="2:46" s="4" customFormat="1" ht="15" hidden="1" customHeight="1" outlineLevel="1" x14ac:dyDescent="0.25">
      <c r="B504" s="114" t="s">
        <v>115</v>
      </c>
      <c r="C504" s="588">
        <v>8.5427008953870569</v>
      </c>
      <c r="D504" s="582"/>
      <c r="E504" s="589">
        <v>12.921752034896794</v>
      </c>
      <c r="F504" s="582"/>
      <c r="G504" s="589">
        <v>9.5917841867680806</v>
      </c>
      <c r="H504" s="583"/>
      <c r="I504" s="588">
        <v>11.78102253032929</v>
      </c>
      <c r="J504" s="582"/>
      <c r="K504" s="589">
        <v>12.802208981252726</v>
      </c>
      <c r="L504" s="582"/>
      <c r="M504" s="589">
        <v>12.336455616156826</v>
      </c>
      <c r="N504" s="583"/>
      <c r="O504" s="598"/>
      <c r="P504" s="582"/>
      <c r="Q504" s="582"/>
      <c r="R504" s="582"/>
      <c r="S504" s="582"/>
      <c r="T504" s="583"/>
      <c r="U504" s="598"/>
      <c r="V504" s="582"/>
      <c r="W504" s="582"/>
      <c r="X504" s="582"/>
      <c r="Y504" s="582"/>
      <c r="Z504" s="583"/>
      <c r="AA504" s="588">
        <v>9.2416787912702851</v>
      </c>
      <c r="AB504" s="582"/>
      <c r="AC504" s="589">
        <v>12.64655625657203</v>
      </c>
      <c r="AD504" s="582"/>
      <c r="AE504" s="589">
        <v>9.7371420920758176</v>
      </c>
      <c r="AF504" s="583"/>
      <c r="AG504" s="598"/>
      <c r="AH504" s="582"/>
      <c r="AI504" s="582"/>
      <c r="AJ504" s="582"/>
      <c r="AK504" s="582"/>
      <c r="AL504" s="583"/>
      <c r="AM504" s="588">
        <v>3.4685275533871871</v>
      </c>
      <c r="AN504" s="583"/>
      <c r="AO504" s="588">
        <v>8.8876508820798517</v>
      </c>
      <c r="AP504" s="582"/>
      <c r="AQ504" s="589">
        <v>11.3713298791019</v>
      </c>
      <c r="AR504" s="582"/>
      <c r="AS504" s="589">
        <v>9.4138309549945109</v>
      </c>
      <c r="AT504" s="583"/>
    </row>
    <row r="505" spans="2:46" s="4" customFormat="1" ht="15" hidden="1" customHeight="1" outlineLevel="1" x14ac:dyDescent="0.25">
      <c r="B505" s="114" t="s">
        <v>135</v>
      </c>
      <c r="C505" s="588">
        <v>8.6238421520111661</v>
      </c>
      <c r="D505" s="582"/>
      <c r="E505" s="589">
        <v>13.367057702614185</v>
      </c>
      <c r="F505" s="582"/>
      <c r="G505" s="589">
        <v>9.6214852018386541</v>
      </c>
      <c r="H505" s="583"/>
      <c r="I505" s="588">
        <v>12.961708232178328</v>
      </c>
      <c r="J505" s="582"/>
      <c r="K505" s="589">
        <v>15.484287886467309</v>
      </c>
      <c r="L505" s="582"/>
      <c r="M505" s="589">
        <v>14.135956116550666</v>
      </c>
      <c r="N505" s="583"/>
      <c r="O505" s="598"/>
      <c r="P505" s="582"/>
      <c r="Q505" s="582"/>
      <c r="R505" s="582"/>
      <c r="S505" s="582"/>
      <c r="T505" s="583"/>
      <c r="U505" s="598"/>
      <c r="V505" s="582"/>
      <c r="W505" s="582"/>
      <c r="X505" s="582"/>
      <c r="Y505" s="582"/>
      <c r="Z505" s="583"/>
      <c r="AA505" s="588">
        <v>9.2948226270373926</v>
      </c>
      <c r="AB505" s="582"/>
      <c r="AC505" s="589">
        <v>10.651013110846245</v>
      </c>
      <c r="AD505" s="582"/>
      <c r="AE505" s="589">
        <v>9.5218918379564954</v>
      </c>
      <c r="AF505" s="583"/>
      <c r="AG505" s="598"/>
      <c r="AH505" s="582"/>
      <c r="AI505" s="582"/>
      <c r="AJ505" s="582"/>
      <c r="AK505" s="582"/>
      <c r="AL505" s="583"/>
      <c r="AM505" s="588">
        <v>3.2338060224089635</v>
      </c>
      <c r="AN505" s="583"/>
      <c r="AO505" s="588">
        <v>8.9382716049382722</v>
      </c>
      <c r="AP505" s="582"/>
      <c r="AQ505" s="589">
        <v>19.666666666666668</v>
      </c>
      <c r="AR505" s="582"/>
      <c r="AS505" s="589">
        <v>10.674796747967479</v>
      </c>
      <c r="AT505" s="583"/>
    </row>
    <row r="506" spans="2:46" s="4" customFormat="1" ht="15" hidden="1" customHeight="1" outlineLevel="1" x14ac:dyDescent="0.25">
      <c r="B506" s="114" t="s">
        <v>118</v>
      </c>
      <c r="C506" s="588">
        <v>8.9046698704554945</v>
      </c>
      <c r="D506" s="582"/>
      <c r="E506" s="589">
        <v>11.377595242894579</v>
      </c>
      <c r="F506" s="582"/>
      <c r="G506" s="589">
        <v>9.5397018479217355</v>
      </c>
      <c r="H506" s="583"/>
      <c r="I506" s="588">
        <v>14.230602900025438</v>
      </c>
      <c r="J506" s="582"/>
      <c r="K506" s="589">
        <v>12.426724137931034</v>
      </c>
      <c r="L506" s="582"/>
      <c r="M506" s="589">
        <v>13.327174603174603</v>
      </c>
      <c r="N506" s="583"/>
      <c r="O506" s="598"/>
      <c r="P506" s="582"/>
      <c r="Q506" s="582"/>
      <c r="R506" s="582"/>
      <c r="S506" s="582"/>
      <c r="T506" s="583"/>
      <c r="U506" s="598"/>
      <c r="V506" s="582"/>
      <c r="W506" s="582"/>
      <c r="X506" s="582"/>
      <c r="Y506" s="582"/>
      <c r="Z506" s="583"/>
      <c r="AA506" s="588">
        <v>9.8721188978324772</v>
      </c>
      <c r="AB506" s="582"/>
      <c r="AC506" s="589">
        <v>10.162263167043282</v>
      </c>
      <c r="AD506" s="582"/>
      <c r="AE506" s="589">
        <v>9.9418039117456747</v>
      </c>
      <c r="AF506" s="583"/>
      <c r="AG506" s="598"/>
      <c r="AH506" s="582"/>
      <c r="AI506" s="582"/>
      <c r="AJ506" s="582"/>
      <c r="AK506" s="582"/>
      <c r="AL506" s="583"/>
      <c r="AM506" s="588">
        <v>3.2490430816841762</v>
      </c>
      <c r="AN506" s="583"/>
      <c r="AO506" s="588">
        <v>7.2719522591645358</v>
      </c>
      <c r="AP506" s="582"/>
      <c r="AQ506" s="589">
        <v>15.449101796407186</v>
      </c>
      <c r="AR506" s="582"/>
      <c r="AS506" s="589">
        <v>8.2910447761194028</v>
      </c>
      <c r="AT506" s="583"/>
    </row>
    <row r="507" spans="2:46" s="4" customFormat="1" ht="15" hidden="1" customHeight="1" outlineLevel="1" x14ac:dyDescent="0.25">
      <c r="B507" s="114" t="s">
        <v>119</v>
      </c>
      <c r="C507" s="588">
        <v>8.2685427384863317</v>
      </c>
      <c r="D507" s="582"/>
      <c r="E507" s="589">
        <v>11.655091720910216</v>
      </c>
      <c r="F507" s="582"/>
      <c r="G507" s="589">
        <v>9.336956798452178</v>
      </c>
      <c r="H507" s="583"/>
      <c r="I507" s="588">
        <v>8.6144136210186417</v>
      </c>
      <c r="J507" s="582"/>
      <c r="K507" s="589">
        <v>13.193812154696133</v>
      </c>
      <c r="L507" s="582"/>
      <c r="M507" s="589">
        <v>11.227006240938032</v>
      </c>
      <c r="N507" s="583"/>
      <c r="O507" s="598"/>
      <c r="P507" s="582"/>
      <c r="Q507" s="582"/>
      <c r="R507" s="582"/>
      <c r="S507" s="582"/>
      <c r="T507" s="583"/>
      <c r="U507" s="598"/>
      <c r="V507" s="582"/>
      <c r="W507" s="582"/>
      <c r="X507" s="582"/>
      <c r="Y507" s="582"/>
      <c r="Z507" s="583"/>
      <c r="AA507" s="588">
        <v>9.5698883252647207</v>
      </c>
      <c r="AB507" s="582"/>
      <c r="AC507" s="589">
        <v>9.5906572093538731</v>
      </c>
      <c r="AD507" s="582"/>
      <c r="AE507" s="589">
        <v>9.5752507404174949</v>
      </c>
      <c r="AF507" s="583"/>
      <c r="AG507" s="598"/>
      <c r="AH507" s="582"/>
      <c r="AI507" s="582"/>
      <c r="AJ507" s="582"/>
      <c r="AK507" s="582"/>
      <c r="AL507" s="583"/>
      <c r="AM507" s="588">
        <v>3.6020278833967048</v>
      </c>
      <c r="AN507" s="583"/>
      <c r="AO507" s="588">
        <v>6.5625</v>
      </c>
      <c r="AP507" s="582"/>
      <c r="AQ507" s="589">
        <v>17.895104895104897</v>
      </c>
      <c r="AR507" s="582"/>
      <c r="AS507" s="589">
        <v>9.4450373532550689</v>
      </c>
      <c r="AT507" s="583"/>
    </row>
    <row r="508" spans="2:46" s="4" customFormat="1" ht="15" hidden="1" customHeight="1" outlineLevel="1" x14ac:dyDescent="0.25">
      <c r="B508" s="114" t="s">
        <v>120</v>
      </c>
      <c r="C508" s="588">
        <v>8.8569316364751494</v>
      </c>
      <c r="D508" s="582"/>
      <c r="E508" s="589">
        <v>12.83326009976996</v>
      </c>
      <c r="F508" s="582"/>
      <c r="G508" s="589">
        <v>10.040363090888111</v>
      </c>
      <c r="H508" s="583"/>
      <c r="I508" s="588">
        <v>12.301780315754115</v>
      </c>
      <c r="J508" s="582"/>
      <c r="K508" s="589">
        <v>15.125957012419894</v>
      </c>
      <c r="L508" s="582"/>
      <c r="M508" s="589">
        <v>13.833200073805276</v>
      </c>
      <c r="N508" s="583"/>
      <c r="O508" s="598"/>
      <c r="P508" s="582"/>
      <c r="Q508" s="582"/>
      <c r="R508" s="582"/>
      <c r="S508" s="582"/>
      <c r="T508" s="583"/>
      <c r="U508" s="598"/>
      <c r="V508" s="582"/>
      <c r="W508" s="582"/>
      <c r="X508" s="582"/>
      <c r="Y508" s="582"/>
      <c r="Z508" s="583"/>
      <c r="AA508" s="588">
        <v>9.3930604863018292</v>
      </c>
      <c r="AB508" s="582"/>
      <c r="AC508" s="589">
        <v>10.054021366659947</v>
      </c>
      <c r="AD508" s="582"/>
      <c r="AE508" s="589">
        <v>9.5579185520361989</v>
      </c>
      <c r="AF508" s="583"/>
      <c r="AG508" s="598"/>
      <c r="AH508" s="582"/>
      <c r="AI508" s="582"/>
      <c r="AJ508" s="582"/>
      <c r="AK508" s="582"/>
      <c r="AL508" s="583"/>
      <c r="AM508" s="588">
        <v>3.6070393667396989</v>
      </c>
      <c r="AN508" s="583"/>
      <c r="AO508" s="588">
        <v>7.7874649859943981</v>
      </c>
      <c r="AP508" s="582"/>
      <c r="AQ508" s="589">
        <v>23.754385964912281</v>
      </c>
      <c r="AR508" s="582"/>
      <c r="AS508" s="589">
        <v>11.652070063694268</v>
      </c>
      <c r="AT508" s="583"/>
    </row>
    <row r="509" spans="2:46" s="4" customFormat="1" ht="15" hidden="1" customHeight="1" outlineLevel="1" x14ac:dyDescent="0.25">
      <c r="B509" s="114" t="s">
        <v>121</v>
      </c>
      <c r="C509" s="588">
        <v>8.636146641413486</v>
      </c>
      <c r="D509" s="582"/>
      <c r="E509" s="589">
        <v>11.912857185963006</v>
      </c>
      <c r="F509" s="582"/>
      <c r="G509" s="589">
        <v>9.621326898128407</v>
      </c>
      <c r="H509" s="583"/>
      <c r="I509" s="588">
        <v>11.119796400654426</v>
      </c>
      <c r="J509" s="582"/>
      <c r="K509" s="589">
        <v>13.568976433345059</v>
      </c>
      <c r="L509" s="582"/>
      <c r="M509" s="589">
        <v>12.500416385771503</v>
      </c>
      <c r="N509" s="583"/>
      <c r="O509" s="598"/>
      <c r="P509" s="582"/>
      <c r="Q509" s="582"/>
      <c r="R509" s="582"/>
      <c r="S509" s="582"/>
      <c r="T509" s="583"/>
      <c r="U509" s="598"/>
      <c r="V509" s="582"/>
      <c r="W509" s="582"/>
      <c r="X509" s="582"/>
      <c r="Y509" s="582"/>
      <c r="Z509" s="583"/>
      <c r="AA509" s="588">
        <v>9.7254001419222575</v>
      </c>
      <c r="AB509" s="582"/>
      <c r="AC509" s="589">
        <v>10.112277423609585</v>
      </c>
      <c r="AD509" s="582"/>
      <c r="AE509" s="589">
        <v>9.827530176415971</v>
      </c>
      <c r="AF509" s="583"/>
      <c r="AG509" s="598"/>
      <c r="AH509" s="582"/>
      <c r="AI509" s="582"/>
      <c r="AJ509" s="582"/>
      <c r="AK509" s="582"/>
      <c r="AL509" s="583"/>
      <c r="AM509" s="588">
        <v>3.405917739227756</v>
      </c>
      <c r="AN509" s="583"/>
      <c r="AO509" s="588">
        <v>7.2180339985218032</v>
      </c>
      <c r="AP509" s="582"/>
      <c r="AQ509" s="589">
        <v>21.842956120092378</v>
      </c>
      <c r="AR509" s="582"/>
      <c r="AS509" s="589">
        <v>10.763717805151176</v>
      </c>
      <c r="AT509" s="583"/>
    </row>
    <row r="510" spans="2:46" s="4" customFormat="1" ht="15" hidden="1" customHeight="1" outlineLevel="1" x14ac:dyDescent="0.25">
      <c r="B510" s="114" t="s">
        <v>136</v>
      </c>
      <c r="C510" s="588">
        <v>8.4843171702974942</v>
      </c>
      <c r="D510" s="582"/>
      <c r="E510" s="589">
        <v>11.161032178356827</v>
      </c>
      <c r="F510" s="582"/>
      <c r="G510" s="589">
        <v>9.2721953154701886</v>
      </c>
      <c r="H510" s="583"/>
      <c r="I510" s="588">
        <v>12.113870898868408</v>
      </c>
      <c r="J510" s="582"/>
      <c r="K510" s="589">
        <v>12.173740738613521</v>
      </c>
      <c r="L510" s="582"/>
      <c r="M510" s="589">
        <v>12.147002733456233</v>
      </c>
      <c r="N510" s="583"/>
      <c r="O510" s="598"/>
      <c r="P510" s="582"/>
      <c r="Q510" s="582"/>
      <c r="R510" s="582"/>
      <c r="S510" s="582"/>
      <c r="T510" s="583"/>
      <c r="U510" s="598"/>
      <c r="V510" s="582"/>
      <c r="W510" s="582"/>
      <c r="X510" s="582"/>
      <c r="Y510" s="582"/>
      <c r="Z510" s="583"/>
      <c r="AA510" s="588">
        <v>8.9508418358149768</v>
      </c>
      <c r="AB510" s="582"/>
      <c r="AC510" s="589">
        <v>9.6503966186092285</v>
      </c>
      <c r="AD510" s="582"/>
      <c r="AE510" s="589">
        <v>9.1169289985566024</v>
      </c>
      <c r="AF510" s="583"/>
      <c r="AG510" s="598"/>
      <c r="AH510" s="582"/>
      <c r="AI510" s="582"/>
      <c r="AJ510" s="582"/>
      <c r="AK510" s="582"/>
      <c r="AL510" s="583"/>
      <c r="AM510" s="588">
        <v>3.2754700793594052</v>
      </c>
      <c r="AN510" s="583"/>
      <c r="AO510" s="588">
        <v>9.6935112747353891</v>
      </c>
      <c r="AP510" s="582"/>
      <c r="AQ510" s="589">
        <v>15.34609250398724</v>
      </c>
      <c r="AR510" s="582"/>
      <c r="AS510" s="589">
        <v>10.959285714285715</v>
      </c>
      <c r="AT510" s="583"/>
    </row>
    <row r="511" spans="2:46" s="4" customFormat="1" ht="15" hidden="1" customHeight="1" outlineLevel="1" x14ac:dyDescent="0.25">
      <c r="B511" s="114" t="s">
        <v>110</v>
      </c>
      <c r="C511" s="588">
        <v>8.9925168487102027</v>
      </c>
      <c r="D511" s="582"/>
      <c r="E511" s="589">
        <v>10.525506129926253</v>
      </c>
      <c r="F511" s="582"/>
      <c r="G511" s="589">
        <v>9.4999222624729853</v>
      </c>
      <c r="H511" s="583"/>
      <c r="I511" s="588">
        <v>11.050532394874571</v>
      </c>
      <c r="J511" s="582"/>
      <c r="K511" s="589">
        <v>11.401153369554857</v>
      </c>
      <c r="L511" s="582"/>
      <c r="M511" s="589">
        <v>11.246164073926339</v>
      </c>
      <c r="N511" s="583"/>
      <c r="O511" s="598"/>
      <c r="P511" s="582"/>
      <c r="Q511" s="582"/>
      <c r="R511" s="582"/>
      <c r="S511" s="582"/>
      <c r="T511" s="583"/>
      <c r="U511" s="598"/>
      <c r="V511" s="582"/>
      <c r="W511" s="582"/>
      <c r="X511" s="582"/>
      <c r="Y511" s="582"/>
      <c r="Z511" s="583"/>
      <c r="AA511" s="588">
        <v>9.8340145659928648</v>
      </c>
      <c r="AB511" s="582"/>
      <c r="AC511" s="589">
        <v>8.9930035716033068</v>
      </c>
      <c r="AD511" s="582"/>
      <c r="AE511" s="589">
        <v>9.6025477020858307</v>
      </c>
      <c r="AF511" s="583"/>
      <c r="AG511" s="598"/>
      <c r="AH511" s="582"/>
      <c r="AI511" s="582"/>
      <c r="AJ511" s="582"/>
      <c r="AK511" s="582"/>
      <c r="AL511" s="583"/>
      <c r="AM511" s="588">
        <v>3.3171830540625988</v>
      </c>
      <c r="AN511" s="583"/>
      <c r="AO511" s="588">
        <v>8.54165395178517</v>
      </c>
      <c r="AP511" s="582"/>
      <c r="AQ511" s="589">
        <v>19.102259215219977</v>
      </c>
      <c r="AR511" s="582"/>
      <c r="AS511" s="589">
        <v>10.698397280233124</v>
      </c>
      <c r="AT511" s="583"/>
    </row>
    <row r="512" spans="2:46" s="4" customFormat="1" ht="15" hidden="1" customHeight="1" outlineLevel="1" x14ac:dyDescent="0.25">
      <c r="B512" s="114" t="s">
        <v>111</v>
      </c>
      <c r="C512" s="588">
        <v>9.1708316507114525</v>
      </c>
      <c r="D512" s="582"/>
      <c r="E512" s="589">
        <v>11.840561111602797</v>
      </c>
      <c r="F512" s="582"/>
      <c r="G512" s="589">
        <v>10.103369657624237</v>
      </c>
      <c r="H512" s="583"/>
      <c r="I512" s="588">
        <v>12.030181952298992</v>
      </c>
      <c r="J512" s="582"/>
      <c r="K512" s="589">
        <v>11.74814080317303</v>
      </c>
      <c r="L512" s="582"/>
      <c r="M512" s="589">
        <v>11.861509191539829</v>
      </c>
      <c r="N512" s="583"/>
      <c r="O512" s="598"/>
      <c r="P512" s="582"/>
      <c r="Q512" s="582"/>
      <c r="R512" s="582"/>
      <c r="S512" s="582"/>
      <c r="T512" s="583"/>
      <c r="U512" s="598"/>
      <c r="V512" s="582"/>
      <c r="W512" s="582"/>
      <c r="X512" s="582"/>
      <c r="Y512" s="582"/>
      <c r="Z512" s="583"/>
      <c r="AA512" s="588">
        <v>9.8441632110163528</v>
      </c>
      <c r="AB512" s="582"/>
      <c r="AC512" s="589">
        <v>11.282690738474091</v>
      </c>
      <c r="AD512" s="582"/>
      <c r="AE512" s="589">
        <v>10.242945201606062</v>
      </c>
      <c r="AF512" s="583"/>
      <c r="AG512" s="598"/>
      <c r="AH512" s="582"/>
      <c r="AI512" s="582"/>
      <c r="AJ512" s="582"/>
      <c r="AK512" s="582"/>
      <c r="AL512" s="583"/>
      <c r="AM512" s="588">
        <v>3.5247327681533358</v>
      </c>
      <c r="AN512" s="583"/>
      <c r="AO512" s="588">
        <v>9.7213160854893133</v>
      </c>
      <c r="AP512" s="582"/>
      <c r="AQ512" s="589">
        <v>19.089201877934272</v>
      </c>
      <c r="AR512" s="582"/>
      <c r="AS512" s="589">
        <v>11.880328933131358</v>
      </c>
      <c r="AT512" s="583"/>
    </row>
    <row r="513" spans="2:46" s="4" customFormat="1" ht="15.75" collapsed="1" x14ac:dyDescent="0.25">
      <c r="B513" s="102">
        <v>1978</v>
      </c>
      <c r="C513" s="590">
        <v>8.8522042123796911</v>
      </c>
      <c r="D513" s="595"/>
      <c r="E513" s="592">
        <v>11.827997347676991</v>
      </c>
      <c r="F513" s="595"/>
      <c r="G513" s="592">
        <v>9.7428674044809451</v>
      </c>
      <c r="H513" s="596"/>
      <c r="I513" s="590">
        <v>11.634806571801066</v>
      </c>
      <c r="J513" s="595"/>
      <c r="K513" s="592">
        <v>12.565916047223437</v>
      </c>
      <c r="L513" s="595"/>
      <c r="M513" s="592">
        <v>12.161094649520345</v>
      </c>
      <c r="N513" s="596"/>
      <c r="O513" s="590"/>
      <c r="P513" s="595"/>
      <c r="Q513" s="592"/>
      <c r="R513" s="595"/>
      <c r="S513" s="592"/>
      <c r="T513" s="596"/>
      <c r="U513" s="590"/>
      <c r="V513" s="595"/>
      <c r="W513" s="592"/>
      <c r="X513" s="595"/>
      <c r="Y513" s="592"/>
      <c r="Z513" s="596"/>
      <c r="AA513" s="590">
        <v>9.6475676017394942</v>
      </c>
      <c r="AB513" s="595"/>
      <c r="AC513" s="592">
        <v>10.281290966634305</v>
      </c>
      <c r="AD513" s="595"/>
      <c r="AE513" s="592">
        <v>9.7950465083921898</v>
      </c>
      <c r="AF513" s="596"/>
      <c r="AG513" s="590"/>
      <c r="AH513" s="595"/>
      <c r="AI513" s="592"/>
      <c r="AJ513" s="595"/>
      <c r="AK513" s="592"/>
      <c r="AL513" s="596"/>
      <c r="AM513" s="590">
        <v>2.8396441518183098</v>
      </c>
      <c r="AN513" s="596"/>
      <c r="AO513" s="590">
        <v>9.2329034635224758</v>
      </c>
      <c r="AP513" s="595"/>
      <c r="AQ513" s="592">
        <v>19.628887523048554</v>
      </c>
      <c r="AR513" s="595"/>
      <c r="AS513" s="592">
        <v>11.630389794472006</v>
      </c>
      <c r="AT513" s="596"/>
    </row>
    <row r="514" spans="2:46" s="117" customFormat="1" ht="6" customHeight="1" x14ac:dyDescent="0.25">
      <c r="B514" s="114"/>
      <c r="C514" s="599"/>
      <c r="D514" s="116"/>
      <c r="E514" s="599"/>
      <c r="F514" s="116"/>
      <c r="G514" s="599"/>
      <c r="H514" s="116"/>
      <c r="I514" s="599"/>
      <c r="J514" s="116"/>
      <c r="K514" s="599"/>
      <c r="L514" s="116"/>
      <c r="M514" s="599"/>
      <c r="N514" s="116"/>
      <c r="O514" s="599"/>
      <c r="P514" s="116"/>
      <c r="Q514" s="599"/>
      <c r="R514" s="116"/>
      <c r="S514" s="599"/>
      <c r="T514" s="116"/>
      <c r="U514" s="599"/>
      <c r="V514" s="116"/>
      <c r="W514" s="599"/>
      <c r="X514" s="116"/>
      <c r="Y514" s="599"/>
      <c r="Z514" s="116"/>
      <c r="AA514" s="599"/>
      <c r="AB514" s="116"/>
      <c r="AC514" s="599"/>
      <c r="AD514" s="116"/>
      <c r="AE514" s="599"/>
      <c r="AF514" s="116"/>
      <c r="AG514" s="599"/>
      <c r="AH514" s="116"/>
      <c r="AI514" s="599"/>
      <c r="AJ514" s="116"/>
      <c r="AK514" s="599"/>
      <c r="AL514" s="116"/>
      <c r="AM514" s="599"/>
      <c r="AN514" s="116"/>
      <c r="AO514" s="599"/>
      <c r="AP514" s="116"/>
      <c r="AQ514" s="599"/>
      <c r="AR514" s="116"/>
      <c r="AS514" s="599"/>
      <c r="AT514" s="116"/>
    </row>
    <row r="515" spans="2:46" s="117" customFormat="1" x14ac:dyDescent="0.25">
      <c r="B515" s="136" t="s">
        <v>94</v>
      </c>
      <c r="C515" s="600"/>
      <c r="D515" s="333"/>
      <c r="E515" s="600"/>
      <c r="F515" s="333"/>
      <c r="G515" s="600"/>
      <c r="H515" s="333"/>
      <c r="I515" s="600"/>
      <c r="J515" s="333"/>
      <c r="K515" s="600"/>
      <c r="L515" s="333"/>
      <c r="M515" s="600"/>
      <c r="N515" s="333"/>
      <c r="O515" s="600"/>
      <c r="P515" s="333"/>
      <c r="Q515" s="600"/>
      <c r="R515" s="333"/>
      <c r="S515" s="600"/>
      <c r="T515" s="333"/>
      <c r="U515" s="600"/>
      <c r="V515" s="333"/>
      <c r="W515" s="600"/>
      <c r="X515" s="333"/>
      <c r="Y515" s="600"/>
      <c r="Z515" s="333"/>
      <c r="AA515" s="600"/>
      <c r="AB515" s="333"/>
      <c r="AC515" s="600"/>
      <c r="AD515" s="333"/>
      <c r="AE515" s="600"/>
      <c r="AF515" s="333"/>
      <c r="AG515" s="600"/>
      <c r="AH515" s="333"/>
      <c r="AI515" s="600"/>
      <c r="AJ515" s="333"/>
      <c r="AK515" s="600"/>
      <c r="AL515" s="333"/>
      <c r="AM515" s="601"/>
      <c r="AN515" s="136"/>
      <c r="AO515" s="600"/>
      <c r="AP515" s="333"/>
      <c r="AQ515" s="600"/>
      <c r="AR515" s="333"/>
      <c r="AS515" s="600"/>
      <c r="AT515" s="333"/>
    </row>
    <row r="516" spans="2:46" s="117" customFormat="1" x14ac:dyDescent="0.25">
      <c r="B516" s="114"/>
      <c r="C516" s="599"/>
      <c r="D516" s="116"/>
      <c r="E516" s="599"/>
      <c r="F516" s="116"/>
      <c r="G516" s="599"/>
      <c r="H516" s="116"/>
      <c r="I516" s="599"/>
      <c r="J516" s="116"/>
      <c r="K516" s="599"/>
      <c r="L516" s="116"/>
      <c r="M516" s="599"/>
      <c r="N516" s="116"/>
      <c r="O516" s="599"/>
      <c r="P516" s="116"/>
      <c r="Q516" s="599"/>
      <c r="R516" s="116"/>
      <c r="S516" s="599"/>
      <c r="T516" s="116"/>
      <c r="U516" s="599"/>
      <c r="V516" s="116"/>
      <c r="W516" s="599"/>
      <c r="X516" s="116"/>
      <c r="Y516" s="599"/>
      <c r="Z516" s="116"/>
      <c r="AA516" s="599"/>
      <c r="AB516" s="116"/>
      <c r="AC516" s="599"/>
      <c r="AD516" s="116"/>
      <c r="AE516" s="599"/>
      <c r="AF516" s="116"/>
      <c r="AG516" s="599"/>
      <c r="AH516" s="116"/>
      <c r="AI516" s="599"/>
      <c r="AJ516" s="116"/>
      <c r="AK516" s="599"/>
      <c r="AL516" s="116"/>
      <c r="AM516" s="599"/>
      <c r="AN516" s="116"/>
      <c r="AO516" s="599"/>
      <c r="AP516" s="116"/>
      <c r="AQ516" s="599"/>
      <c r="AR516" s="116"/>
      <c r="AS516" s="599"/>
      <c r="AT516" s="116"/>
    </row>
    <row r="517" spans="2:46" s="121" customFormat="1" x14ac:dyDescent="0.25">
      <c r="B517" s="119"/>
      <c r="C517" s="602"/>
      <c r="D517" s="116"/>
      <c r="E517" s="602"/>
      <c r="F517" s="116"/>
      <c r="G517" s="602"/>
      <c r="H517" s="116"/>
      <c r="I517" s="602"/>
      <c r="J517" s="116"/>
      <c r="K517" s="602"/>
      <c r="L517" s="116"/>
      <c r="M517" s="602"/>
      <c r="N517" s="116"/>
      <c r="O517" s="602"/>
      <c r="P517" s="116"/>
      <c r="Q517" s="602"/>
      <c r="R517" s="116"/>
      <c r="S517" s="602"/>
      <c r="T517" s="116"/>
      <c r="U517" s="602"/>
      <c r="V517" s="116"/>
      <c r="W517" s="602"/>
      <c r="X517" s="116"/>
      <c r="Y517" s="602"/>
      <c r="Z517" s="116"/>
      <c r="AA517" s="602"/>
      <c r="AB517" s="116"/>
      <c r="AC517" s="602"/>
      <c r="AD517" s="116"/>
      <c r="AE517" s="602"/>
      <c r="AF517" s="116"/>
      <c r="AG517" s="602"/>
      <c r="AH517" s="116"/>
      <c r="AI517" s="602"/>
      <c r="AJ517" s="116"/>
      <c r="AK517" s="602"/>
      <c r="AL517" s="116"/>
      <c r="AM517" s="602"/>
      <c r="AN517" s="116"/>
      <c r="AO517" s="602"/>
      <c r="AP517" s="116"/>
      <c r="AQ517" s="602"/>
      <c r="AR517" s="116"/>
      <c r="AS517" s="602"/>
      <c r="AT517" s="116"/>
    </row>
    <row r="518" spans="2:46" s="121" customFormat="1" x14ac:dyDescent="0.25">
      <c r="B518" s="119"/>
      <c r="C518" s="602"/>
      <c r="D518" s="116"/>
      <c r="E518" s="602"/>
      <c r="F518" s="116"/>
      <c r="G518" s="602"/>
      <c r="H518" s="116"/>
      <c r="I518" s="602"/>
      <c r="J518" s="116"/>
      <c r="K518" s="602"/>
      <c r="L518" s="116"/>
      <c r="M518" s="602"/>
      <c r="N518" s="116"/>
      <c r="O518" s="602"/>
      <c r="P518" s="116"/>
      <c r="Q518" s="602"/>
      <c r="R518" s="116"/>
      <c r="S518" s="602"/>
      <c r="T518" s="116"/>
      <c r="U518" s="602"/>
      <c r="V518" s="116"/>
      <c r="W518" s="602"/>
      <c r="X518" s="116"/>
      <c r="Y518" s="602"/>
      <c r="Z518" s="116"/>
      <c r="AA518" s="602"/>
      <c r="AB518" s="116"/>
      <c r="AC518" s="602"/>
      <c r="AD518" s="116"/>
      <c r="AE518" s="602"/>
      <c r="AF518" s="116"/>
      <c r="AG518" s="602"/>
      <c r="AH518" s="116"/>
      <c r="AI518" s="602"/>
      <c r="AJ518" s="116"/>
      <c r="AK518" s="602"/>
      <c r="AL518" s="116"/>
      <c r="AM518" s="602"/>
      <c r="AN518" s="116"/>
      <c r="AO518" s="602"/>
      <c r="AP518" s="116"/>
      <c r="AQ518" s="602"/>
      <c r="AR518" s="116"/>
      <c r="AS518" s="602"/>
      <c r="AT518" s="116"/>
    </row>
    <row r="519" spans="2:46" s="121" customFormat="1" x14ac:dyDescent="0.25">
      <c r="B519" s="119"/>
      <c r="C519" s="602"/>
      <c r="D519" s="116"/>
      <c r="E519" s="602"/>
      <c r="F519" s="116"/>
      <c r="G519" s="602"/>
      <c r="H519" s="116"/>
      <c r="I519" s="602"/>
      <c r="J519" s="116"/>
      <c r="K519" s="602"/>
      <c r="L519" s="116"/>
      <c r="M519" s="602"/>
      <c r="N519" s="116"/>
      <c r="O519" s="602"/>
      <c r="P519" s="116"/>
      <c r="Q519" s="602"/>
      <c r="R519" s="116"/>
      <c r="S519" s="602"/>
      <c r="T519" s="116"/>
      <c r="U519" s="602"/>
      <c r="V519" s="116"/>
      <c r="W519" s="602"/>
      <c r="X519" s="116"/>
      <c r="Y519" s="602"/>
      <c r="Z519" s="116"/>
      <c r="AA519" s="602"/>
      <c r="AB519" s="116"/>
      <c r="AC519" s="602"/>
      <c r="AD519" s="116"/>
      <c r="AE519" s="602"/>
      <c r="AF519" s="116"/>
      <c r="AG519" s="602"/>
      <c r="AH519" s="116"/>
      <c r="AI519" s="602"/>
      <c r="AJ519" s="116"/>
      <c r="AK519" s="602"/>
      <c r="AL519" s="116"/>
      <c r="AM519" s="602"/>
      <c r="AN519" s="116"/>
      <c r="AO519" s="602"/>
      <c r="AP519" s="116"/>
      <c r="AQ519" s="602"/>
      <c r="AR519" s="116"/>
      <c r="AS519" s="602"/>
      <c r="AT519" s="116"/>
    </row>
    <row r="520" spans="2:46" s="121" customFormat="1" x14ac:dyDescent="0.25">
      <c r="B520" s="119"/>
      <c r="C520" s="602"/>
      <c r="D520" s="116"/>
      <c r="E520" s="602"/>
      <c r="F520" s="116"/>
      <c r="G520" s="602"/>
      <c r="H520" s="116"/>
      <c r="I520" s="602"/>
      <c r="J520" s="116"/>
      <c r="K520" s="602"/>
      <c r="L520" s="116"/>
      <c r="M520" s="602"/>
      <c r="N520" s="116"/>
      <c r="O520" s="602"/>
      <c r="P520" s="116"/>
      <c r="Q520" s="602"/>
      <c r="R520" s="116"/>
      <c r="S520" s="602"/>
      <c r="T520" s="116"/>
      <c r="U520" s="602"/>
      <c r="V520" s="116"/>
      <c r="W520" s="602"/>
      <c r="X520" s="116"/>
      <c r="Y520" s="602"/>
      <c r="Z520" s="116"/>
      <c r="AA520" s="602"/>
      <c r="AB520" s="116"/>
      <c r="AC520" s="602"/>
      <c r="AD520" s="116"/>
      <c r="AE520" s="602"/>
      <c r="AF520" s="116"/>
      <c r="AG520" s="602"/>
      <c r="AH520" s="116"/>
      <c r="AI520" s="602"/>
      <c r="AJ520" s="116"/>
      <c r="AK520" s="602"/>
      <c r="AL520" s="116"/>
      <c r="AM520" s="602"/>
      <c r="AN520" s="116"/>
      <c r="AO520" s="602"/>
      <c r="AP520" s="116"/>
      <c r="AQ520" s="602"/>
      <c r="AR520" s="116"/>
      <c r="AS520" s="602"/>
      <c r="AT520" s="116"/>
    </row>
    <row r="521" spans="2:46" s="121" customFormat="1" x14ac:dyDescent="0.25">
      <c r="B521" s="119"/>
      <c r="C521" s="602"/>
      <c r="D521" s="116"/>
      <c r="E521" s="602"/>
      <c r="F521" s="116"/>
      <c r="G521" s="602"/>
      <c r="H521" s="116"/>
      <c r="I521" s="602"/>
      <c r="J521" s="116"/>
      <c r="K521" s="602"/>
      <c r="L521" s="116"/>
      <c r="M521" s="602"/>
      <c r="N521" s="116"/>
      <c r="O521" s="602"/>
      <c r="P521" s="116"/>
      <c r="Q521" s="602"/>
      <c r="R521" s="116"/>
      <c r="S521" s="602"/>
      <c r="T521" s="116"/>
      <c r="U521" s="602"/>
      <c r="V521" s="116"/>
      <c r="W521" s="602"/>
      <c r="X521" s="116"/>
      <c r="Y521" s="602"/>
      <c r="Z521" s="116"/>
      <c r="AA521" s="602"/>
      <c r="AB521" s="116"/>
      <c r="AC521" s="602"/>
      <c r="AD521" s="116"/>
      <c r="AE521" s="602"/>
      <c r="AF521" s="116"/>
      <c r="AG521" s="602"/>
      <c r="AH521" s="116"/>
      <c r="AI521" s="602"/>
      <c r="AJ521" s="116"/>
      <c r="AK521" s="602"/>
      <c r="AL521" s="116"/>
      <c r="AM521" s="602"/>
      <c r="AN521" s="116"/>
      <c r="AO521" s="602"/>
      <c r="AP521" s="116"/>
      <c r="AQ521" s="602"/>
      <c r="AR521" s="116"/>
      <c r="AS521" s="602"/>
      <c r="AT521" s="116"/>
    </row>
    <row r="522" spans="2:46" s="121" customFormat="1" x14ac:dyDescent="0.25">
      <c r="B522" s="119"/>
      <c r="C522" s="602"/>
      <c r="D522" s="116"/>
      <c r="E522" s="602"/>
      <c r="F522" s="116"/>
      <c r="G522" s="602"/>
      <c r="H522" s="116"/>
      <c r="I522" s="602"/>
      <c r="J522" s="116"/>
      <c r="K522" s="602"/>
      <c r="L522" s="116"/>
      <c r="M522" s="602"/>
      <c r="N522" s="116"/>
      <c r="O522" s="602"/>
      <c r="P522" s="116"/>
      <c r="Q522" s="602"/>
      <c r="R522" s="116"/>
      <c r="S522" s="602"/>
      <c r="T522" s="116"/>
      <c r="U522" s="602"/>
      <c r="V522" s="116"/>
      <c r="W522" s="602"/>
      <c r="X522" s="116"/>
      <c r="Y522" s="602"/>
      <c r="Z522" s="116"/>
      <c r="AA522" s="602"/>
      <c r="AB522" s="116"/>
      <c r="AC522" s="602"/>
      <c r="AD522" s="116"/>
      <c r="AE522" s="602"/>
      <c r="AF522" s="116"/>
      <c r="AG522" s="602"/>
      <c r="AH522" s="116"/>
      <c r="AI522" s="602"/>
      <c r="AJ522" s="116"/>
      <c r="AK522" s="602"/>
      <c r="AL522" s="116"/>
      <c r="AM522" s="602"/>
      <c r="AN522" s="116"/>
      <c r="AO522" s="602"/>
      <c r="AP522" s="116"/>
      <c r="AQ522" s="602"/>
      <c r="AR522" s="116"/>
      <c r="AS522" s="602"/>
      <c r="AT522" s="116"/>
    </row>
    <row r="523" spans="2:46" s="121" customFormat="1" x14ac:dyDescent="0.25">
      <c r="B523" s="119"/>
      <c r="C523" s="602"/>
      <c r="D523" s="116"/>
      <c r="E523" s="602"/>
      <c r="F523" s="116"/>
      <c r="G523" s="602"/>
      <c r="H523" s="116"/>
      <c r="I523" s="602"/>
      <c r="J523" s="116"/>
      <c r="K523" s="602"/>
      <c r="L523" s="116"/>
      <c r="M523" s="602"/>
      <c r="N523" s="116"/>
      <c r="O523" s="602"/>
      <c r="P523" s="116"/>
      <c r="Q523" s="602"/>
      <c r="R523" s="116"/>
      <c r="S523" s="602"/>
      <c r="T523" s="116"/>
      <c r="U523" s="602"/>
      <c r="V523" s="116"/>
      <c r="W523" s="602"/>
      <c r="X523" s="116"/>
      <c r="Y523" s="602"/>
      <c r="Z523" s="116"/>
      <c r="AA523" s="602"/>
      <c r="AB523" s="116"/>
      <c r="AC523" s="602"/>
      <c r="AD523" s="116"/>
      <c r="AE523" s="602"/>
      <c r="AF523" s="116"/>
      <c r="AG523" s="602"/>
      <c r="AH523" s="116"/>
      <c r="AI523" s="602"/>
      <c r="AJ523" s="116"/>
      <c r="AK523" s="602"/>
      <c r="AL523" s="116"/>
      <c r="AM523" s="602"/>
      <c r="AN523" s="116"/>
      <c r="AO523" s="602"/>
      <c r="AP523" s="116"/>
      <c r="AQ523" s="602"/>
      <c r="AR523" s="116"/>
      <c r="AS523" s="602"/>
      <c r="AT523" s="116"/>
    </row>
    <row r="524" spans="2:46" s="121" customFormat="1" x14ac:dyDescent="0.25">
      <c r="B524" s="119"/>
      <c r="C524" s="602"/>
      <c r="D524" s="116"/>
      <c r="E524" s="602"/>
      <c r="F524" s="116"/>
      <c r="G524" s="602"/>
      <c r="H524" s="116"/>
      <c r="I524" s="602"/>
      <c r="J524" s="116"/>
      <c r="K524" s="602"/>
      <c r="L524" s="116"/>
      <c r="M524" s="602"/>
      <c r="N524" s="116"/>
      <c r="O524" s="602"/>
      <c r="P524" s="116"/>
      <c r="Q524" s="602"/>
      <c r="R524" s="116"/>
      <c r="S524" s="602"/>
      <c r="T524" s="116"/>
      <c r="U524" s="602"/>
      <c r="V524" s="116"/>
      <c r="W524" s="602"/>
      <c r="X524" s="116"/>
      <c r="Y524" s="602"/>
      <c r="Z524" s="116"/>
      <c r="AA524" s="602"/>
      <c r="AB524" s="116"/>
      <c r="AC524" s="602"/>
      <c r="AD524" s="116"/>
      <c r="AE524" s="602"/>
      <c r="AF524" s="116"/>
      <c r="AG524" s="602"/>
      <c r="AH524" s="116"/>
      <c r="AI524" s="602"/>
      <c r="AJ524" s="116"/>
      <c r="AK524" s="602"/>
      <c r="AL524" s="116"/>
      <c r="AM524" s="602"/>
      <c r="AN524" s="116"/>
      <c r="AO524" s="602"/>
      <c r="AP524" s="116"/>
      <c r="AQ524" s="602"/>
      <c r="AR524" s="116"/>
      <c r="AS524" s="602"/>
      <c r="AT524" s="116"/>
    </row>
    <row r="525" spans="2:46" s="121" customFormat="1" x14ac:dyDescent="0.25">
      <c r="B525" s="119"/>
      <c r="C525" s="602"/>
      <c r="D525" s="116"/>
      <c r="E525" s="602"/>
      <c r="F525" s="116"/>
      <c r="G525" s="602"/>
      <c r="H525" s="116"/>
      <c r="I525" s="602"/>
      <c r="J525" s="116"/>
      <c r="K525" s="602"/>
      <c r="L525" s="116"/>
      <c r="M525" s="602"/>
      <c r="N525" s="116"/>
      <c r="O525" s="602"/>
      <c r="P525" s="116"/>
      <c r="Q525" s="602"/>
      <c r="R525" s="116"/>
      <c r="S525" s="602"/>
      <c r="T525" s="116"/>
      <c r="U525" s="602"/>
      <c r="V525" s="116"/>
      <c r="W525" s="602"/>
      <c r="X525" s="116"/>
      <c r="Y525" s="602"/>
      <c r="Z525" s="116"/>
      <c r="AA525" s="602"/>
      <c r="AB525" s="116"/>
      <c r="AC525" s="602"/>
      <c r="AD525" s="116"/>
      <c r="AE525" s="602"/>
      <c r="AF525" s="116"/>
      <c r="AG525" s="602"/>
      <c r="AH525" s="116"/>
      <c r="AI525" s="602"/>
      <c r="AJ525" s="116"/>
      <c r="AK525" s="602"/>
      <c r="AL525" s="116"/>
      <c r="AM525" s="602"/>
      <c r="AN525" s="116"/>
      <c r="AO525" s="602"/>
      <c r="AP525" s="116"/>
      <c r="AQ525" s="602"/>
      <c r="AR525" s="116"/>
      <c r="AS525" s="602"/>
      <c r="AT525" s="116"/>
    </row>
    <row r="526" spans="2:46" s="121" customFormat="1" ht="15.75" x14ac:dyDescent="0.25">
      <c r="B526" s="122"/>
      <c r="C526" s="603"/>
      <c r="D526" s="124"/>
      <c r="E526" s="603"/>
      <c r="F526" s="124"/>
      <c r="G526" s="603"/>
      <c r="H526" s="124"/>
      <c r="I526" s="603"/>
      <c r="J526" s="124"/>
      <c r="K526" s="603"/>
      <c r="L526" s="124"/>
      <c r="M526" s="603"/>
      <c r="N526" s="124"/>
      <c r="O526" s="603"/>
      <c r="P526" s="124"/>
      <c r="Q526" s="603"/>
      <c r="R526" s="124"/>
      <c r="S526" s="603"/>
      <c r="T526" s="124"/>
      <c r="U526" s="603"/>
      <c r="V526" s="124"/>
      <c r="W526" s="603"/>
      <c r="X526" s="124"/>
      <c r="Y526" s="603"/>
      <c r="Z526" s="124"/>
      <c r="AA526" s="603"/>
      <c r="AB526" s="124"/>
      <c r="AC526" s="603"/>
      <c r="AD526" s="124"/>
      <c r="AE526" s="603"/>
      <c r="AF526" s="124"/>
      <c r="AG526" s="603"/>
      <c r="AH526" s="124"/>
      <c r="AI526" s="603"/>
      <c r="AJ526" s="124"/>
      <c r="AK526" s="603"/>
      <c r="AL526" s="124"/>
      <c r="AM526" s="603"/>
      <c r="AN526" s="124"/>
      <c r="AO526" s="603"/>
      <c r="AP526" s="124"/>
      <c r="AQ526" s="603"/>
      <c r="AR526" s="124"/>
      <c r="AS526" s="603"/>
      <c r="AT526" s="124"/>
    </row>
    <row r="527" spans="2:46" s="121" customFormat="1" x14ac:dyDescent="0.25">
      <c r="B527" s="119"/>
      <c r="C527" s="602"/>
      <c r="D527" s="116"/>
      <c r="E527" s="602"/>
      <c r="F527" s="116"/>
      <c r="G527" s="602"/>
      <c r="H527" s="116"/>
      <c r="I527" s="602"/>
      <c r="J527" s="116"/>
      <c r="K527" s="602"/>
      <c r="L527" s="116"/>
      <c r="M527" s="602"/>
      <c r="N527" s="116"/>
      <c r="O527" s="602"/>
      <c r="P527" s="116"/>
      <c r="Q527" s="602"/>
      <c r="R527" s="116"/>
      <c r="S527" s="602"/>
      <c r="T527" s="116"/>
      <c r="U527" s="602"/>
      <c r="V527" s="116"/>
      <c r="W527" s="602"/>
      <c r="X527" s="116"/>
      <c r="Y527" s="602"/>
      <c r="Z527" s="116"/>
      <c r="AA527" s="602"/>
      <c r="AB527" s="116"/>
      <c r="AC527" s="602"/>
      <c r="AD527" s="116"/>
      <c r="AE527" s="602"/>
      <c r="AF527" s="116"/>
      <c r="AG527" s="602"/>
      <c r="AH527" s="116"/>
      <c r="AI527" s="602"/>
      <c r="AJ527" s="116"/>
      <c r="AK527" s="602"/>
      <c r="AL527" s="116"/>
      <c r="AM527" s="602"/>
      <c r="AN527" s="116"/>
      <c r="AO527" s="602"/>
      <c r="AP527" s="116"/>
      <c r="AQ527" s="602"/>
      <c r="AR527" s="116"/>
      <c r="AS527" s="602"/>
      <c r="AT527" s="116"/>
    </row>
    <row r="528" spans="2:46" s="121" customFormat="1" x14ac:dyDescent="0.25">
      <c r="B528" s="119"/>
      <c r="C528" s="602"/>
      <c r="D528" s="116"/>
      <c r="E528" s="602"/>
      <c r="F528" s="116"/>
      <c r="G528" s="602"/>
      <c r="H528" s="116"/>
      <c r="I528" s="602"/>
      <c r="J528" s="116"/>
      <c r="K528" s="602"/>
      <c r="L528" s="116"/>
      <c r="M528" s="602"/>
      <c r="N528" s="116"/>
      <c r="O528" s="602"/>
      <c r="P528" s="116"/>
      <c r="Q528" s="602"/>
      <c r="R528" s="116"/>
      <c r="S528" s="602"/>
      <c r="T528" s="116"/>
      <c r="U528" s="602"/>
      <c r="V528" s="116"/>
      <c r="W528" s="602"/>
      <c r="X528" s="116"/>
      <c r="Y528" s="602"/>
      <c r="Z528" s="116"/>
      <c r="AA528" s="602"/>
      <c r="AB528" s="116"/>
      <c r="AC528" s="602"/>
      <c r="AD528" s="116"/>
      <c r="AE528" s="602"/>
      <c r="AF528" s="116"/>
      <c r="AG528" s="602"/>
      <c r="AH528" s="116"/>
      <c r="AI528" s="602"/>
      <c r="AJ528" s="116"/>
      <c r="AK528" s="602"/>
      <c r="AL528" s="116"/>
      <c r="AM528" s="602"/>
      <c r="AN528" s="116"/>
      <c r="AO528" s="602"/>
      <c r="AP528" s="116"/>
      <c r="AQ528" s="602"/>
      <c r="AR528" s="116"/>
      <c r="AS528" s="602"/>
      <c r="AT528" s="116"/>
    </row>
    <row r="529" spans="2:46" s="121" customFormat="1" x14ac:dyDescent="0.25">
      <c r="B529" s="119"/>
      <c r="C529" s="602"/>
      <c r="D529" s="116"/>
      <c r="E529" s="602"/>
      <c r="F529" s="116"/>
      <c r="G529" s="602"/>
      <c r="H529" s="116"/>
      <c r="I529" s="602"/>
      <c r="J529" s="116"/>
      <c r="K529" s="602"/>
      <c r="L529" s="116"/>
      <c r="M529" s="602"/>
      <c r="N529" s="116"/>
      <c r="O529" s="602"/>
      <c r="P529" s="116"/>
      <c r="Q529" s="602"/>
      <c r="R529" s="116"/>
      <c r="S529" s="602"/>
      <c r="T529" s="116"/>
      <c r="U529" s="602"/>
      <c r="V529" s="116"/>
      <c r="W529" s="602"/>
      <c r="X529" s="116"/>
      <c r="Y529" s="602"/>
      <c r="Z529" s="116"/>
      <c r="AA529" s="602"/>
      <c r="AB529" s="116"/>
      <c r="AC529" s="602"/>
      <c r="AD529" s="116"/>
      <c r="AE529" s="602"/>
      <c r="AF529" s="116"/>
      <c r="AG529" s="602"/>
      <c r="AH529" s="116"/>
      <c r="AI529" s="602"/>
      <c r="AJ529" s="116"/>
      <c r="AK529" s="602"/>
      <c r="AL529" s="116"/>
      <c r="AM529" s="602"/>
      <c r="AN529" s="116"/>
      <c r="AO529" s="602"/>
      <c r="AP529" s="116"/>
      <c r="AQ529" s="602"/>
      <c r="AR529" s="116"/>
      <c r="AS529" s="602"/>
      <c r="AT529" s="116"/>
    </row>
    <row r="530" spans="2:46" s="121" customFormat="1" x14ac:dyDescent="0.25">
      <c r="B530" s="119"/>
      <c r="C530" s="602"/>
      <c r="D530" s="116"/>
      <c r="E530" s="602"/>
      <c r="F530" s="116"/>
      <c r="G530" s="602"/>
      <c r="H530" s="116"/>
      <c r="I530" s="602"/>
      <c r="J530" s="116"/>
      <c r="K530" s="602"/>
      <c r="L530" s="116"/>
      <c r="M530" s="602"/>
      <c r="N530" s="116"/>
      <c r="O530" s="602"/>
      <c r="P530" s="116"/>
      <c r="Q530" s="602"/>
      <c r="R530" s="116"/>
      <c r="S530" s="602"/>
      <c r="T530" s="116"/>
      <c r="U530" s="602"/>
      <c r="V530" s="116"/>
      <c r="W530" s="602"/>
      <c r="X530" s="116"/>
      <c r="Y530" s="602"/>
      <c r="Z530" s="116"/>
      <c r="AA530" s="602"/>
      <c r="AB530" s="116"/>
      <c r="AC530" s="602"/>
      <c r="AD530" s="116"/>
      <c r="AE530" s="602"/>
      <c r="AF530" s="116"/>
      <c r="AG530" s="602"/>
      <c r="AH530" s="116"/>
      <c r="AI530" s="602"/>
      <c r="AJ530" s="116"/>
      <c r="AK530" s="602"/>
      <c r="AL530" s="116"/>
      <c r="AM530" s="602"/>
      <c r="AN530" s="116"/>
      <c r="AO530" s="602"/>
      <c r="AP530" s="116"/>
      <c r="AQ530" s="602"/>
      <c r="AR530" s="116"/>
      <c r="AS530" s="602"/>
      <c r="AT530" s="116"/>
    </row>
    <row r="531" spans="2:46" s="121" customFormat="1" x14ac:dyDescent="0.25">
      <c r="B531" s="119"/>
      <c r="C531" s="602"/>
      <c r="D531" s="116"/>
      <c r="E531" s="602"/>
      <c r="F531" s="116"/>
      <c r="G531" s="602"/>
      <c r="H531" s="116"/>
      <c r="I531" s="602"/>
      <c r="J531" s="116"/>
      <c r="K531" s="602"/>
      <c r="L531" s="116"/>
      <c r="M531" s="602"/>
      <c r="N531" s="116"/>
      <c r="O531" s="602"/>
      <c r="P531" s="116"/>
      <c r="Q531" s="602"/>
      <c r="R531" s="116"/>
      <c r="S531" s="602"/>
      <c r="T531" s="116"/>
      <c r="U531" s="602"/>
      <c r="V531" s="116"/>
      <c r="W531" s="602"/>
      <c r="X531" s="116"/>
      <c r="Y531" s="602"/>
      <c r="Z531" s="116"/>
      <c r="AA531" s="602"/>
      <c r="AB531" s="116"/>
      <c r="AC531" s="602"/>
      <c r="AD531" s="116"/>
      <c r="AE531" s="602"/>
      <c r="AF531" s="116"/>
      <c r="AG531" s="602"/>
      <c r="AH531" s="116"/>
      <c r="AI531" s="602"/>
      <c r="AJ531" s="116"/>
      <c r="AK531" s="602"/>
      <c r="AL531" s="116"/>
      <c r="AM531" s="602"/>
      <c r="AN531" s="116"/>
      <c r="AO531" s="602"/>
      <c r="AP531" s="116"/>
      <c r="AQ531" s="602"/>
      <c r="AR531" s="116"/>
      <c r="AS531" s="602"/>
      <c r="AT531" s="116"/>
    </row>
    <row r="532" spans="2:46" s="121" customFormat="1" x14ac:dyDescent="0.25">
      <c r="B532" s="119"/>
      <c r="C532" s="602"/>
      <c r="D532" s="116"/>
      <c r="E532" s="602"/>
      <c r="F532" s="116"/>
      <c r="G532" s="602"/>
      <c r="H532" s="116"/>
      <c r="I532" s="602"/>
      <c r="J532" s="116"/>
      <c r="K532" s="602"/>
      <c r="L532" s="116"/>
      <c r="M532" s="602"/>
      <c r="N532" s="116"/>
      <c r="O532" s="602"/>
      <c r="P532" s="116"/>
      <c r="Q532" s="602"/>
      <c r="R532" s="116"/>
      <c r="S532" s="602"/>
      <c r="T532" s="116"/>
      <c r="U532" s="602"/>
      <c r="V532" s="116"/>
      <c r="W532" s="602"/>
      <c r="X532" s="116"/>
      <c r="Y532" s="602"/>
      <c r="Z532" s="116"/>
      <c r="AA532" s="602"/>
      <c r="AB532" s="116"/>
      <c r="AC532" s="602"/>
      <c r="AD532" s="116"/>
      <c r="AE532" s="602"/>
      <c r="AF532" s="116"/>
      <c r="AG532" s="602"/>
      <c r="AH532" s="116"/>
      <c r="AI532" s="602"/>
      <c r="AJ532" s="116"/>
      <c r="AK532" s="602"/>
      <c r="AL532" s="116"/>
      <c r="AM532" s="602"/>
      <c r="AN532" s="116"/>
      <c r="AO532" s="602"/>
      <c r="AP532" s="116"/>
      <c r="AQ532" s="602"/>
      <c r="AR532" s="116"/>
      <c r="AS532" s="602"/>
      <c r="AT532" s="116"/>
    </row>
    <row r="533" spans="2:46" s="121" customFormat="1" x14ac:dyDescent="0.25">
      <c r="B533" s="119"/>
      <c r="C533" s="602"/>
      <c r="D533" s="116"/>
      <c r="E533" s="602"/>
      <c r="F533" s="116"/>
      <c r="G533" s="602"/>
      <c r="H533" s="116"/>
      <c r="I533" s="602"/>
      <c r="J533" s="116"/>
      <c r="K533" s="602"/>
      <c r="L533" s="116"/>
      <c r="M533" s="602"/>
      <c r="N533" s="116"/>
      <c r="O533" s="602"/>
      <c r="P533" s="116"/>
      <c r="Q533" s="602"/>
      <c r="R533" s="116"/>
      <c r="S533" s="602"/>
      <c r="T533" s="116"/>
      <c r="U533" s="602"/>
      <c r="V533" s="116"/>
      <c r="W533" s="602"/>
      <c r="X533" s="116"/>
      <c r="Y533" s="602"/>
      <c r="Z533" s="116"/>
      <c r="AA533" s="602"/>
      <c r="AB533" s="116"/>
      <c r="AC533" s="602"/>
      <c r="AD533" s="116"/>
      <c r="AE533" s="602"/>
      <c r="AF533" s="116"/>
      <c r="AG533" s="602"/>
      <c r="AH533" s="116"/>
      <c r="AI533" s="602"/>
      <c r="AJ533" s="116"/>
      <c r="AK533" s="602"/>
      <c r="AL533" s="116"/>
      <c r="AM533" s="602"/>
      <c r="AN533" s="116"/>
      <c r="AO533" s="602"/>
      <c r="AP533" s="116"/>
      <c r="AQ533" s="602"/>
      <c r="AR533" s="116"/>
      <c r="AS533" s="602"/>
      <c r="AT533" s="116"/>
    </row>
    <row r="534" spans="2:46" s="121" customFormat="1" x14ac:dyDescent="0.25">
      <c r="B534" s="119"/>
      <c r="C534" s="602"/>
      <c r="D534" s="116"/>
      <c r="E534" s="602"/>
      <c r="F534" s="116"/>
      <c r="G534" s="602"/>
      <c r="H534" s="116"/>
      <c r="I534" s="602"/>
      <c r="J534" s="116"/>
      <c r="K534" s="602"/>
      <c r="L534" s="116"/>
      <c r="M534" s="602"/>
      <c r="N534" s="116"/>
      <c r="O534" s="602"/>
      <c r="P534" s="116"/>
      <c r="Q534" s="602"/>
      <c r="R534" s="116"/>
      <c r="S534" s="602"/>
      <c r="T534" s="116"/>
      <c r="U534" s="602"/>
      <c r="V534" s="116"/>
      <c r="W534" s="602"/>
      <c r="X534" s="116"/>
      <c r="Y534" s="602"/>
      <c r="Z534" s="116"/>
      <c r="AA534" s="602"/>
      <c r="AB534" s="116"/>
      <c r="AC534" s="602"/>
      <c r="AD534" s="116"/>
      <c r="AE534" s="602"/>
      <c r="AF534" s="116"/>
      <c r="AG534" s="602"/>
      <c r="AH534" s="116"/>
      <c r="AI534" s="602"/>
      <c r="AJ534" s="116"/>
      <c r="AK534" s="602"/>
      <c r="AL534" s="116"/>
      <c r="AM534" s="602"/>
      <c r="AN534" s="116"/>
      <c r="AO534" s="602"/>
      <c r="AP534" s="116"/>
      <c r="AQ534" s="602"/>
      <c r="AR534" s="116"/>
      <c r="AS534" s="602"/>
      <c r="AT534" s="116"/>
    </row>
    <row r="535" spans="2:46" s="121" customFormat="1" x14ac:dyDescent="0.25">
      <c r="B535" s="119"/>
      <c r="C535" s="602"/>
      <c r="D535" s="116"/>
      <c r="E535" s="602"/>
      <c r="F535" s="116"/>
      <c r="G535" s="602"/>
      <c r="H535" s="116"/>
      <c r="I535" s="602"/>
      <c r="J535" s="116"/>
      <c r="K535" s="602"/>
      <c r="L535" s="116"/>
      <c r="M535" s="602"/>
      <c r="N535" s="116"/>
      <c r="O535" s="602"/>
      <c r="P535" s="116"/>
      <c r="Q535" s="602"/>
      <c r="R535" s="116"/>
      <c r="S535" s="602"/>
      <c r="T535" s="116"/>
      <c r="U535" s="602"/>
      <c r="V535" s="116"/>
      <c r="W535" s="602"/>
      <c r="X535" s="116"/>
      <c r="Y535" s="602"/>
      <c r="Z535" s="116"/>
      <c r="AA535" s="602"/>
      <c r="AB535" s="116"/>
      <c r="AC535" s="602"/>
      <c r="AD535" s="116"/>
      <c r="AE535" s="602"/>
      <c r="AF535" s="116"/>
      <c r="AG535" s="602"/>
      <c r="AH535" s="116"/>
      <c r="AI535" s="602"/>
      <c r="AJ535" s="116"/>
      <c r="AK535" s="602"/>
      <c r="AL535" s="116"/>
      <c r="AM535" s="602"/>
      <c r="AN535" s="116"/>
      <c r="AO535" s="602"/>
      <c r="AP535" s="116"/>
      <c r="AQ535" s="602"/>
      <c r="AR535" s="116"/>
      <c r="AS535" s="602"/>
      <c r="AT535" s="116"/>
    </row>
    <row r="536" spans="2:46" s="121" customFormat="1" x14ac:dyDescent="0.25">
      <c r="B536" s="119"/>
      <c r="C536" s="602"/>
      <c r="D536" s="116"/>
      <c r="E536" s="602"/>
      <c r="F536" s="116"/>
      <c r="G536" s="602"/>
      <c r="H536" s="116"/>
      <c r="I536" s="602"/>
      <c r="J536" s="116"/>
      <c r="K536" s="602"/>
      <c r="L536" s="116"/>
      <c r="M536" s="602"/>
      <c r="N536" s="116"/>
      <c r="O536" s="602"/>
      <c r="P536" s="116"/>
      <c r="Q536" s="602"/>
      <c r="R536" s="116"/>
      <c r="S536" s="602"/>
      <c r="T536" s="116"/>
      <c r="U536" s="602"/>
      <c r="V536" s="116"/>
      <c r="W536" s="602"/>
      <c r="X536" s="116"/>
      <c r="Y536" s="602"/>
      <c r="Z536" s="116"/>
      <c r="AA536" s="602"/>
      <c r="AB536" s="116"/>
      <c r="AC536" s="602"/>
      <c r="AD536" s="116"/>
      <c r="AE536" s="602"/>
      <c r="AF536" s="116"/>
      <c r="AG536" s="602"/>
      <c r="AH536" s="116"/>
      <c r="AI536" s="602"/>
      <c r="AJ536" s="116"/>
      <c r="AK536" s="602"/>
      <c r="AL536" s="116"/>
      <c r="AM536" s="602"/>
      <c r="AN536" s="116"/>
      <c r="AO536" s="602"/>
      <c r="AP536" s="116"/>
      <c r="AQ536" s="602"/>
      <c r="AR536" s="116"/>
      <c r="AS536" s="602"/>
      <c r="AT536" s="116"/>
    </row>
    <row r="537" spans="2:46" s="121" customFormat="1" x14ac:dyDescent="0.25">
      <c r="B537" s="119"/>
      <c r="C537" s="602"/>
      <c r="D537" s="116"/>
      <c r="E537" s="602"/>
      <c r="F537" s="116"/>
      <c r="G537" s="602"/>
      <c r="H537" s="116"/>
      <c r="I537" s="602"/>
      <c r="J537" s="116"/>
      <c r="K537" s="602"/>
      <c r="L537" s="116"/>
      <c r="M537" s="602"/>
      <c r="N537" s="116"/>
      <c r="O537" s="602"/>
      <c r="P537" s="116"/>
      <c r="Q537" s="602"/>
      <c r="R537" s="116"/>
      <c r="S537" s="602"/>
      <c r="T537" s="116"/>
      <c r="U537" s="602"/>
      <c r="V537" s="116"/>
      <c r="W537" s="602"/>
      <c r="X537" s="116"/>
      <c r="Y537" s="602"/>
      <c r="Z537" s="116"/>
      <c r="AA537" s="602"/>
      <c r="AB537" s="116"/>
      <c r="AC537" s="602"/>
      <c r="AD537" s="116"/>
      <c r="AE537" s="602"/>
      <c r="AF537" s="116"/>
      <c r="AG537" s="602"/>
      <c r="AH537" s="116"/>
      <c r="AI537" s="602"/>
      <c r="AJ537" s="116"/>
      <c r="AK537" s="602"/>
      <c r="AL537" s="116"/>
      <c r="AM537" s="602"/>
      <c r="AN537" s="116"/>
      <c r="AO537" s="602"/>
      <c r="AP537" s="116"/>
      <c r="AQ537" s="602"/>
      <c r="AR537" s="116"/>
      <c r="AS537" s="602"/>
      <c r="AT537" s="116"/>
    </row>
    <row r="538" spans="2:46" s="121" customFormat="1" x14ac:dyDescent="0.25">
      <c r="B538" s="119"/>
      <c r="C538" s="602"/>
      <c r="D538" s="116"/>
      <c r="E538" s="602"/>
      <c r="F538" s="116"/>
      <c r="G538" s="602"/>
      <c r="H538" s="116"/>
      <c r="I538" s="602"/>
      <c r="J538" s="116"/>
      <c r="K538" s="602"/>
      <c r="L538" s="116"/>
      <c r="M538" s="602"/>
      <c r="N538" s="116"/>
      <c r="O538" s="602"/>
      <c r="P538" s="116"/>
      <c r="Q538" s="602"/>
      <c r="R538" s="116"/>
      <c r="S538" s="602"/>
      <c r="T538" s="116"/>
      <c r="U538" s="602"/>
      <c r="V538" s="116"/>
      <c r="W538" s="602"/>
      <c r="X538" s="116"/>
      <c r="Y538" s="602"/>
      <c r="Z538" s="116"/>
      <c r="AA538" s="602"/>
      <c r="AB538" s="116"/>
      <c r="AC538" s="602"/>
      <c r="AD538" s="116"/>
      <c r="AE538" s="602"/>
      <c r="AF538" s="116"/>
      <c r="AG538" s="602"/>
      <c r="AH538" s="116"/>
      <c r="AI538" s="602"/>
      <c r="AJ538" s="116"/>
      <c r="AK538" s="602"/>
      <c r="AL538" s="116"/>
      <c r="AM538" s="602"/>
      <c r="AN538" s="116"/>
      <c r="AO538" s="602"/>
      <c r="AP538" s="116"/>
      <c r="AQ538" s="602"/>
      <c r="AR538" s="116"/>
      <c r="AS538" s="602"/>
      <c r="AT538" s="116"/>
    </row>
    <row r="539" spans="2:46" s="121" customFormat="1" ht="15.75" x14ac:dyDescent="0.25">
      <c r="B539" s="122"/>
      <c r="C539" s="603"/>
      <c r="D539" s="124"/>
      <c r="E539" s="603"/>
      <c r="F539" s="124"/>
      <c r="G539" s="603"/>
      <c r="H539" s="124"/>
      <c r="I539" s="603"/>
      <c r="J539" s="124"/>
      <c r="K539" s="603"/>
      <c r="L539" s="124"/>
      <c r="M539" s="603"/>
      <c r="N539" s="124"/>
      <c r="O539" s="603"/>
      <c r="P539" s="124"/>
      <c r="Q539" s="603"/>
      <c r="R539" s="124"/>
      <c r="S539" s="603"/>
      <c r="T539" s="124"/>
      <c r="U539" s="603"/>
      <c r="V539" s="124"/>
      <c r="W539" s="603"/>
      <c r="X539" s="124"/>
      <c r="Y539" s="603"/>
      <c r="Z539" s="124"/>
      <c r="AA539" s="603"/>
      <c r="AB539" s="124"/>
      <c r="AC539" s="603"/>
      <c r="AD539" s="124"/>
      <c r="AE539" s="603"/>
      <c r="AF539" s="124"/>
      <c r="AG539" s="603"/>
      <c r="AH539" s="124"/>
      <c r="AI539" s="603"/>
      <c r="AJ539" s="124"/>
      <c r="AK539" s="603"/>
      <c r="AL539" s="124"/>
      <c r="AM539" s="603"/>
      <c r="AN539" s="124"/>
      <c r="AO539" s="603"/>
      <c r="AP539" s="124"/>
      <c r="AQ539" s="603"/>
      <c r="AR539" s="124"/>
      <c r="AS539" s="603"/>
      <c r="AT539" s="124"/>
    </row>
    <row r="540" spans="2:46" s="121" customFormat="1" x14ac:dyDescent="0.25">
      <c r="B540" s="119"/>
      <c r="C540" s="602"/>
      <c r="D540" s="116"/>
      <c r="E540" s="602"/>
      <c r="F540" s="116"/>
      <c r="G540" s="602"/>
      <c r="H540" s="116"/>
      <c r="I540" s="602"/>
      <c r="J540" s="116"/>
      <c r="K540" s="602"/>
      <c r="L540" s="116"/>
      <c r="M540" s="602"/>
      <c r="N540" s="116"/>
      <c r="O540" s="602"/>
      <c r="P540" s="116"/>
      <c r="Q540" s="602"/>
      <c r="R540" s="116"/>
      <c r="S540" s="602"/>
      <c r="T540" s="116"/>
      <c r="U540" s="602"/>
      <c r="V540" s="116"/>
      <c r="W540" s="602"/>
      <c r="X540" s="116"/>
      <c r="Y540" s="602"/>
      <c r="Z540" s="116"/>
      <c r="AA540" s="602"/>
      <c r="AB540" s="116"/>
      <c r="AC540" s="602"/>
      <c r="AD540" s="116"/>
      <c r="AE540" s="602"/>
      <c r="AF540" s="116"/>
      <c r="AG540" s="602"/>
      <c r="AH540" s="116"/>
      <c r="AI540" s="602"/>
      <c r="AJ540" s="116"/>
      <c r="AK540" s="602"/>
      <c r="AL540" s="116"/>
      <c r="AM540" s="602"/>
      <c r="AN540" s="116"/>
      <c r="AO540" s="602"/>
      <c r="AP540" s="116"/>
      <c r="AQ540" s="602"/>
      <c r="AR540" s="116"/>
      <c r="AS540" s="602"/>
      <c r="AT540" s="116"/>
    </row>
    <row r="541" spans="2:46" s="121" customFormat="1" x14ac:dyDescent="0.25">
      <c r="B541" s="119"/>
      <c r="C541" s="602"/>
      <c r="D541" s="116"/>
      <c r="E541" s="602"/>
      <c r="F541" s="116"/>
      <c r="G541" s="602"/>
      <c r="H541" s="116"/>
      <c r="I541" s="602"/>
      <c r="J541" s="116"/>
      <c r="K541" s="602"/>
      <c r="L541" s="116"/>
      <c r="M541" s="602"/>
      <c r="N541" s="116"/>
      <c r="O541" s="602"/>
      <c r="P541" s="116"/>
      <c r="Q541" s="602"/>
      <c r="R541" s="116"/>
      <c r="S541" s="602"/>
      <c r="T541" s="116"/>
      <c r="U541" s="602"/>
      <c r="V541" s="116"/>
      <c r="W541" s="602"/>
      <c r="X541" s="116"/>
      <c r="Y541" s="602"/>
      <c r="Z541" s="116"/>
      <c r="AA541" s="602"/>
      <c r="AB541" s="116"/>
      <c r="AC541" s="602"/>
      <c r="AD541" s="116"/>
      <c r="AE541" s="602"/>
      <c r="AF541" s="116"/>
      <c r="AG541" s="602"/>
      <c r="AH541" s="116"/>
      <c r="AI541" s="602"/>
      <c r="AJ541" s="116"/>
      <c r="AK541" s="602"/>
      <c r="AL541" s="116"/>
      <c r="AM541" s="602"/>
      <c r="AN541" s="116"/>
      <c r="AO541" s="602"/>
      <c r="AP541" s="116"/>
      <c r="AQ541" s="602"/>
      <c r="AR541" s="116"/>
      <c r="AS541" s="602"/>
      <c r="AT541" s="116"/>
    </row>
    <row r="542" spans="2:46" s="121" customFormat="1" x14ac:dyDescent="0.25">
      <c r="B542" s="119"/>
      <c r="C542" s="602"/>
      <c r="D542" s="116"/>
      <c r="E542" s="602"/>
      <c r="F542" s="116"/>
      <c r="G542" s="602"/>
      <c r="H542" s="116"/>
      <c r="I542" s="602"/>
      <c r="J542" s="116"/>
      <c r="K542" s="602"/>
      <c r="L542" s="116"/>
      <c r="M542" s="602"/>
      <c r="N542" s="116"/>
      <c r="O542" s="602"/>
      <c r="P542" s="116"/>
      <c r="Q542" s="602"/>
      <c r="R542" s="116"/>
      <c r="S542" s="602"/>
      <c r="T542" s="116"/>
      <c r="U542" s="602"/>
      <c r="V542" s="116"/>
      <c r="W542" s="602"/>
      <c r="X542" s="116"/>
      <c r="Y542" s="602"/>
      <c r="Z542" s="116"/>
      <c r="AA542" s="602"/>
      <c r="AB542" s="116"/>
      <c r="AC542" s="602"/>
      <c r="AD542" s="116"/>
      <c r="AE542" s="602"/>
      <c r="AF542" s="116"/>
      <c r="AG542" s="602"/>
      <c r="AH542" s="116"/>
      <c r="AI542" s="602"/>
      <c r="AJ542" s="116"/>
      <c r="AK542" s="602"/>
      <c r="AL542" s="116"/>
      <c r="AM542" s="602"/>
      <c r="AN542" s="116"/>
      <c r="AO542" s="602"/>
      <c r="AP542" s="116"/>
      <c r="AQ542" s="602"/>
      <c r="AR542" s="116"/>
      <c r="AS542" s="602"/>
      <c r="AT542" s="116"/>
    </row>
    <row r="543" spans="2:46" s="121" customFormat="1" x14ac:dyDescent="0.25">
      <c r="B543" s="119"/>
      <c r="C543" s="602"/>
      <c r="D543" s="116"/>
      <c r="E543" s="602"/>
      <c r="F543" s="116"/>
      <c r="G543" s="602"/>
      <c r="H543" s="116"/>
      <c r="I543" s="602"/>
      <c r="J543" s="116"/>
      <c r="K543" s="602"/>
      <c r="L543" s="116"/>
      <c r="M543" s="602"/>
      <c r="N543" s="116"/>
      <c r="O543" s="602"/>
      <c r="P543" s="116"/>
      <c r="Q543" s="602"/>
      <c r="R543" s="116"/>
      <c r="S543" s="602"/>
      <c r="T543" s="116"/>
      <c r="U543" s="602"/>
      <c r="V543" s="116"/>
      <c r="W543" s="602"/>
      <c r="X543" s="116"/>
      <c r="Y543" s="602"/>
      <c r="Z543" s="116"/>
      <c r="AA543" s="602"/>
      <c r="AB543" s="116"/>
      <c r="AC543" s="602"/>
      <c r="AD543" s="116"/>
      <c r="AE543" s="602"/>
      <c r="AF543" s="116"/>
      <c r="AG543" s="602"/>
      <c r="AH543" s="116"/>
      <c r="AI543" s="602"/>
      <c r="AJ543" s="116"/>
      <c r="AK543" s="602"/>
      <c r="AL543" s="116"/>
      <c r="AM543" s="602"/>
      <c r="AN543" s="116"/>
      <c r="AO543" s="602"/>
      <c r="AP543" s="116"/>
      <c r="AQ543" s="602"/>
      <c r="AR543" s="116"/>
      <c r="AS543" s="602"/>
      <c r="AT543" s="116"/>
    </row>
    <row r="544" spans="2:46" s="121" customFormat="1" x14ac:dyDescent="0.25">
      <c r="B544" s="119"/>
      <c r="C544" s="602"/>
      <c r="D544" s="116"/>
      <c r="E544" s="602"/>
      <c r="F544" s="116"/>
      <c r="G544" s="602"/>
      <c r="H544" s="116"/>
      <c r="I544" s="602"/>
      <c r="J544" s="116"/>
      <c r="K544" s="602"/>
      <c r="L544" s="116"/>
      <c r="M544" s="602"/>
      <c r="N544" s="116"/>
      <c r="O544" s="602"/>
      <c r="P544" s="116"/>
      <c r="Q544" s="602"/>
      <c r="R544" s="116"/>
      <c r="S544" s="602"/>
      <c r="T544" s="116"/>
      <c r="U544" s="602"/>
      <c r="V544" s="116"/>
      <c r="W544" s="602"/>
      <c r="X544" s="116"/>
      <c r="Y544" s="602"/>
      <c r="Z544" s="116"/>
      <c r="AA544" s="602"/>
      <c r="AB544" s="116"/>
      <c r="AC544" s="602"/>
      <c r="AD544" s="116"/>
      <c r="AE544" s="602"/>
      <c r="AF544" s="116"/>
      <c r="AG544" s="602"/>
      <c r="AH544" s="116"/>
      <c r="AI544" s="602"/>
      <c r="AJ544" s="116"/>
      <c r="AK544" s="602"/>
      <c r="AL544" s="116"/>
      <c r="AM544" s="602"/>
      <c r="AN544" s="116"/>
      <c r="AO544" s="602"/>
      <c r="AP544" s="116"/>
      <c r="AQ544" s="602"/>
      <c r="AR544" s="116"/>
      <c r="AS544" s="602"/>
      <c r="AT544" s="116"/>
    </row>
    <row r="545" spans="2:46" s="121" customFormat="1" x14ac:dyDescent="0.25">
      <c r="B545" s="119"/>
      <c r="C545" s="602"/>
      <c r="D545" s="116"/>
      <c r="E545" s="602"/>
      <c r="F545" s="116"/>
      <c r="G545" s="602"/>
      <c r="H545" s="116"/>
      <c r="I545" s="602"/>
      <c r="J545" s="116"/>
      <c r="K545" s="602"/>
      <c r="L545" s="116"/>
      <c r="M545" s="602"/>
      <c r="N545" s="116"/>
      <c r="O545" s="602"/>
      <c r="P545" s="116"/>
      <c r="Q545" s="602"/>
      <c r="R545" s="116"/>
      <c r="S545" s="602"/>
      <c r="T545" s="116"/>
      <c r="U545" s="602"/>
      <c r="V545" s="116"/>
      <c r="W545" s="602"/>
      <c r="X545" s="116"/>
      <c r="Y545" s="602"/>
      <c r="Z545" s="116"/>
      <c r="AA545" s="602"/>
      <c r="AB545" s="116"/>
      <c r="AC545" s="602"/>
      <c r="AD545" s="116"/>
      <c r="AE545" s="602"/>
      <c r="AF545" s="116"/>
      <c r="AG545" s="602"/>
      <c r="AH545" s="116"/>
      <c r="AI545" s="602"/>
      <c r="AJ545" s="116"/>
      <c r="AK545" s="602"/>
      <c r="AL545" s="116"/>
      <c r="AM545" s="602"/>
      <c r="AN545" s="116"/>
      <c r="AO545" s="602"/>
      <c r="AP545" s="116"/>
      <c r="AQ545" s="602"/>
      <c r="AR545" s="116"/>
      <c r="AS545" s="602"/>
      <c r="AT545" s="116"/>
    </row>
    <row r="546" spans="2:46" s="121" customFormat="1" x14ac:dyDescent="0.25">
      <c r="B546" s="119"/>
      <c r="C546" s="602"/>
      <c r="D546" s="116"/>
      <c r="E546" s="602"/>
      <c r="F546" s="116"/>
      <c r="G546" s="602"/>
      <c r="H546" s="116"/>
      <c r="I546" s="602"/>
      <c r="J546" s="116"/>
      <c r="K546" s="602"/>
      <c r="L546" s="116"/>
      <c r="M546" s="602"/>
      <c r="N546" s="116"/>
      <c r="O546" s="602"/>
      <c r="P546" s="116"/>
      <c r="Q546" s="602"/>
      <c r="R546" s="116"/>
      <c r="S546" s="602"/>
      <c r="T546" s="116"/>
      <c r="U546" s="602"/>
      <c r="V546" s="116"/>
      <c r="W546" s="602"/>
      <c r="X546" s="116"/>
      <c r="Y546" s="602"/>
      <c r="Z546" s="116"/>
      <c r="AA546" s="602"/>
      <c r="AB546" s="116"/>
      <c r="AC546" s="602"/>
      <c r="AD546" s="116"/>
      <c r="AE546" s="602"/>
      <c r="AF546" s="116"/>
      <c r="AG546" s="602"/>
      <c r="AH546" s="116"/>
      <c r="AI546" s="602"/>
      <c r="AJ546" s="116"/>
      <c r="AK546" s="602"/>
      <c r="AL546" s="116"/>
      <c r="AM546" s="602"/>
      <c r="AN546" s="116"/>
      <c r="AO546" s="602"/>
      <c r="AP546" s="116"/>
      <c r="AQ546" s="602"/>
      <c r="AR546" s="116"/>
      <c r="AS546" s="602"/>
      <c r="AT546" s="116"/>
    </row>
    <row r="547" spans="2:46" s="121" customFormat="1" x14ac:dyDescent="0.25">
      <c r="B547" s="119"/>
      <c r="C547" s="602"/>
      <c r="D547" s="116"/>
      <c r="E547" s="602"/>
      <c r="F547" s="116"/>
      <c r="G547" s="602"/>
      <c r="H547" s="116"/>
      <c r="I547" s="602"/>
      <c r="J547" s="116"/>
      <c r="K547" s="602"/>
      <c r="L547" s="116"/>
      <c r="M547" s="602"/>
      <c r="N547" s="116"/>
      <c r="O547" s="602"/>
      <c r="P547" s="116"/>
      <c r="Q547" s="602"/>
      <c r="R547" s="116"/>
      <c r="S547" s="602"/>
      <c r="T547" s="116"/>
      <c r="U547" s="602"/>
      <c r="V547" s="116"/>
      <c r="W547" s="602"/>
      <c r="X547" s="116"/>
      <c r="Y547" s="602"/>
      <c r="Z547" s="116"/>
      <c r="AA547" s="602"/>
      <c r="AB547" s="116"/>
      <c r="AC547" s="602"/>
      <c r="AD547" s="116"/>
      <c r="AE547" s="602"/>
      <c r="AF547" s="116"/>
      <c r="AG547" s="602"/>
      <c r="AH547" s="116"/>
      <c r="AI547" s="602"/>
      <c r="AJ547" s="116"/>
      <c r="AK547" s="602"/>
      <c r="AL547" s="116"/>
      <c r="AM547" s="602"/>
      <c r="AN547" s="116"/>
      <c r="AO547" s="602"/>
      <c r="AP547" s="116"/>
      <c r="AQ547" s="602"/>
      <c r="AR547" s="116"/>
      <c r="AS547" s="602"/>
      <c r="AT547" s="116"/>
    </row>
    <row r="548" spans="2:46" s="121" customFormat="1" x14ac:dyDescent="0.25">
      <c r="B548" s="119"/>
      <c r="C548" s="602"/>
      <c r="D548" s="116"/>
      <c r="E548" s="602"/>
      <c r="F548" s="116"/>
      <c r="G548" s="602"/>
      <c r="H548" s="116"/>
      <c r="I548" s="602"/>
      <c r="J548" s="116"/>
      <c r="K548" s="602"/>
      <c r="L548" s="116"/>
      <c r="M548" s="602"/>
      <c r="N548" s="116"/>
      <c r="O548" s="602"/>
      <c r="P548" s="116"/>
      <c r="Q548" s="602"/>
      <c r="R548" s="116"/>
      <c r="S548" s="602"/>
      <c r="T548" s="116"/>
      <c r="U548" s="602"/>
      <c r="V548" s="116"/>
      <c r="W548" s="602"/>
      <c r="X548" s="116"/>
      <c r="Y548" s="602"/>
      <c r="Z548" s="116"/>
      <c r="AA548" s="602"/>
      <c r="AB548" s="116"/>
      <c r="AC548" s="602"/>
      <c r="AD548" s="116"/>
      <c r="AE548" s="602"/>
      <c r="AF548" s="116"/>
      <c r="AG548" s="602"/>
      <c r="AH548" s="116"/>
      <c r="AI548" s="602"/>
      <c r="AJ548" s="116"/>
      <c r="AK548" s="602"/>
      <c r="AL548" s="116"/>
      <c r="AM548" s="602"/>
      <c r="AN548" s="116"/>
      <c r="AO548" s="602"/>
      <c r="AP548" s="116"/>
      <c r="AQ548" s="602"/>
      <c r="AR548" s="116"/>
      <c r="AS548" s="602"/>
      <c r="AT548" s="116"/>
    </row>
    <row r="549" spans="2:46" s="121" customFormat="1" x14ac:dyDescent="0.25">
      <c r="B549" s="119"/>
      <c r="C549" s="602"/>
      <c r="D549" s="116"/>
      <c r="E549" s="602"/>
      <c r="F549" s="116"/>
      <c r="G549" s="602"/>
      <c r="H549" s="116"/>
      <c r="I549" s="602"/>
      <c r="J549" s="116"/>
      <c r="K549" s="602"/>
      <c r="L549" s="116"/>
      <c r="M549" s="602"/>
      <c r="N549" s="116"/>
      <c r="O549" s="602"/>
      <c r="P549" s="116"/>
      <c r="Q549" s="602"/>
      <c r="R549" s="116"/>
      <c r="S549" s="602"/>
      <c r="T549" s="116"/>
      <c r="U549" s="602"/>
      <c r="V549" s="116"/>
      <c r="W549" s="602"/>
      <c r="X549" s="116"/>
      <c r="Y549" s="602"/>
      <c r="Z549" s="116"/>
      <c r="AA549" s="602"/>
      <c r="AB549" s="116"/>
      <c r="AC549" s="602"/>
      <c r="AD549" s="116"/>
      <c r="AE549" s="602"/>
      <c r="AF549" s="116"/>
      <c r="AG549" s="602"/>
      <c r="AH549" s="116"/>
      <c r="AI549" s="602"/>
      <c r="AJ549" s="116"/>
      <c r="AK549" s="602"/>
      <c r="AL549" s="116"/>
      <c r="AM549" s="602"/>
      <c r="AN549" s="116"/>
      <c r="AO549" s="602"/>
      <c r="AP549" s="116"/>
      <c r="AQ549" s="602"/>
      <c r="AR549" s="116"/>
      <c r="AS549" s="602"/>
      <c r="AT549" s="116"/>
    </row>
    <row r="550" spans="2:46" s="121" customFormat="1" x14ac:dyDescent="0.25">
      <c r="B550" s="119"/>
      <c r="C550" s="602"/>
      <c r="D550" s="116"/>
      <c r="E550" s="602"/>
      <c r="F550" s="116"/>
      <c r="G550" s="602"/>
      <c r="H550" s="116"/>
      <c r="I550" s="602"/>
      <c r="J550" s="116"/>
      <c r="K550" s="602"/>
      <c r="L550" s="116"/>
      <c r="M550" s="602"/>
      <c r="N550" s="116"/>
      <c r="O550" s="602"/>
      <c r="P550" s="116"/>
      <c r="Q550" s="602"/>
      <c r="R550" s="116"/>
      <c r="S550" s="602"/>
      <c r="T550" s="116"/>
      <c r="U550" s="602"/>
      <c r="V550" s="116"/>
      <c r="W550" s="602"/>
      <c r="X550" s="116"/>
      <c r="Y550" s="602"/>
      <c r="Z550" s="116"/>
      <c r="AA550" s="602"/>
      <c r="AB550" s="116"/>
      <c r="AC550" s="602"/>
      <c r="AD550" s="116"/>
      <c r="AE550" s="602"/>
      <c r="AF550" s="116"/>
      <c r="AG550" s="602"/>
      <c r="AH550" s="116"/>
      <c r="AI550" s="602"/>
      <c r="AJ550" s="116"/>
      <c r="AK550" s="602"/>
      <c r="AL550" s="116"/>
      <c r="AM550" s="602"/>
      <c r="AN550" s="116"/>
      <c r="AO550" s="602"/>
      <c r="AP550" s="116"/>
      <c r="AQ550" s="602"/>
      <c r="AR550" s="116"/>
      <c r="AS550" s="602"/>
      <c r="AT550" s="116"/>
    </row>
    <row r="551" spans="2:46" s="121" customFormat="1" x14ac:dyDescent="0.25">
      <c r="B551" s="119"/>
      <c r="C551" s="602"/>
      <c r="D551" s="116"/>
      <c r="E551" s="602"/>
      <c r="F551" s="116"/>
      <c r="G551" s="602"/>
      <c r="H551" s="116"/>
      <c r="I551" s="602"/>
      <c r="J551" s="116"/>
      <c r="K551" s="602"/>
      <c r="L551" s="116"/>
      <c r="M551" s="602"/>
      <c r="N551" s="116"/>
      <c r="O551" s="602"/>
      <c r="P551" s="116"/>
      <c r="Q551" s="602"/>
      <c r="R551" s="116"/>
      <c r="S551" s="602"/>
      <c r="T551" s="116"/>
      <c r="U551" s="602"/>
      <c r="V551" s="116"/>
      <c r="W551" s="602"/>
      <c r="X551" s="116"/>
      <c r="Y551" s="602"/>
      <c r="Z551" s="116"/>
      <c r="AA551" s="602"/>
      <c r="AB551" s="116"/>
      <c r="AC551" s="602"/>
      <c r="AD551" s="116"/>
      <c r="AE551" s="602"/>
      <c r="AF551" s="116"/>
      <c r="AG551" s="602"/>
      <c r="AH551" s="116"/>
      <c r="AI551" s="602"/>
      <c r="AJ551" s="116"/>
      <c r="AK551" s="602"/>
      <c r="AL551" s="116"/>
      <c r="AM551" s="602"/>
      <c r="AN551" s="116"/>
      <c r="AO551" s="602"/>
      <c r="AP551" s="116"/>
      <c r="AQ551" s="602"/>
      <c r="AR551" s="116"/>
      <c r="AS551" s="602"/>
      <c r="AT551" s="116"/>
    </row>
    <row r="552" spans="2:46" s="121" customFormat="1" ht="15.75" x14ac:dyDescent="0.25">
      <c r="B552" s="122"/>
      <c r="C552" s="603"/>
      <c r="D552" s="124"/>
      <c r="E552" s="603"/>
      <c r="F552" s="124"/>
      <c r="G552" s="603"/>
      <c r="H552" s="124"/>
      <c r="I552" s="603"/>
      <c r="J552" s="124"/>
      <c r="K552" s="603"/>
      <c r="L552" s="124"/>
      <c r="M552" s="603"/>
      <c r="N552" s="124"/>
      <c r="O552" s="603"/>
      <c r="P552" s="124"/>
      <c r="Q552" s="603"/>
      <c r="R552" s="124"/>
      <c r="S552" s="603"/>
      <c r="T552" s="124"/>
      <c r="U552" s="603"/>
      <c r="V552" s="124"/>
      <c r="W552" s="603"/>
      <c r="X552" s="124"/>
      <c r="Y552" s="603"/>
      <c r="Z552" s="124"/>
      <c r="AA552" s="603"/>
      <c r="AB552" s="124"/>
      <c r="AC552" s="603"/>
      <c r="AD552" s="124"/>
      <c r="AE552" s="603"/>
      <c r="AF552" s="124"/>
      <c r="AG552" s="603"/>
      <c r="AH552" s="124"/>
      <c r="AI552" s="603"/>
      <c r="AJ552" s="124"/>
      <c r="AK552" s="603"/>
      <c r="AL552" s="124"/>
      <c r="AM552" s="603"/>
      <c r="AN552" s="124"/>
      <c r="AO552" s="603"/>
      <c r="AP552" s="124"/>
      <c r="AQ552" s="603"/>
      <c r="AR552" s="124"/>
      <c r="AS552" s="603"/>
      <c r="AT552" s="124"/>
    </row>
    <row r="553" spans="2:46" s="121" customFormat="1" x14ac:dyDescent="0.25">
      <c r="B553" s="119"/>
      <c r="C553" s="602"/>
      <c r="D553" s="116"/>
      <c r="E553" s="602"/>
      <c r="F553" s="116"/>
      <c r="G553" s="602"/>
      <c r="H553" s="116"/>
      <c r="I553" s="602"/>
      <c r="J553" s="116"/>
      <c r="K553" s="602"/>
      <c r="L553" s="116"/>
      <c r="M553" s="602"/>
      <c r="N553" s="116"/>
      <c r="O553" s="602"/>
      <c r="P553" s="116"/>
      <c r="Q553" s="602"/>
      <c r="R553" s="116"/>
      <c r="S553" s="602"/>
      <c r="T553" s="116"/>
      <c r="U553" s="602"/>
      <c r="V553" s="116"/>
      <c r="W553" s="602"/>
      <c r="X553" s="116"/>
      <c r="Y553" s="602"/>
      <c r="Z553" s="116"/>
      <c r="AA553" s="602"/>
      <c r="AB553" s="116"/>
      <c r="AC553" s="602"/>
      <c r="AD553" s="116"/>
      <c r="AE553" s="602"/>
      <c r="AF553" s="116"/>
      <c r="AG553" s="602"/>
      <c r="AH553" s="116"/>
      <c r="AI553" s="602"/>
      <c r="AJ553" s="116"/>
      <c r="AK553" s="602"/>
      <c r="AL553" s="116"/>
      <c r="AM553" s="602"/>
      <c r="AN553" s="116"/>
      <c r="AO553" s="602"/>
      <c r="AP553" s="116"/>
      <c r="AQ553" s="602"/>
      <c r="AR553" s="116"/>
      <c r="AS553" s="602"/>
      <c r="AT553" s="116"/>
    </row>
    <row r="554" spans="2:46" s="121" customFormat="1" x14ac:dyDescent="0.25">
      <c r="B554" s="119"/>
      <c r="C554" s="602"/>
      <c r="D554" s="116"/>
      <c r="E554" s="602"/>
      <c r="F554" s="116"/>
      <c r="G554" s="602"/>
      <c r="H554" s="116"/>
      <c r="I554" s="602"/>
      <c r="J554" s="116"/>
      <c r="K554" s="602"/>
      <c r="L554" s="116"/>
      <c r="M554" s="602"/>
      <c r="N554" s="116"/>
      <c r="O554" s="602"/>
      <c r="P554" s="116"/>
      <c r="Q554" s="602"/>
      <c r="R554" s="116"/>
      <c r="S554" s="602"/>
      <c r="T554" s="116"/>
      <c r="U554" s="602"/>
      <c r="V554" s="116"/>
      <c r="W554" s="602"/>
      <c r="X554" s="116"/>
      <c r="Y554" s="602"/>
      <c r="Z554" s="116"/>
      <c r="AA554" s="602"/>
      <c r="AB554" s="116"/>
      <c r="AC554" s="602"/>
      <c r="AD554" s="116"/>
      <c r="AE554" s="602"/>
      <c r="AF554" s="116"/>
      <c r="AG554" s="602"/>
      <c r="AH554" s="116"/>
      <c r="AI554" s="602"/>
      <c r="AJ554" s="116"/>
      <c r="AK554" s="602"/>
      <c r="AL554" s="116"/>
      <c r="AM554" s="602"/>
      <c r="AN554" s="116"/>
      <c r="AO554" s="602"/>
      <c r="AP554" s="116"/>
      <c r="AQ554" s="602"/>
      <c r="AR554" s="116"/>
      <c r="AS554" s="602"/>
      <c r="AT554" s="116"/>
    </row>
    <row r="555" spans="2:46" s="121" customFormat="1" x14ac:dyDescent="0.25">
      <c r="B555" s="119"/>
      <c r="C555" s="602"/>
      <c r="D555" s="116"/>
      <c r="E555" s="602"/>
      <c r="F555" s="116"/>
      <c r="G555" s="602"/>
      <c r="H555" s="116"/>
      <c r="I555" s="602"/>
      <c r="J555" s="116"/>
      <c r="K555" s="602"/>
      <c r="L555" s="116"/>
      <c r="M555" s="602"/>
      <c r="N555" s="116"/>
      <c r="O555" s="602"/>
      <c r="P555" s="116"/>
      <c r="Q555" s="602"/>
      <c r="R555" s="116"/>
      <c r="S555" s="602"/>
      <c r="T555" s="116"/>
      <c r="U555" s="602"/>
      <c r="V555" s="116"/>
      <c r="W555" s="602"/>
      <c r="X555" s="116"/>
      <c r="Y555" s="602"/>
      <c r="Z555" s="116"/>
      <c r="AA555" s="602"/>
      <c r="AB555" s="116"/>
      <c r="AC555" s="602"/>
      <c r="AD555" s="116"/>
      <c r="AE555" s="602"/>
      <c r="AF555" s="116"/>
      <c r="AG555" s="602"/>
      <c r="AH555" s="116"/>
      <c r="AI555" s="602"/>
      <c r="AJ555" s="116"/>
      <c r="AK555" s="602"/>
      <c r="AL555" s="116"/>
      <c r="AM555" s="602"/>
      <c r="AN555" s="116"/>
      <c r="AO555" s="602"/>
      <c r="AP555" s="116"/>
      <c r="AQ555" s="602"/>
      <c r="AR555" s="116"/>
      <c r="AS555" s="602"/>
      <c r="AT555" s="116"/>
    </row>
    <row r="556" spans="2:46" s="121" customFormat="1" x14ac:dyDescent="0.25">
      <c r="B556" s="119"/>
      <c r="C556" s="602"/>
      <c r="D556" s="116"/>
      <c r="E556" s="602"/>
      <c r="F556" s="116"/>
      <c r="G556" s="602"/>
      <c r="H556" s="116"/>
      <c r="I556" s="602"/>
      <c r="J556" s="116"/>
      <c r="K556" s="602"/>
      <c r="L556" s="116"/>
      <c r="M556" s="602"/>
      <c r="N556" s="116"/>
      <c r="O556" s="602"/>
      <c r="P556" s="116"/>
      <c r="Q556" s="602"/>
      <c r="R556" s="116"/>
      <c r="S556" s="602"/>
      <c r="T556" s="116"/>
      <c r="U556" s="602"/>
      <c r="V556" s="116"/>
      <c r="W556" s="602"/>
      <c r="X556" s="116"/>
      <c r="Y556" s="602"/>
      <c r="Z556" s="116"/>
      <c r="AA556" s="602"/>
      <c r="AB556" s="116"/>
      <c r="AC556" s="602"/>
      <c r="AD556" s="116"/>
      <c r="AE556" s="602"/>
      <c r="AF556" s="116"/>
      <c r="AG556" s="602"/>
      <c r="AH556" s="116"/>
      <c r="AI556" s="602"/>
      <c r="AJ556" s="116"/>
      <c r="AK556" s="602"/>
      <c r="AL556" s="116"/>
      <c r="AM556" s="602"/>
      <c r="AN556" s="116"/>
      <c r="AO556" s="602"/>
      <c r="AP556" s="116"/>
      <c r="AQ556" s="602"/>
      <c r="AR556" s="116"/>
      <c r="AS556" s="602"/>
      <c r="AT556" s="116"/>
    </row>
    <row r="557" spans="2:46" s="121" customFormat="1" x14ac:dyDescent="0.25">
      <c r="B557" s="119"/>
      <c r="C557" s="602"/>
      <c r="D557" s="116"/>
      <c r="E557" s="602"/>
      <c r="F557" s="116"/>
      <c r="G557" s="602"/>
      <c r="H557" s="116"/>
      <c r="I557" s="602"/>
      <c r="J557" s="116"/>
      <c r="K557" s="602"/>
      <c r="L557" s="116"/>
      <c r="M557" s="602"/>
      <c r="N557" s="116"/>
      <c r="O557" s="602"/>
      <c r="P557" s="116"/>
      <c r="Q557" s="602"/>
      <c r="R557" s="116"/>
      <c r="S557" s="602"/>
      <c r="T557" s="116"/>
      <c r="U557" s="602"/>
      <c r="V557" s="116"/>
      <c r="W557" s="602"/>
      <c r="X557" s="116"/>
      <c r="Y557" s="602"/>
      <c r="Z557" s="116"/>
      <c r="AA557" s="602"/>
      <c r="AB557" s="116"/>
      <c r="AC557" s="602"/>
      <c r="AD557" s="116"/>
      <c r="AE557" s="602"/>
      <c r="AF557" s="116"/>
      <c r="AG557" s="602"/>
      <c r="AH557" s="116"/>
      <c r="AI557" s="602"/>
      <c r="AJ557" s="116"/>
      <c r="AK557" s="602"/>
      <c r="AL557" s="116"/>
      <c r="AM557" s="602"/>
      <c r="AN557" s="116"/>
      <c r="AO557" s="602"/>
      <c r="AP557" s="116"/>
      <c r="AQ557" s="602"/>
      <c r="AR557" s="116"/>
      <c r="AS557" s="602"/>
      <c r="AT557" s="116"/>
    </row>
    <row r="558" spans="2:46" s="121" customFormat="1" x14ac:dyDescent="0.25">
      <c r="B558" s="119"/>
      <c r="C558" s="602"/>
      <c r="D558" s="116"/>
      <c r="E558" s="602"/>
      <c r="F558" s="116"/>
      <c r="G558" s="602"/>
      <c r="H558" s="116"/>
      <c r="I558" s="602"/>
      <c r="J558" s="116"/>
      <c r="K558" s="602"/>
      <c r="L558" s="116"/>
      <c r="M558" s="602"/>
      <c r="N558" s="116"/>
      <c r="O558" s="602"/>
      <c r="P558" s="116"/>
      <c r="Q558" s="602"/>
      <c r="R558" s="116"/>
      <c r="S558" s="602"/>
      <c r="T558" s="116"/>
      <c r="U558" s="602"/>
      <c r="V558" s="116"/>
      <c r="W558" s="602"/>
      <c r="X558" s="116"/>
      <c r="Y558" s="602"/>
      <c r="Z558" s="116"/>
      <c r="AA558" s="602"/>
      <c r="AB558" s="116"/>
      <c r="AC558" s="602"/>
      <c r="AD558" s="116"/>
      <c r="AE558" s="602"/>
      <c r="AF558" s="116"/>
      <c r="AG558" s="602"/>
      <c r="AH558" s="116"/>
      <c r="AI558" s="602"/>
      <c r="AJ558" s="116"/>
      <c r="AK558" s="602"/>
      <c r="AL558" s="116"/>
      <c r="AM558" s="602"/>
      <c r="AN558" s="116"/>
      <c r="AO558" s="602"/>
      <c r="AP558" s="116"/>
      <c r="AQ558" s="602"/>
      <c r="AR558" s="116"/>
      <c r="AS558" s="602"/>
      <c r="AT558" s="116"/>
    </row>
    <row r="559" spans="2:46" s="121" customFormat="1" x14ac:dyDescent="0.25">
      <c r="B559" s="119"/>
      <c r="C559" s="602"/>
      <c r="D559" s="116"/>
      <c r="E559" s="602"/>
      <c r="F559" s="116"/>
      <c r="G559" s="602"/>
      <c r="H559" s="116"/>
      <c r="I559" s="602"/>
      <c r="J559" s="116"/>
      <c r="K559" s="602"/>
      <c r="L559" s="116"/>
      <c r="M559" s="602"/>
      <c r="N559" s="116"/>
      <c r="O559" s="602"/>
      <c r="P559" s="116"/>
      <c r="Q559" s="602"/>
      <c r="R559" s="116"/>
      <c r="S559" s="602"/>
      <c r="T559" s="116"/>
      <c r="U559" s="602"/>
      <c r="V559" s="116"/>
      <c r="W559" s="602"/>
      <c r="X559" s="116"/>
      <c r="Y559" s="602"/>
      <c r="Z559" s="116"/>
      <c r="AA559" s="602"/>
      <c r="AB559" s="116"/>
      <c r="AC559" s="602"/>
      <c r="AD559" s="116"/>
      <c r="AE559" s="602"/>
      <c r="AF559" s="116"/>
      <c r="AG559" s="602"/>
      <c r="AH559" s="116"/>
      <c r="AI559" s="602"/>
      <c r="AJ559" s="116"/>
      <c r="AK559" s="602"/>
      <c r="AL559" s="116"/>
      <c r="AM559" s="602"/>
      <c r="AN559" s="116"/>
      <c r="AO559" s="602"/>
      <c r="AP559" s="116"/>
      <c r="AQ559" s="602"/>
      <c r="AR559" s="116"/>
      <c r="AS559" s="602"/>
      <c r="AT559" s="116"/>
    </row>
    <row r="560" spans="2:46" s="121" customFormat="1" x14ac:dyDescent="0.25">
      <c r="B560" s="119"/>
      <c r="C560" s="602"/>
      <c r="D560" s="116"/>
      <c r="E560" s="602"/>
      <c r="F560" s="116"/>
      <c r="G560" s="602"/>
      <c r="H560" s="116"/>
      <c r="I560" s="602"/>
      <c r="J560" s="116"/>
      <c r="K560" s="602"/>
      <c r="L560" s="116"/>
      <c r="M560" s="602"/>
      <c r="N560" s="116"/>
      <c r="O560" s="602"/>
      <c r="P560" s="116"/>
      <c r="Q560" s="602"/>
      <c r="R560" s="116"/>
      <c r="S560" s="602"/>
      <c r="T560" s="116"/>
      <c r="U560" s="602"/>
      <c r="V560" s="116"/>
      <c r="W560" s="602"/>
      <c r="X560" s="116"/>
      <c r="Y560" s="602"/>
      <c r="Z560" s="116"/>
      <c r="AA560" s="602"/>
      <c r="AB560" s="116"/>
      <c r="AC560" s="602"/>
      <c r="AD560" s="116"/>
      <c r="AE560" s="602"/>
      <c r="AF560" s="116"/>
      <c r="AG560" s="602"/>
      <c r="AH560" s="116"/>
      <c r="AI560" s="602"/>
      <c r="AJ560" s="116"/>
      <c r="AK560" s="602"/>
      <c r="AL560" s="116"/>
      <c r="AM560" s="602"/>
      <c r="AN560" s="116"/>
      <c r="AO560" s="602"/>
      <c r="AP560" s="116"/>
      <c r="AQ560" s="602"/>
      <c r="AR560" s="116"/>
      <c r="AS560" s="602"/>
      <c r="AT560" s="116"/>
    </row>
    <row r="561" spans="2:46" s="121" customFormat="1" x14ac:dyDescent="0.25">
      <c r="B561" s="119"/>
      <c r="C561" s="602"/>
      <c r="D561" s="116"/>
      <c r="E561" s="602"/>
      <c r="F561" s="116"/>
      <c r="G561" s="602"/>
      <c r="H561" s="116"/>
      <c r="I561" s="602"/>
      <c r="J561" s="116"/>
      <c r="K561" s="602"/>
      <c r="L561" s="116"/>
      <c r="M561" s="602"/>
      <c r="N561" s="116"/>
      <c r="O561" s="602"/>
      <c r="P561" s="116"/>
      <c r="Q561" s="602"/>
      <c r="R561" s="116"/>
      <c r="S561" s="602"/>
      <c r="T561" s="116"/>
      <c r="U561" s="602"/>
      <c r="V561" s="116"/>
      <c r="W561" s="602"/>
      <c r="X561" s="116"/>
      <c r="Y561" s="602"/>
      <c r="Z561" s="116"/>
      <c r="AA561" s="602"/>
      <c r="AB561" s="116"/>
      <c r="AC561" s="602"/>
      <c r="AD561" s="116"/>
      <c r="AE561" s="602"/>
      <c r="AF561" s="116"/>
      <c r="AG561" s="602"/>
      <c r="AH561" s="116"/>
      <c r="AI561" s="602"/>
      <c r="AJ561" s="116"/>
      <c r="AK561" s="602"/>
      <c r="AL561" s="116"/>
      <c r="AM561" s="602"/>
      <c r="AN561" s="116"/>
      <c r="AO561" s="602"/>
      <c r="AP561" s="116"/>
      <c r="AQ561" s="602"/>
      <c r="AR561" s="116"/>
      <c r="AS561" s="602"/>
      <c r="AT561" s="116"/>
    </row>
    <row r="562" spans="2:46" s="121" customFormat="1" x14ac:dyDescent="0.25">
      <c r="B562" s="119"/>
      <c r="C562" s="602"/>
      <c r="D562" s="116"/>
      <c r="E562" s="602"/>
      <c r="F562" s="116"/>
      <c r="G562" s="602"/>
      <c r="H562" s="116"/>
      <c r="I562" s="602"/>
      <c r="J562" s="116"/>
      <c r="K562" s="602"/>
      <c r="L562" s="116"/>
      <c r="M562" s="602"/>
      <c r="N562" s="116"/>
      <c r="O562" s="602"/>
      <c r="P562" s="116"/>
      <c r="Q562" s="602"/>
      <c r="R562" s="116"/>
      <c r="S562" s="602"/>
      <c r="T562" s="116"/>
      <c r="U562" s="602"/>
      <c r="V562" s="116"/>
      <c r="W562" s="602"/>
      <c r="X562" s="116"/>
      <c r="Y562" s="602"/>
      <c r="Z562" s="116"/>
      <c r="AA562" s="602"/>
      <c r="AB562" s="116"/>
      <c r="AC562" s="602"/>
      <c r="AD562" s="116"/>
      <c r="AE562" s="602"/>
      <c r="AF562" s="116"/>
      <c r="AG562" s="602"/>
      <c r="AH562" s="116"/>
      <c r="AI562" s="602"/>
      <c r="AJ562" s="116"/>
      <c r="AK562" s="602"/>
      <c r="AL562" s="116"/>
      <c r="AM562" s="602"/>
      <c r="AN562" s="116"/>
      <c r="AO562" s="602"/>
      <c r="AP562" s="116"/>
      <c r="AQ562" s="602"/>
      <c r="AR562" s="116"/>
      <c r="AS562" s="602"/>
      <c r="AT562" s="116"/>
    </row>
    <row r="563" spans="2:46" s="121" customFormat="1" x14ac:dyDescent="0.25">
      <c r="B563" s="119"/>
      <c r="C563" s="602"/>
      <c r="D563" s="116"/>
      <c r="E563" s="602"/>
      <c r="F563" s="116"/>
      <c r="G563" s="602"/>
      <c r="H563" s="116"/>
      <c r="I563" s="602"/>
      <c r="J563" s="116"/>
      <c r="K563" s="602"/>
      <c r="L563" s="116"/>
      <c r="M563" s="602"/>
      <c r="N563" s="116"/>
      <c r="O563" s="602"/>
      <c r="P563" s="116"/>
      <c r="Q563" s="602"/>
      <c r="R563" s="116"/>
      <c r="S563" s="602"/>
      <c r="T563" s="116"/>
      <c r="U563" s="602"/>
      <c r="V563" s="116"/>
      <c r="W563" s="602"/>
      <c r="X563" s="116"/>
      <c r="Y563" s="602"/>
      <c r="Z563" s="116"/>
      <c r="AA563" s="602"/>
      <c r="AB563" s="116"/>
      <c r="AC563" s="602"/>
      <c r="AD563" s="116"/>
      <c r="AE563" s="602"/>
      <c r="AF563" s="116"/>
      <c r="AG563" s="602"/>
      <c r="AH563" s="116"/>
      <c r="AI563" s="602"/>
      <c r="AJ563" s="116"/>
      <c r="AK563" s="602"/>
      <c r="AL563" s="116"/>
      <c r="AM563" s="602"/>
      <c r="AN563" s="116"/>
      <c r="AO563" s="602"/>
      <c r="AP563" s="116"/>
      <c r="AQ563" s="602"/>
      <c r="AR563" s="116"/>
      <c r="AS563" s="602"/>
      <c r="AT563" s="116"/>
    </row>
    <row r="564" spans="2:46" s="121" customFormat="1" x14ac:dyDescent="0.25">
      <c r="B564" s="119"/>
      <c r="C564" s="602"/>
      <c r="D564" s="116"/>
      <c r="E564" s="602"/>
      <c r="F564" s="116"/>
      <c r="G564" s="602"/>
      <c r="H564" s="116"/>
      <c r="I564" s="602"/>
      <c r="J564" s="116"/>
      <c r="K564" s="602"/>
      <c r="L564" s="116"/>
      <c r="M564" s="602"/>
      <c r="N564" s="116"/>
      <c r="O564" s="602"/>
      <c r="P564" s="116"/>
      <c r="Q564" s="602"/>
      <c r="R564" s="116"/>
      <c r="S564" s="602"/>
      <c r="T564" s="116"/>
      <c r="U564" s="602"/>
      <c r="V564" s="116"/>
      <c r="W564" s="602"/>
      <c r="X564" s="116"/>
      <c r="Y564" s="602"/>
      <c r="Z564" s="116"/>
      <c r="AA564" s="602"/>
      <c r="AB564" s="116"/>
      <c r="AC564" s="602"/>
      <c r="AD564" s="116"/>
      <c r="AE564" s="602"/>
      <c r="AF564" s="116"/>
      <c r="AG564" s="602"/>
      <c r="AH564" s="116"/>
      <c r="AI564" s="602"/>
      <c r="AJ564" s="116"/>
      <c r="AK564" s="602"/>
      <c r="AL564" s="116"/>
      <c r="AM564" s="602"/>
      <c r="AN564" s="116"/>
      <c r="AO564" s="602"/>
      <c r="AP564" s="116"/>
      <c r="AQ564" s="602"/>
      <c r="AR564" s="116"/>
      <c r="AS564" s="602"/>
      <c r="AT564" s="116"/>
    </row>
    <row r="565" spans="2:46" s="121" customFormat="1" ht="15.75" x14ac:dyDescent="0.25">
      <c r="B565" s="122"/>
      <c r="C565" s="603"/>
      <c r="D565" s="124"/>
      <c r="E565" s="603"/>
      <c r="F565" s="124"/>
      <c r="G565" s="603"/>
      <c r="H565" s="124"/>
      <c r="I565" s="603"/>
      <c r="J565" s="124"/>
      <c r="K565" s="603"/>
      <c r="L565" s="124"/>
      <c r="M565" s="603"/>
      <c r="N565" s="124"/>
      <c r="O565" s="603"/>
      <c r="P565" s="124"/>
      <c r="Q565" s="603"/>
      <c r="R565" s="124"/>
      <c r="S565" s="603"/>
      <c r="T565" s="124"/>
      <c r="U565" s="603"/>
      <c r="V565" s="124"/>
      <c r="W565" s="603"/>
      <c r="X565" s="124"/>
      <c r="Y565" s="603"/>
      <c r="Z565" s="124"/>
      <c r="AA565" s="603"/>
      <c r="AB565" s="124"/>
      <c r="AC565" s="603"/>
      <c r="AD565" s="124"/>
      <c r="AE565" s="603"/>
      <c r="AF565" s="124"/>
      <c r="AG565" s="603"/>
      <c r="AH565" s="124"/>
      <c r="AI565" s="603"/>
      <c r="AJ565" s="124"/>
      <c r="AK565" s="603"/>
      <c r="AL565" s="124"/>
      <c r="AM565" s="603"/>
      <c r="AN565" s="124"/>
      <c r="AO565" s="603"/>
      <c r="AP565" s="124"/>
      <c r="AQ565" s="603"/>
      <c r="AR565" s="124"/>
      <c r="AS565" s="603"/>
      <c r="AT565" s="124"/>
    </row>
    <row r="566" spans="2:46" s="121" customFormat="1" x14ac:dyDescent="0.25">
      <c r="B566" s="119"/>
      <c r="C566" s="602"/>
      <c r="D566" s="116"/>
      <c r="E566" s="602"/>
      <c r="F566" s="116"/>
      <c r="G566" s="602"/>
      <c r="H566" s="116"/>
      <c r="I566" s="602"/>
      <c r="J566" s="116"/>
      <c r="K566" s="602"/>
      <c r="L566" s="116"/>
      <c r="M566" s="602"/>
      <c r="N566" s="116"/>
      <c r="O566" s="602"/>
      <c r="P566" s="116"/>
      <c r="Q566" s="602"/>
      <c r="R566" s="116"/>
      <c r="S566" s="602"/>
      <c r="T566" s="116"/>
      <c r="U566" s="602"/>
      <c r="V566" s="116"/>
      <c r="W566" s="602"/>
      <c r="X566" s="116"/>
      <c r="Y566" s="602"/>
      <c r="Z566" s="116"/>
      <c r="AA566" s="602"/>
      <c r="AB566" s="116"/>
      <c r="AC566" s="602"/>
      <c r="AD566" s="116"/>
      <c r="AE566" s="602"/>
      <c r="AF566" s="116"/>
      <c r="AG566" s="602"/>
      <c r="AH566" s="116"/>
      <c r="AI566" s="602"/>
      <c r="AJ566" s="116"/>
      <c r="AK566" s="602"/>
      <c r="AL566" s="116"/>
      <c r="AM566" s="602"/>
      <c r="AN566" s="116"/>
      <c r="AO566" s="602"/>
      <c r="AP566" s="116"/>
      <c r="AQ566" s="602"/>
      <c r="AR566" s="116"/>
      <c r="AS566" s="602"/>
      <c r="AT566" s="116"/>
    </row>
    <row r="567" spans="2:46" s="121" customFormat="1" x14ac:dyDescent="0.25">
      <c r="B567" s="119"/>
      <c r="C567" s="602"/>
      <c r="D567" s="116"/>
      <c r="E567" s="602"/>
      <c r="F567" s="116"/>
      <c r="G567" s="602"/>
      <c r="H567" s="116"/>
      <c r="I567" s="602"/>
      <c r="J567" s="116"/>
      <c r="K567" s="602"/>
      <c r="L567" s="116"/>
      <c r="M567" s="602"/>
      <c r="N567" s="116"/>
      <c r="O567" s="602"/>
      <c r="P567" s="116"/>
      <c r="Q567" s="602"/>
      <c r="R567" s="116"/>
      <c r="S567" s="602"/>
      <c r="T567" s="116"/>
      <c r="U567" s="602"/>
      <c r="V567" s="116"/>
      <c r="W567" s="602"/>
      <c r="X567" s="116"/>
      <c r="Y567" s="602"/>
      <c r="Z567" s="116"/>
      <c r="AA567" s="602"/>
      <c r="AB567" s="116"/>
      <c r="AC567" s="602"/>
      <c r="AD567" s="116"/>
      <c r="AE567" s="602"/>
      <c r="AF567" s="116"/>
      <c r="AG567" s="602"/>
      <c r="AH567" s="116"/>
      <c r="AI567" s="602"/>
      <c r="AJ567" s="116"/>
      <c r="AK567" s="602"/>
      <c r="AL567" s="116"/>
      <c r="AM567" s="602"/>
      <c r="AN567" s="116"/>
      <c r="AO567" s="602"/>
      <c r="AP567" s="116"/>
      <c r="AQ567" s="602"/>
      <c r="AR567" s="116"/>
      <c r="AS567" s="602"/>
      <c r="AT567" s="116"/>
    </row>
    <row r="568" spans="2:46" s="121" customFormat="1" x14ac:dyDescent="0.25">
      <c r="B568" s="119"/>
      <c r="C568" s="602"/>
      <c r="D568" s="116"/>
      <c r="E568" s="602"/>
      <c r="F568" s="116"/>
      <c r="G568" s="602"/>
      <c r="H568" s="116"/>
      <c r="I568" s="602"/>
      <c r="J568" s="116"/>
      <c r="K568" s="602"/>
      <c r="L568" s="116"/>
      <c r="M568" s="602"/>
      <c r="N568" s="116"/>
      <c r="O568" s="602"/>
      <c r="P568" s="116"/>
      <c r="Q568" s="602"/>
      <c r="R568" s="116"/>
      <c r="S568" s="602"/>
      <c r="T568" s="116"/>
      <c r="U568" s="602"/>
      <c r="V568" s="116"/>
      <c r="W568" s="602"/>
      <c r="X568" s="116"/>
      <c r="Y568" s="602"/>
      <c r="Z568" s="116"/>
      <c r="AA568" s="602"/>
      <c r="AB568" s="116"/>
      <c r="AC568" s="602"/>
      <c r="AD568" s="116"/>
      <c r="AE568" s="602"/>
      <c r="AF568" s="116"/>
      <c r="AG568" s="602"/>
      <c r="AH568" s="116"/>
      <c r="AI568" s="602"/>
      <c r="AJ568" s="116"/>
      <c r="AK568" s="602"/>
      <c r="AL568" s="116"/>
      <c r="AM568" s="602"/>
      <c r="AN568" s="116"/>
      <c r="AO568" s="602"/>
      <c r="AP568" s="116"/>
      <c r="AQ568" s="602"/>
      <c r="AR568" s="116"/>
      <c r="AS568" s="602"/>
      <c r="AT568" s="116"/>
    </row>
    <row r="569" spans="2:46" s="121" customFormat="1" x14ac:dyDescent="0.25">
      <c r="B569" s="119"/>
      <c r="C569" s="602"/>
      <c r="D569" s="116"/>
      <c r="E569" s="602"/>
      <c r="F569" s="116"/>
      <c r="G569" s="602"/>
      <c r="H569" s="116"/>
      <c r="I569" s="602"/>
      <c r="J569" s="116"/>
      <c r="K569" s="602"/>
      <c r="L569" s="116"/>
      <c r="M569" s="602"/>
      <c r="N569" s="116"/>
      <c r="O569" s="602"/>
      <c r="P569" s="116"/>
      <c r="Q569" s="602"/>
      <c r="R569" s="116"/>
      <c r="S569" s="602"/>
      <c r="T569" s="116"/>
      <c r="U569" s="602"/>
      <c r="V569" s="116"/>
      <c r="W569" s="602"/>
      <c r="X569" s="116"/>
      <c r="Y569" s="602"/>
      <c r="Z569" s="116"/>
      <c r="AA569" s="602"/>
      <c r="AB569" s="116"/>
      <c r="AC569" s="602"/>
      <c r="AD569" s="116"/>
      <c r="AE569" s="602"/>
      <c r="AF569" s="116"/>
      <c r="AG569" s="602"/>
      <c r="AH569" s="116"/>
      <c r="AI569" s="602"/>
      <c r="AJ569" s="116"/>
      <c r="AK569" s="602"/>
      <c r="AL569" s="116"/>
      <c r="AM569" s="602"/>
      <c r="AN569" s="116"/>
      <c r="AO569" s="602"/>
      <c r="AP569" s="116"/>
      <c r="AQ569" s="602"/>
      <c r="AR569" s="116"/>
      <c r="AS569" s="602"/>
      <c r="AT569" s="116"/>
    </row>
    <row r="570" spans="2:46" s="121" customFormat="1" x14ac:dyDescent="0.25">
      <c r="B570" s="119"/>
      <c r="C570" s="602"/>
      <c r="D570" s="116"/>
      <c r="E570" s="602"/>
      <c r="F570" s="116"/>
      <c r="G570" s="602"/>
      <c r="H570" s="116"/>
      <c r="I570" s="602"/>
      <c r="J570" s="116"/>
      <c r="K570" s="602"/>
      <c r="L570" s="116"/>
      <c r="M570" s="602"/>
      <c r="N570" s="116"/>
      <c r="O570" s="602"/>
      <c r="P570" s="116"/>
      <c r="Q570" s="602"/>
      <c r="R570" s="116"/>
      <c r="S570" s="602"/>
      <c r="T570" s="116"/>
      <c r="U570" s="602"/>
      <c r="V570" s="116"/>
      <c r="W570" s="602"/>
      <c r="X570" s="116"/>
      <c r="Y570" s="602"/>
      <c r="Z570" s="116"/>
      <c r="AA570" s="602"/>
      <c r="AB570" s="116"/>
      <c r="AC570" s="602"/>
      <c r="AD570" s="116"/>
      <c r="AE570" s="602"/>
      <c r="AF570" s="116"/>
      <c r="AG570" s="602"/>
      <c r="AH570" s="116"/>
      <c r="AI570" s="602"/>
      <c r="AJ570" s="116"/>
      <c r="AK570" s="602"/>
      <c r="AL570" s="116"/>
      <c r="AM570" s="602"/>
      <c r="AN570" s="116"/>
      <c r="AO570" s="602"/>
      <c r="AP570" s="116"/>
      <c r="AQ570" s="602"/>
      <c r="AR570" s="116"/>
      <c r="AS570" s="602"/>
      <c r="AT570" s="116"/>
    </row>
    <row r="571" spans="2:46" s="121" customFormat="1" x14ac:dyDescent="0.25">
      <c r="B571" s="119"/>
      <c r="C571" s="602"/>
      <c r="D571" s="116"/>
      <c r="E571" s="602"/>
      <c r="F571" s="116"/>
      <c r="G571" s="602"/>
      <c r="H571" s="116"/>
      <c r="I571" s="602"/>
      <c r="J571" s="116"/>
      <c r="K571" s="602"/>
      <c r="L571" s="116"/>
      <c r="M571" s="602"/>
      <c r="N571" s="116"/>
      <c r="O571" s="602"/>
      <c r="P571" s="116"/>
      <c r="Q571" s="602"/>
      <c r="R571" s="116"/>
      <c r="S571" s="602"/>
      <c r="T571" s="116"/>
      <c r="U571" s="602"/>
      <c r="V571" s="116"/>
      <c r="W571" s="602"/>
      <c r="X571" s="116"/>
      <c r="Y571" s="602"/>
      <c r="Z571" s="116"/>
      <c r="AA571" s="602"/>
      <c r="AB571" s="116"/>
      <c r="AC571" s="602"/>
      <c r="AD571" s="116"/>
      <c r="AE571" s="602"/>
      <c r="AF571" s="116"/>
      <c r="AG571" s="602"/>
      <c r="AH571" s="116"/>
      <c r="AI571" s="602"/>
      <c r="AJ571" s="116"/>
      <c r="AK571" s="602"/>
      <c r="AL571" s="116"/>
      <c r="AM571" s="602"/>
      <c r="AN571" s="116"/>
      <c r="AO571" s="602"/>
      <c r="AP571" s="116"/>
      <c r="AQ571" s="602"/>
      <c r="AR571" s="116"/>
      <c r="AS571" s="602"/>
      <c r="AT571" s="116"/>
    </row>
    <row r="572" spans="2:46" s="121" customFormat="1" x14ac:dyDescent="0.25">
      <c r="B572" s="119"/>
      <c r="C572" s="602"/>
      <c r="D572" s="116"/>
      <c r="E572" s="602"/>
      <c r="F572" s="116"/>
      <c r="G572" s="602"/>
      <c r="H572" s="116"/>
      <c r="I572" s="602"/>
      <c r="J572" s="116"/>
      <c r="K572" s="602"/>
      <c r="L572" s="116"/>
      <c r="M572" s="602"/>
      <c r="N572" s="116"/>
      <c r="O572" s="602"/>
      <c r="P572" s="116"/>
      <c r="Q572" s="602"/>
      <c r="R572" s="116"/>
      <c r="S572" s="602"/>
      <c r="T572" s="116"/>
      <c r="U572" s="602"/>
      <c r="V572" s="116"/>
      <c r="W572" s="602"/>
      <c r="X572" s="116"/>
      <c r="Y572" s="602"/>
      <c r="Z572" s="116"/>
      <c r="AA572" s="602"/>
      <c r="AB572" s="116"/>
      <c r="AC572" s="602"/>
      <c r="AD572" s="116"/>
      <c r="AE572" s="602"/>
      <c r="AF572" s="116"/>
      <c r="AG572" s="602"/>
      <c r="AH572" s="116"/>
      <c r="AI572" s="602"/>
      <c r="AJ572" s="116"/>
      <c r="AK572" s="602"/>
      <c r="AL572" s="116"/>
      <c r="AM572" s="602"/>
      <c r="AN572" s="116"/>
      <c r="AO572" s="602"/>
      <c r="AP572" s="116"/>
      <c r="AQ572" s="602"/>
      <c r="AR572" s="116"/>
      <c r="AS572" s="602"/>
      <c r="AT572" s="116"/>
    </row>
    <row r="573" spans="2:46" s="121" customFormat="1" x14ac:dyDescent="0.25">
      <c r="B573" s="119"/>
      <c r="C573" s="602"/>
      <c r="D573" s="116"/>
      <c r="E573" s="602"/>
      <c r="F573" s="116"/>
      <c r="G573" s="602"/>
      <c r="H573" s="116"/>
      <c r="I573" s="602"/>
      <c r="J573" s="116"/>
      <c r="K573" s="602"/>
      <c r="L573" s="116"/>
      <c r="M573" s="602"/>
      <c r="N573" s="116"/>
      <c r="O573" s="602"/>
      <c r="P573" s="116"/>
      <c r="Q573" s="602"/>
      <c r="R573" s="116"/>
      <c r="S573" s="602"/>
      <c r="T573" s="116"/>
      <c r="U573" s="602"/>
      <c r="V573" s="116"/>
      <c r="W573" s="602"/>
      <c r="X573" s="116"/>
      <c r="Y573" s="602"/>
      <c r="Z573" s="116"/>
      <c r="AA573" s="602"/>
      <c r="AB573" s="116"/>
      <c r="AC573" s="602"/>
      <c r="AD573" s="116"/>
      <c r="AE573" s="602"/>
      <c r="AF573" s="116"/>
      <c r="AG573" s="602"/>
      <c r="AH573" s="116"/>
      <c r="AI573" s="602"/>
      <c r="AJ573" s="116"/>
      <c r="AK573" s="602"/>
      <c r="AL573" s="116"/>
      <c r="AM573" s="602"/>
      <c r="AN573" s="116"/>
      <c r="AO573" s="602"/>
      <c r="AP573" s="116"/>
      <c r="AQ573" s="602"/>
      <c r="AR573" s="116"/>
      <c r="AS573" s="602"/>
      <c r="AT573" s="116"/>
    </row>
    <row r="574" spans="2:46" s="121" customFormat="1" x14ac:dyDescent="0.25">
      <c r="B574" s="119"/>
      <c r="C574" s="602"/>
      <c r="D574" s="116"/>
      <c r="E574" s="602"/>
      <c r="F574" s="116"/>
      <c r="G574" s="602"/>
      <c r="H574" s="116"/>
      <c r="I574" s="602"/>
      <c r="J574" s="116"/>
      <c r="K574" s="602"/>
      <c r="L574" s="116"/>
      <c r="M574" s="602"/>
      <c r="N574" s="116"/>
      <c r="O574" s="602"/>
      <c r="P574" s="116"/>
      <c r="Q574" s="602"/>
      <c r="R574" s="116"/>
      <c r="S574" s="602"/>
      <c r="T574" s="116"/>
      <c r="U574" s="602"/>
      <c r="V574" s="116"/>
      <c r="W574" s="602"/>
      <c r="X574" s="116"/>
      <c r="Y574" s="602"/>
      <c r="Z574" s="116"/>
      <c r="AA574" s="602"/>
      <c r="AB574" s="116"/>
      <c r="AC574" s="602"/>
      <c r="AD574" s="116"/>
      <c r="AE574" s="602"/>
      <c r="AF574" s="116"/>
      <c r="AG574" s="602"/>
      <c r="AH574" s="116"/>
      <c r="AI574" s="602"/>
      <c r="AJ574" s="116"/>
      <c r="AK574" s="602"/>
      <c r="AL574" s="116"/>
      <c r="AM574" s="602"/>
      <c r="AN574" s="116"/>
      <c r="AO574" s="602"/>
      <c r="AP574" s="116"/>
      <c r="AQ574" s="602"/>
      <c r="AR574" s="116"/>
      <c r="AS574" s="602"/>
      <c r="AT574" s="116"/>
    </row>
    <row r="575" spans="2:46" s="121" customFormat="1" x14ac:dyDescent="0.25">
      <c r="B575" s="119"/>
      <c r="C575" s="602"/>
      <c r="D575" s="116"/>
      <c r="E575" s="602"/>
      <c r="F575" s="116"/>
      <c r="G575" s="602"/>
      <c r="H575" s="116"/>
      <c r="I575" s="602"/>
      <c r="J575" s="116"/>
      <c r="K575" s="602"/>
      <c r="L575" s="116"/>
      <c r="M575" s="602"/>
      <c r="N575" s="116"/>
      <c r="O575" s="602"/>
      <c r="P575" s="116"/>
      <c r="Q575" s="602"/>
      <c r="R575" s="116"/>
      <c r="S575" s="602"/>
      <c r="T575" s="116"/>
      <c r="U575" s="602"/>
      <c r="V575" s="116"/>
      <c r="W575" s="602"/>
      <c r="X575" s="116"/>
      <c r="Y575" s="602"/>
      <c r="Z575" s="116"/>
      <c r="AA575" s="602"/>
      <c r="AB575" s="116"/>
      <c r="AC575" s="602"/>
      <c r="AD575" s="116"/>
      <c r="AE575" s="602"/>
      <c r="AF575" s="116"/>
      <c r="AG575" s="602"/>
      <c r="AH575" s="116"/>
      <c r="AI575" s="602"/>
      <c r="AJ575" s="116"/>
      <c r="AK575" s="602"/>
      <c r="AL575" s="116"/>
      <c r="AM575" s="602"/>
      <c r="AN575" s="116"/>
      <c r="AO575" s="602"/>
      <c r="AP575" s="116"/>
      <c r="AQ575" s="602"/>
      <c r="AR575" s="116"/>
      <c r="AS575" s="602"/>
      <c r="AT575" s="116"/>
    </row>
    <row r="576" spans="2:46" s="121" customFormat="1" x14ac:dyDescent="0.25">
      <c r="B576" s="119"/>
      <c r="C576" s="602"/>
      <c r="D576" s="116"/>
      <c r="E576" s="602"/>
      <c r="F576" s="116"/>
      <c r="G576" s="602"/>
      <c r="H576" s="116"/>
      <c r="I576" s="602"/>
      <c r="J576" s="116"/>
      <c r="K576" s="602"/>
      <c r="L576" s="116"/>
      <c r="M576" s="602"/>
      <c r="N576" s="116"/>
      <c r="O576" s="602"/>
      <c r="P576" s="116"/>
      <c r="Q576" s="602"/>
      <c r="R576" s="116"/>
      <c r="S576" s="602"/>
      <c r="T576" s="116"/>
      <c r="U576" s="602"/>
      <c r="V576" s="116"/>
      <c r="W576" s="602"/>
      <c r="X576" s="116"/>
      <c r="Y576" s="602"/>
      <c r="Z576" s="116"/>
      <c r="AA576" s="602"/>
      <c r="AB576" s="116"/>
      <c r="AC576" s="602"/>
      <c r="AD576" s="116"/>
      <c r="AE576" s="602"/>
      <c r="AF576" s="116"/>
      <c r="AG576" s="602"/>
      <c r="AH576" s="116"/>
      <c r="AI576" s="602"/>
      <c r="AJ576" s="116"/>
      <c r="AK576" s="602"/>
      <c r="AL576" s="116"/>
      <c r="AM576" s="602"/>
      <c r="AN576" s="116"/>
      <c r="AO576" s="602"/>
      <c r="AP576" s="116"/>
      <c r="AQ576" s="602"/>
      <c r="AR576" s="116"/>
      <c r="AS576" s="602"/>
      <c r="AT576" s="116"/>
    </row>
    <row r="577" spans="2:46" s="121" customFormat="1" x14ac:dyDescent="0.25">
      <c r="B577" s="119"/>
      <c r="C577" s="602"/>
      <c r="D577" s="116"/>
      <c r="E577" s="602"/>
      <c r="F577" s="116"/>
      <c r="G577" s="602"/>
      <c r="H577" s="116"/>
      <c r="I577" s="602"/>
      <c r="J577" s="116"/>
      <c r="K577" s="602"/>
      <c r="L577" s="116"/>
      <c r="M577" s="602"/>
      <c r="N577" s="116"/>
      <c r="O577" s="602"/>
      <c r="P577" s="116"/>
      <c r="Q577" s="602"/>
      <c r="R577" s="116"/>
      <c r="S577" s="602"/>
      <c r="T577" s="116"/>
      <c r="U577" s="602"/>
      <c r="V577" s="116"/>
      <c r="W577" s="602"/>
      <c r="X577" s="116"/>
      <c r="Y577" s="602"/>
      <c r="Z577" s="116"/>
      <c r="AA577" s="602"/>
      <c r="AB577" s="116"/>
      <c r="AC577" s="602"/>
      <c r="AD577" s="116"/>
      <c r="AE577" s="602"/>
      <c r="AF577" s="116"/>
      <c r="AG577" s="602"/>
      <c r="AH577" s="116"/>
      <c r="AI577" s="602"/>
      <c r="AJ577" s="116"/>
      <c r="AK577" s="602"/>
      <c r="AL577" s="116"/>
      <c r="AM577" s="602"/>
      <c r="AN577" s="116"/>
      <c r="AO577" s="602"/>
      <c r="AP577" s="116"/>
      <c r="AQ577" s="602"/>
      <c r="AR577" s="116"/>
      <c r="AS577" s="602"/>
      <c r="AT577" s="116"/>
    </row>
    <row r="578" spans="2:46" s="121" customFormat="1" ht="15.75" x14ac:dyDescent="0.25">
      <c r="B578" s="122"/>
      <c r="C578" s="603"/>
      <c r="D578" s="124"/>
      <c r="E578" s="603"/>
      <c r="F578" s="124"/>
      <c r="G578" s="603"/>
      <c r="H578" s="124"/>
      <c r="I578" s="603"/>
      <c r="J578" s="124"/>
      <c r="K578" s="603"/>
      <c r="L578" s="124"/>
      <c r="M578" s="603"/>
      <c r="N578" s="124"/>
      <c r="O578" s="603"/>
      <c r="P578" s="124"/>
      <c r="Q578" s="603"/>
      <c r="R578" s="124"/>
      <c r="S578" s="603"/>
      <c r="T578" s="124"/>
      <c r="U578" s="603"/>
      <c r="V578" s="124"/>
      <c r="W578" s="603"/>
      <c r="X578" s="124"/>
      <c r="Y578" s="603"/>
      <c r="Z578" s="124"/>
      <c r="AA578" s="603"/>
      <c r="AB578" s="124"/>
      <c r="AC578" s="603"/>
      <c r="AD578" s="124"/>
      <c r="AE578" s="603"/>
      <c r="AF578" s="124"/>
      <c r="AG578" s="603"/>
      <c r="AH578" s="124"/>
      <c r="AI578" s="603"/>
      <c r="AJ578" s="124"/>
      <c r="AK578" s="603"/>
      <c r="AL578" s="124"/>
      <c r="AM578" s="603"/>
      <c r="AN578" s="124"/>
      <c r="AO578" s="603"/>
      <c r="AP578" s="124"/>
      <c r="AQ578" s="603"/>
      <c r="AR578" s="124"/>
      <c r="AS578" s="603"/>
      <c r="AT578" s="124"/>
    </row>
    <row r="579" spans="2:46" s="121" customFormat="1" x14ac:dyDescent="0.25">
      <c r="B579" s="119"/>
      <c r="C579" s="602"/>
      <c r="D579" s="116"/>
      <c r="E579" s="602"/>
      <c r="F579" s="116"/>
      <c r="G579" s="602"/>
      <c r="H579" s="116"/>
      <c r="I579" s="602"/>
      <c r="J579" s="116"/>
      <c r="K579" s="602"/>
      <c r="L579" s="116"/>
      <c r="M579" s="602"/>
      <c r="N579" s="116"/>
      <c r="O579" s="602"/>
      <c r="P579" s="116"/>
      <c r="Q579" s="602"/>
      <c r="R579" s="116"/>
      <c r="S579" s="602"/>
      <c r="T579" s="116"/>
      <c r="U579" s="602"/>
      <c r="V579" s="116"/>
      <c r="W579" s="602"/>
      <c r="X579" s="116"/>
      <c r="Y579" s="602"/>
      <c r="Z579" s="116"/>
      <c r="AA579" s="602"/>
      <c r="AB579" s="116"/>
      <c r="AC579" s="602"/>
      <c r="AD579" s="116"/>
      <c r="AE579" s="602"/>
      <c r="AF579" s="116"/>
      <c r="AG579" s="602"/>
      <c r="AH579" s="116"/>
      <c r="AI579" s="602"/>
      <c r="AJ579" s="116"/>
      <c r="AK579" s="602"/>
      <c r="AL579" s="116"/>
      <c r="AM579" s="602"/>
      <c r="AN579" s="116"/>
      <c r="AO579" s="602"/>
      <c r="AP579" s="116"/>
      <c r="AQ579" s="602"/>
      <c r="AR579" s="116"/>
      <c r="AS579" s="602"/>
      <c r="AT579" s="116"/>
    </row>
    <row r="580" spans="2:46" s="121" customFormat="1" x14ac:dyDescent="0.25">
      <c r="B580" s="119"/>
      <c r="C580" s="602"/>
      <c r="D580" s="116"/>
      <c r="E580" s="602"/>
      <c r="F580" s="116"/>
      <c r="G580" s="602"/>
      <c r="H580" s="116"/>
      <c r="I580" s="602"/>
      <c r="J580" s="116"/>
      <c r="K580" s="602"/>
      <c r="L580" s="116"/>
      <c r="M580" s="602"/>
      <c r="N580" s="116"/>
      <c r="O580" s="602"/>
      <c r="P580" s="116"/>
      <c r="Q580" s="602"/>
      <c r="R580" s="116"/>
      <c r="S580" s="602"/>
      <c r="T580" s="116"/>
      <c r="U580" s="602"/>
      <c r="V580" s="116"/>
      <c r="W580" s="602"/>
      <c r="X580" s="116"/>
      <c r="Y580" s="602"/>
      <c r="Z580" s="116"/>
      <c r="AA580" s="602"/>
      <c r="AB580" s="116"/>
      <c r="AC580" s="602"/>
      <c r="AD580" s="116"/>
      <c r="AE580" s="602"/>
      <c r="AF580" s="116"/>
      <c r="AG580" s="602"/>
      <c r="AH580" s="116"/>
      <c r="AI580" s="602"/>
      <c r="AJ580" s="116"/>
      <c r="AK580" s="602"/>
      <c r="AL580" s="116"/>
      <c r="AM580" s="602"/>
      <c r="AN580" s="116"/>
      <c r="AO580" s="602"/>
      <c r="AP580" s="116"/>
      <c r="AQ580" s="602"/>
      <c r="AR580" s="116"/>
      <c r="AS580" s="602"/>
      <c r="AT580" s="116"/>
    </row>
    <row r="581" spans="2:46" s="121" customFormat="1" x14ac:dyDescent="0.25">
      <c r="B581" s="119"/>
      <c r="C581" s="602"/>
      <c r="D581" s="116"/>
      <c r="E581" s="602"/>
      <c r="F581" s="116"/>
      <c r="G581" s="602"/>
      <c r="H581" s="116"/>
      <c r="I581" s="602"/>
      <c r="J581" s="116"/>
      <c r="K581" s="602"/>
      <c r="L581" s="116"/>
      <c r="M581" s="602"/>
      <c r="N581" s="116"/>
      <c r="O581" s="602"/>
      <c r="P581" s="116"/>
      <c r="Q581" s="602"/>
      <c r="R581" s="116"/>
      <c r="S581" s="602"/>
      <c r="T581" s="116"/>
      <c r="U581" s="602"/>
      <c r="V581" s="116"/>
      <c r="W581" s="602"/>
      <c r="X581" s="116"/>
      <c r="Y581" s="602"/>
      <c r="Z581" s="116"/>
      <c r="AA581" s="602"/>
      <c r="AB581" s="116"/>
      <c r="AC581" s="602"/>
      <c r="AD581" s="116"/>
      <c r="AE581" s="602"/>
      <c r="AF581" s="116"/>
      <c r="AG581" s="602"/>
      <c r="AH581" s="116"/>
      <c r="AI581" s="602"/>
      <c r="AJ581" s="116"/>
      <c r="AK581" s="602"/>
      <c r="AL581" s="116"/>
      <c r="AM581" s="602"/>
      <c r="AN581" s="116"/>
      <c r="AO581" s="602"/>
      <c r="AP581" s="116"/>
      <c r="AQ581" s="602"/>
      <c r="AR581" s="116"/>
      <c r="AS581" s="602"/>
      <c r="AT581" s="116"/>
    </row>
    <row r="582" spans="2:46" s="121" customFormat="1" x14ac:dyDescent="0.25">
      <c r="B582" s="119"/>
      <c r="C582" s="602"/>
      <c r="D582" s="116"/>
      <c r="E582" s="602"/>
      <c r="F582" s="116"/>
      <c r="G582" s="602"/>
      <c r="H582" s="116"/>
      <c r="I582" s="602"/>
      <c r="J582" s="116"/>
      <c r="K582" s="602"/>
      <c r="L582" s="116"/>
      <c r="M582" s="602"/>
      <c r="N582" s="116"/>
      <c r="O582" s="602"/>
      <c r="P582" s="116"/>
      <c r="Q582" s="602"/>
      <c r="R582" s="116"/>
      <c r="S582" s="602"/>
      <c r="T582" s="116"/>
      <c r="U582" s="602"/>
      <c r="V582" s="116"/>
      <c r="W582" s="602"/>
      <c r="X582" s="116"/>
      <c r="Y582" s="602"/>
      <c r="Z582" s="116"/>
      <c r="AA582" s="602"/>
      <c r="AB582" s="116"/>
      <c r="AC582" s="602"/>
      <c r="AD582" s="116"/>
      <c r="AE582" s="602"/>
      <c r="AF582" s="116"/>
      <c r="AG582" s="602"/>
      <c r="AH582" s="116"/>
      <c r="AI582" s="602"/>
      <c r="AJ582" s="116"/>
      <c r="AK582" s="602"/>
      <c r="AL582" s="116"/>
      <c r="AM582" s="602"/>
      <c r="AN582" s="116"/>
      <c r="AO582" s="602"/>
      <c r="AP582" s="116"/>
      <c r="AQ582" s="602"/>
      <c r="AR582" s="116"/>
      <c r="AS582" s="602"/>
      <c r="AT582" s="116"/>
    </row>
    <row r="583" spans="2:46" s="121" customFormat="1" x14ac:dyDescent="0.25">
      <c r="B583" s="119"/>
      <c r="C583" s="602"/>
      <c r="D583" s="116"/>
      <c r="E583" s="602"/>
      <c r="F583" s="116"/>
      <c r="G583" s="602"/>
      <c r="H583" s="116"/>
      <c r="I583" s="602"/>
      <c r="J583" s="116"/>
      <c r="K583" s="602"/>
      <c r="L583" s="116"/>
      <c r="M583" s="602"/>
      <c r="N583" s="116"/>
      <c r="O583" s="602"/>
      <c r="P583" s="116"/>
      <c r="Q583" s="602"/>
      <c r="R583" s="116"/>
      <c r="S583" s="602"/>
      <c r="T583" s="116"/>
      <c r="U583" s="602"/>
      <c r="V583" s="116"/>
      <c r="W583" s="602"/>
      <c r="X583" s="116"/>
      <c r="Y583" s="602"/>
      <c r="Z583" s="116"/>
      <c r="AA583" s="602"/>
      <c r="AB583" s="116"/>
      <c r="AC583" s="602"/>
      <c r="AD583" s="116"/>
      <c r="AE583" s="602"/>
      <c r="AF583" s="116"/>
      <c r="AG583" s="602"/>
      <c r="AH583" s="116"/>
      <c r="AI583" s="602"/>
      <c r="AJ583" s="116"/>
      <c r="AK583" s="602"/>
      <c r="AL583" s="116"/>
      <c r="AM583" s="602"/>
      <c r="AN583" s="116"/>
      <c r="AO583" s="602"/>
      <c r="AP583" s="116"/>
      <c r="AQ583" s="602"/>
      <c r="AR583" s="116"/>
      <c r="AS583" s="602"/>
      <c r="AT583" s="116"/>
    </row>
    <row r="584" spans="2:46" s="121" customFormat="1" x14ac:dyDescent="0.25">
      <c r="B584" s="119"/>
      <c r="C584" s="602"/>
      <c r="D584" s="116"/>
      <c r="E584" s="602"/>
      <c r="F584" s="116"/>
      <c r="G584" s="602"/>
      <c r="H584" s="116"/>
      <c r="I584" s="602"/>
      <c r="J584" s="116"/>
      <c r="K584" s="602"/>
      <c r="L584" s="116"/>
      <c r="M584" s="602"/>
      <c r="N584" s="116"/>
      <c r="O584" s="602"/>
      <c r="P584" s="116"/>
      <c r="Q584" s="602"/>
      <c r="R584" s="116"/>
      <c r="S584" s="602"/>
      <c r="T584" s="116"/>
      <c r="U584" s="602"/>
      <c r="V584" s="116"/>
      <c r="W584" s="602"/>
      <c r="X584" s="116"/>
      <c r="Y584" s="602"/>
      <c r="Z584" s="116"/>
      <c r="AA584" s="602"/>
      <c r="AB584" s="116"/>
      <c r="AC584" s="602"/>
      <c r="AD584" s="116"/>
      <c r="AE584" s="602"/>
      <c r="AF584" s="116"/>
      <c r="AG584" s="602"/>
      <c r="AH584" s="116"/>
      <c r="AI584" s="602"/>
      <c r="AJ584" s="116"/>
      <c r="AK584" s="602"/>
      <c r="AL584" s="116"/>
      <c r="AM584" s="602"/>
      <c r="AN584" s="116"/>
      <c r="AO584" s="602"/>
      <c r="AP584" s="116"/>
      <c r="AQ584" s="602"/>
      <c r="AR584" s="116"/>
      <c r="AS584" s="602"/>
      <c r="AT584" s="116"/>
    </row>
    <row r="585" spans="2:46" s="121" customFormat="1" x14ac:dyDescent="0.25">
      <c r="B585" s="119"/>
      <c r="C585" s="602"/>
      <c r="D585" s="116"/>
      <c r="E585" s="602"/>
      <c r="F585" s="116"/>
      <c r="G585" s="602"/>
      <c r="H585" s="116"/>
      <c r="I585" s="602"/>
      <c r="J585" s="116"/>
      <c r="K585" s="602"/>
      <c r="L585" s="116"/>
      <c r="M585" s="602"/>
      <c r="N585" s="116"/>
      <c r="O585" s="602"/>
      <c r="P585" s="116"/>
      <c r="Q585" s="602"/>
      <c r="R585" s="116"/>
      <c r="S585" s="602"/>
      <c r="T585" s="116"/>
      <c r="U585" s="602"/>
      <c r="V585" s="116"/>
      <c r="W585" s="602"/>
      <c r="X585" s="116"/>
      <c r="Y585" s="602"/>
      <c r="Z585" s="116"/>
      <c r="AA585" s="602"/>
      <c r="AB585" s="116"/>
      <c r="AC585" s="602"/>
      <c r="AD585" s="116"/>
      <c r="AE585" s="602"/>
      <c r="AF585" s="116"/>
      <c r="AG585" s="602"/>
      <c r="AH585" s="116"/>
      <c r="AI585" s="602"/>
      <c r="AJ585" s="116"/>
      <c r="AK585" s="602"/>
      <c r="AL585" s="116"/>
      <c r="AM585" s="602"/>
      <c r="AN585" s="116"/>
      <c r="AO585" s="602"/>
      <c r="AP585" s="116"/>
      <c r="AQ585" s="602"/>
      <c r="AR585" s="116"/>
      <c r="AS585" s="602"/>
      <c r="AT585" s="116"/>
    </row>
    <row r="586" spans="2:46" s="121" customFormat="1" x14ac:dyDescent="0.25">
      <c r="B586" s="119"/>
      <c r="C586" s="602"/>
      <c r="D586" s="116"/>
      <c r="E586" s="602"/>
      <c r="F586" s="116"/>
      <c r="G586" s="602"/>
      <c r="H586" s="116"/>
      <c r="I586" s="602"/>
      <c r="J586" s="116"/>
      <c r="K586" s="602"/>
      <c r="L586" s="116"/>
      <c r="M586" s="602"/>
      <c r="N586" s="116"/>
      <c r="O586" s="602"/>
      <c r="P586" s="116"/>
      <c r="Q586" s="602"/>
      <c r="R586" s="116"/>
      <c r="S586" s="602"/>
      <c r="T586" s="116"/>
      <c r="U586" s="602"/>
      <c r="V586" s="116"/>
      <c r="W586" s="602"/>
      <c r="X586" s="116"/>
      <c r="Y586" s="602"/>
      <c r="Z586" s="116"/>
      <c r="AA586" s="602"/>
      <c r="AB586" s="116"/>
      <c r="AC586" s="602"/>
      <c r="AD586" s="116"/>
      <c r="AE586" s="602"/>
      <c r="AF586" s="116"/>
      <c r="AG586" s="602"/>
      <c r="AH586" s="116"/>
      <c r="AI586" s="602"/>
      <c r="AJ586" s="116"/>
      <c r="AK586" s="602"/>
      <c r="AL586" s="116"/>
      <c r="AM586" s="602"/>
      <c r="AN586" s="116"/>
      <c r="AO586" s="602"/>
      <c r="AP586" s="116"/>
      <c r="AQ586" s="602"/>
      <c r="AR586" s="116"/>
      <c r="AS586" s="602"/>
      <c r="AT586" s="116"/>
    </row>
    <row r="587" spans="2:46" s="121" customFormat="1" x14ac:dyDescent="0.25">
      <c r="B587" s="119"/>
      <c r="C587" s="602"/>
      <c r="D587" s="116"/>
      <c r="E587" s="602"/>
      <c r="F587" s="116"/>
      <c r="G587" s="602"/>
      <c r="H587" s="116"/>
      <c r="I587" s="602"/>
      <c r="J587" s="116"/>
      <c r="K587" s="602"/>
      <c r="L587" s="116"/>
      <c r="M587" s="602"/>
      <c r="N587" s="116"/>
      <c r="O587" s="602"/>
      <c r="P587" s="116"/>
      <c r="Q587" s="602"/>
      <c r="R587" s="116"/>
      <c r="S587" s="602"/>
      <c r="T587" s="116"/>
      <c r="U587" s="602"/>
      <c r="V587" s="116"/>
      <c r="W587" s="602"/>
      <c r="X587" s="116"/>
      <c r="Y587" s="602"/>
      <c r="Z587" s="116"/>
      <c r="AA587" s="602"/>
      <c r="AB587" s="116"/>
      <c r="AC587" s="602"/>
      <c r="AD587" s="116"/>
      <c r="AE587" s="602"/>
      <c r="AF587" s="116"/>
      <c r="AG587" s="602"/>
      <c r="AH587" s="116"/>
      <c r="AI587" s="602"/>
      <c r="AJ587" s="116"/>
      <c r="AK587" s="602"/>
      <c r="AL587" s="116"/>
      <c r="AM587" s="602"/>
      <c r="AN587" s="116"/>
      <c r="AO587" s="602"/>
      <c r="AP587" s="116"/>
      <c r="AQ587" s="602"/>
      <c r="AR587" s="116"/>
      <c r="AS587" s="602"/>
      <c r="AT587" s="116"/>
    </row>
    <row r="588" spans="2:46" s="121" customFormat="1" x14ac:dyDescent="0.25">
      <c r="B588" s="119"/>
      <c r="C588" s="602"/>
      <c r="D588" s="116"/>
      <c r="E588" s="602"/>
      <c r="F588" s="116"/>
      <c r="G588" s="602"/>
      <c r="H588" s="116"/>
      <c r="I588" s="602"/>
      <c r="J588" s="116"/>
      <c r="K588" s="602"/>
      <c r="L588" s="116"/>
      <c r="M588" s="602"/>
      <c r="N588" s="116"/>
      <c r="O588" s="602"/>
      <c r="P588" s="116"/>
      <c r="Q588" s="602"/>
      <c r="R588" s="116"/>
      <c r="S588" s="602"/>
      <c r="T588" s="116"/>
      <c r="U588" s="602"/>
      <c r="V588" s="116"/>
      <c r="W588" s="602"/>
      <c r="X588" s="116"/>
      <c r="Y588" s="602"/>
      <c r="Z588" s="116"/>
      <c r="AA588" s="602"/>
      <c r="AB588" s="116"/>
      <c r="AC588" s="602"/>
      <c r="AD588" s="116"/>
      <c r="AE588" s="602"/>
      <c r="AF588" s="116"/>
      <c r="AG588" s="602"/>
      <c r="AH588" s="116"/>
      <c r="AI588" s="602"/>
      <c r="AJ588" s="116"/>
      <c r="AK588" s="602"/>
      <c r="AL588" s="116"/>
      <c r="AM588" s="602"/>
      <c r="AN588" s="116"/>
      <c r="AO588" s="602"/>
      <c r="AP588" s="116"/>
      <c r="AQ588" s="602"/>
      <c r="AR588" s="116"/>
      <c r="AS588" s="602"/>
      <c r="AT588" s="116"/>
    </row>
    <row r="589" spans="2:46" s="121" customFormat="1" x14ac:dyDescent="0.25">
      <c r="B589" s="119"/>
      <c r="C589" s="602"/>
      <c r="D589" s="116"/>
      <c r="E589" s="602"/>
      <c r="F589" s="116"/>
      <c r="G589" s="602"/>
      <c r="H589" s="116"/>
      <c r="I589" s="602"/>
      <c r="J589" s="116"/>
      <c r="K589" s="602"/>
      <c r="L589" s="116"/>
      <c r="M589" s="602"/>
      <c r="N589" s="116"/>
      <c r="O589" s="602"/>
      <c r="P589" s="116"/>
      <c r="Q589" s="602"/>
      <c r="R589" s="116"/>
      <c r="S589" s="602"/>
      <c r="T589" s="116"/>
      <c r="U589" s="602"/>
      <c r="V589" s="116"/>
      <c r="W589" s="602"/>
      <c r="X589" s="116"/>
      <c r="Y589" s="602"/>
      <c r="Z589" s="116"/>
      <c r="AA589" s="602"/>
      <c r="AB589" s="116"/>
      <c r="AC589" s="602"/>
      <c r="AD589" s="116"/>
      <c r="AE589" s="602"/>
      <c r="AF589" s="116"/>
      <c r="AG589" s="602"/>
      <c r="AH589" s="116"/>
      <c r="AI589" s="602"/>
      <c r="AJ589" s="116"/>
      <c r="AK589" s="602"/>
      <c r="AL589" s="116"/>
      <c r="AM589" s="602"/>
      <c r="AN589" s="116"/>
      <c r="AO589" s="602"/>
      <c r="AP589" s="116"/>
      <c r="AQ589" s="602"/>
      <c r="AR589" s="116"/>
      <c r="AS589" s="602"/>
      <c r="AT589" s="116"/>
    </row>
    <row r="590" spans="2:46" s="121" customFormat="1" x14ac:dyDescent="0.25">
      <c r="B590" s="119"/>
      <c r="C590" s="602"/>
      <c r="D590" s="116"/>
      <c r="E590" s="602"/>
      <c r="F590" s="116"/>
      <c r="G590" s="602"/>
      <c r="H590" s="116"/>
      <c r="I590" s="602"/>
      <c r="J590" s="116"/>
      <c r="K590" s="602"/>
      <c r="L590" s="116"/>
      <c r="M590" s="602"/>
      <c r="N590" s="116"/>
      <c r="O590" s="602"/>
      <c r="P590" s="116"/>
      <c r="Q590" s="602"/>
      <c r="R590" s="116"/>
      <c r="S590" s="602"/>
      <c r="T590" s="116"/>
      <c r="U590" s="602"/>
      <c r="V590" s="116"/>
      <c r="W590" s="602"/>
      <c r="X590" s="116"/>
      <c r="Y590" s="602"/>
      <c r="Z590" s="116"/>
      <c r="AA590" s="602"/>
      <c r="AB590" s="116"/>
      <c r="AC590" s="602"/>
      <c r="AD590" s="116"/>
      <c r="AE590" s="602"/>
      <c r="AF590" s="116"/>
      <c r="AG590" s="602"/>
      <c r="AH590" s="116"/>
      <c r="AI590" s="602"/>
      <c r="AJ590" s="116"/>
      <c r="AK590" s="602"/>
      <c r="AL590" s="116"/>
      <c r="AM590" s="602"/>
      <c r="AN590" s="116"/>
      <c r="AO590" s="602"/>
      <c r="AP590" s="116"/>
      <c r="AQ590" s="602"/>
      <c r="AR590" s="116"/>
      <c r="AS590" s="602"/>
      <c r="AT590" s="116"/>
    </row>
    <row r="591" spans="2:46" s="121" customFormat="1" ht="15.75" x14ac:dyDescent="0.25">
      <c r="B591" s="122"/>
      <c r="C591" s="603"/>
      <c r="D591" s="124"/>
      <c r="E591" s="603"/>
      <c r="F591" s="124"/>
      <c r="G591" s="603"/>
      <c r="H591" s="124"/>
      <c r="I591" s="603"/>
      <c r="J591" s="124"/>
      <c r="K591" s="603"/>
      <c r="L591" s="124"/>
      <c r="M591" s="603"/>
      <c r="N591" s="124"/>
      <c r="O591" s="603"/>
      <c r="P591" s="124"/>
      <c r="Q591" s="603"/>
      <c r="R591" s="124"/>
      <c r="S591" s="603"/>
      <c r="T591" s="124"/>
      <c r="U591" s="603"/>
      <c r="V591" s="124"/>
      <c r="W591" s="603"/>
      <c r="X591" s="124"/>
      <c r="Y591" s="603"/>
      <c r="Z591" s="124"/>
      <c r="AA591" s="603"/>
      <c r="AB591" s="124"/>
      <c r="AC591" s="603"/>
      <c r="AD591" s="124"/>
      <c r="AE591" s="603"/>
      <c r="AF591" s="124"/>
      <c r="AG591" s="603"/>
      <c r="AH591" s="124"/>
      <c r="AI591" s="603"/>
      <c r="AJ591" s="124"/>
      <c r="AK591" s="603"/>
      <c r="AL591" s="124"/>
      <c r="AM591" s="603"/>
      <c r="AN591" s="124"/>
      <c r="AO591" s="603"/>
      <c r="AP591" s="124"/>
      <c r="AQ591" s="603"/>
      <c r="AR591" s="124"/>
      <c r="AS591" s="603"/>
      <c r="AT591" s="124"/>
    </row>
    <row r="592" spans="2:46" s="121" customFormat="1" x14ac:dyDescent="0.25">
      <c r="B592" s="119"/>
      <c r="C592" s="602"/>
      <c r="D592" s="116"/>
      <c r="E592" s="602"/>
      <c r="F592" s="116"/>
      <c r="G592" s="602"/>
      <c r="H592" s="116"/>
      <c r="I592" s="602"/>
      <c r="J592" s="116"/>
      <c r="K592" s="602"/>
      <c r="L592" s="116"/>
      <c r="M592" s="602"/>
      <c r="N592" s="116"/>
      <c r="O592" s="602"/>
      <c r="P592" s="116"/>
      <c r="Q592" s="602"/>
      <c r="R592" s="116"/>
      <c r="S592" s="602"/>
      <c r="T592" s="116"/>
      <c r="U592" s="602"/>
      <c r="V592" s="116"/>
      <c r="W592" s="602"/>
      <c r="X592" s="116"/>
      <c r="Y592" s="602"/>
      <c r="Z592" s="116"/>
      <c r="AA592" s="602"/>
      <c r="AB592" s="116"/>
      <c r="AC592" s="602"/>
      <c r="AD592" s="116"/>
      <c r="AE592" s="602"/>
      <c r="AF592" s="116"/>
      <c r="AG592" s="602"/>
      <c r="AH592" s="116"/>
      <c r="AI592" s="602"/>
      <c r="AJ592" s="116"/>
      <c r="AK592" s="602"/>
      <c r="AL592" s="116"/>
      <c r="AM592" s="602"/>
      <c r="AN592" s="116"/>
      <c r="AO592" s="602"/>
      <c r="AP592" s="116"/>
      <c r="AQ592" s="602"/>
      <c r="AR592" s="116"/>
      <c r="AS592" s="602"/>
      <c r="AT592" s="116"/>
    </row>
    <row r="593" spans="2:46" s="121" customFormat="1" x14ac:dyDescent="0.25">
      <c r="B593" s="119"/>
      <c r="C593" s="602"/>
      <c r="D593" s="116"/>
      <c r="E593" s="602"/>
      <c r="F593" s="116"/>
      <c r="G593" s="602"/>
      <c r="H593" s="116"/>
      <c r="I593" s="602"/>
      <c r="J593" s="116"/>
      <c r="K593" s="602"/>
      <c r="L593" s="116"/>
      <c r="M593" s="602"/>
      <c r="N593" s="116"/>
      <c r="O593" s="602"/>
      <c r="P593" s="116"/>
      <c r="Q593" s="602"/>
      <c r="R593" s="116"/>
      <c r="S593" s="602"/>
      <c r="T593" s="116"/>
      <c r="U593" s="602"/>
      <c r="V593" s="116"/>
      <c r="W593" s="602"/>
      <c r="X593" s="116"/>
      <c r="Y593" s="602"/>
      <c r="Z593" s="116"/>
      <c r="AA593" s="602"/>
      <c r="AB593" s="116"/>
      <c r="AC593" s="602"/>
      <c r="AD593" s="116"/>
      <c r="AE593" s="602"/>
      <c r="AF593" s="116"/>
      <c r="AG593" s="602"/>
      <c r="AH593" s="116"/>
      <c r="AI593" s="602"/>
      <c r="AJ593" s="116"/>
      <c r="AK593" s="602"/>
      <c r="AL593" s="116"/>
      <c r="AM593" s="602"/>
      <c r="AN593" s="116"/>
      <c r="AO593" s="602"/>
      <c r="AP593" s="116"/>
      <c r="AQ593" s="602"/>
      <c r="AR593" s="116"/>
      <c r="AS593" s="602"/>
      <c r="AT593" s="116"/>
    </row>
    <row r="594" spans="2:46" s="121" customFormat="1" x14ac:dyDescent="0.25">
      <c r="B594" s="119"/>
      <c r="C594" s="602"/>
      <c r="D594" s="116"/>
      <c r="E594" s="602"/>
      <c r="F594" s="116"/>
      <c r="G594" s="602"/>
      <c r="H594" s="116"/>
      <c r="I594" s="602"/>
      <c r="J594" s="116"/>
      <c r="K594" s="602"/>
      <c r="L594" s="116"/>
      <c r="M594" s="602"/>
      <c r="N594" s="116"/>
      <c r="O594" s="602"/>
      <c r="P594" s="116"/>
      <c r="Q594" s="602"/>
      <c r="R594" s="116"/>
      <c r="S594" s="602"/>
      <c r="T594" s="116"/>
      <c r="U594" s="602"/>
      <c r="V594" s="116"/>
      <c r="W594" s="602"/>
      <c r="X594" s="116"/>
      <c r="Y594" s="602"/>
      <c r="Z594" s="116"/>
      <c r="AA594" s="602"/>
      <c r="AB594" s="116"/>
      <c r="AC594" s="602"/>
      <c r="AD594" s="116"/>
      <c r="AE594" s="602"/>
      <c r="AF594" s="116"/>
      <c r="AG594" s="602"/>
      <c r="AH594" s="116"/>
      <c r="AI594" s="602"/>
      <c r="AJ594" s="116"/>
      <c r="AK594" s="602"/>
      <c r="AL594" s="116"/>
      <c r="AM594" s="602"/>
      <c r="AN594" s="116"/>
      <c r="AO594" s="602"/>
      <c r="AP594" s="116"/>
      <c r="AQ594" s="602"/>
      <c r="AR594" s="116"/>
      <c r="AS594" s="602"/>
      <c r="AT594" s="116"/>
    </row>
    <row r="595" spans="2:46" s="121" customFormat="1" x14ac:dyDescent="0.25">
      <c r="B595" s="119"/>
      <c r="C595" s="602"/>
      <c r="D595" s="116"/>
      <c r="E595" s="602"/>
      <c r="F595" s="116"/>
      <c r="G595" s="602"/>
      <c r="H595" s="116"/>
      <c r="I595" s="602"/>
      <c r="J595" s="116"/>
      <c r="K595" s="602"/>
      <c r="L595" s="116"/>
      <c r="M595" s="602"/>
      <c r="N595" s="116"/>
      <c r="O595" s="602"/>
      <c r="P595" s="116"/>
      <c r="Q595" s="602"/>
      <c r="R595" s="116"/>
      <c r="S595" s="602"/>
      <c r="T595" s="116"/>
      <c r="U595" s="602"/>
      <c r="V595" s="116"/>
      <c r="W595" s="602"/>
      <c r="X595" s="116"/>
      <c r="Y595" s="602"/>
      <c r="Z595" s="116"/>
      <c r="AA595" s="602"/>
      <c r="AB595" s="116"/>
      <c r="AC595" s="602"/>
      <c r="AD595" s="116"/>
      <c r="AE595" s="602"/>
      <c r="AF595" s="116"/>
      <c r="AG595" s="602"/>
      <c r="AH595" s="116"/>
      <c r="AI595" s="602"/>
      <c r="AJ595" s="116"/>
      <c r="AK595" s="602"/>
      <c r="AL595" s="116"/>
      <c r="AM595" s="602"/>
      <c r="AN595" s="116"/>
      <c r="AO595" s="602"/>
      <c r="AP595" s="116"/>
      <c r="AQ595" s="602"/>
      <c r="AR595" s="116"/>
      <c r="AS595" s="602"/>
      <c r="AT595" s="116"/>
    </row>
    <row r="596" spans="2:46" s="121" customFormat="1" x14ac:dyDescent="0.25">
      <c r="B596" s="119"/>
      <c r="C596" s="602"/>
      <c r="D596" s="116"/>
      <c r="E596" s="602"/>
      <c r="F596" s="116"/>
      <c r="G596" s="602"/>
      <c r="H596" s="116"/>
      <c r="I596" s="602"/>
      <c r="J596" s="116"/>
      <c r="K596" s="602"/>
      <c r="L596" s="116"/>
      <c r="M596" s="602"/>
      <c r="N596" s="116"/>
      <c r="O596" s="602"/>
      <c r="P596" s="116"/>
      <c r="Q596" s="602"/>
      <c r="R596" s="116"/>
      <c r="S596" s="602"/>
      <c r="T596" s="116"/>
      <c r="U596" s="602"/>
      <c r="V596" s="116"/>
      <c r="W596" s="602"/>
      <c r="X596" s="116"/>
      <c r="Y596" s="602"/>
      <c r="Z596" s="116"/>
      <c r="AA596" s="602"/>
      <c r="AB596" s="116"/>
      <c r="AC596" s="602"/>
      <c r="AD596" s="116"/>
      <c r="AE596" s="602"/>
      <c r="AF596" s="116"/>
      <c r="AG596" s="602"/>
      <c r="AH596" s="116"/>
      <c r="AI596" s="602"/>
      <c r="AJ596" s="116"/>
      <c r="AK596" s="602"/>
      <c r="AL596" s="116"/>
      <c r="AM596" s="602"/>
      <c r="AN596" s="116"/>
      <c r="AO596" s="602"/>
      <c r="AP596" s="116"/>
      <c r="AQ596" s="602"/>
      <c r="AR596" s="116"/>
      <c r="AS596" s="602"/>
      <c r="AT596" s="116"/>
    </row>
    <row r="597" spans="2:46" s="121" customFormat="1" x14ac:dyDescent="0.25">
      <c r="B597" s="119"/>
      <c r="C597" s="602"/>
      <c r="D597" s="116"/>
      <c r="E597" s="602"/>
      <c r="F597" s="116"/>
      <c r="G597" s="602"/>
      <c r="H597" s="116"/>
      <c r="I597" s="602"/>
      <c r="J597" s="116"/>
      <c r="K597" s="602"/>
      <c r="L597" s="116"/>
      <c r="M597" s="602"/>
      <c r="N597" s="116"/>
      <c r="O597" s="602"/>
      <c r="P597" s="116"/>
      <c r="Q597" s="602"/>
      <c r="R597" s="116"/>
      <c r="S597" s="602"/>
      <c r="T597" s="116"/>
      <c r="U597" s="602"/>
      <c r="V597" s="116"/>
      <c r="W597" s="602"/>
      <c r="X597" s="116"/>
      <c r="Y597" s="602"/>
      <c r="Z597" s="116"/>
      <c r="AA597" s="602"/>
      <c r="AB597" s="116"/>
      <c r="AC597" s="602"/>
      <c r="AD597" s="116"/>
      <c r="AE597" s="602"/>
      <c r="AF597" s="116"/>
      <c r="AG597" s="602"/>
      <c r="AH597" s="116"/>
      <c r="AI597" s="602"/>
      <c r="AJ597" s="116"/>
      <c r="AK597" s="602"/>
      <c r="AL597" s="116"/>
      <c r="AM597" s="602"/>
      <c r="AN597" s="116"/>
      <c r="AO597" s="602"/>
      <c r="AP597" s="116"/>
      <c r="AQ597" s="602"/>
      <c r="AR597" s="116"/>
      <c r="AS597" s="602"/>
      <c r="AT597" s="116"/>
    </row>
    <row r="598" spans="2:46" s="121" customFormat="1" x14ac:dyDescent="0.25">
      <c r="B598" s="119"/>
      <c r="C598" s="602"/>
      <c r="D598" s="116"/>
      <c r="E598" s="602"/>
      <c r="F598" s="116"/>
      <c r="G598" s="602"/>
      <c r="H598" s="116"/>
      <c r="I598" s="602"/>
      <c r="J598" s="116"/>
      <c r="K598" s="602"/>
      <c r="L598" s="116"/>
      <c r="M598" s="602"/>
      <c r="N598" s="116"/>
      <c r="O598" s="602"/>
      <c r="P598" s="116"/>
      <c r="Q598" s="602"/>
      <c r="R598" s="116"/>
      <c r="S598" s="602"/>
      <c r="T598" s="116"/>
      <c r="U598" s="602"/>
      <c r="V598" s="116"/>
      <c r="W598" s="602"/>
      <c r="X598" s="116"/>
      <c r="Y598" s="602"/>
      <c r="Z598" s="116"/>
      <c r="AA598" s="602"/>
      <c r="AB598" s="116"/>
      <c r="AC598" s="602"/>
      <c r="AD598" s="116"/>
      <c r="AE598" s="602"/>
      <c r="AF598" s="116"/>
      <c r="AG598" s="602"/>
      <c r="AH598" s="116"/>
      <c r="AI598" s="602"/>
      <c r="AJ598" s="116"/>
      <c r="AK598" s="602"/>
      <c r="AL598" s="116"/>
      <c r="AM598" s="602"/>
      <c r="AN598" s="116"/>
      <c r="AO598" s="602"/>
      <c r="AP598" s="116"/>
      <c r="AQ598" s="602"/>
      <c r="AR598" s="116"/>
      <c r="AS598" s="602"/>
      <c r="AT598" s="116"/>
    </row>
    <row r="599" spans="2:46" s="121" customFormat="1" x14ac:dyDescent="0.25">
      <c r="B599" s="119"/>
      <c r="C599" s="602"/>
      <c r="D599" s="116"/>
      <c r="E599" s="602"/>
      <c r="F599" s="116"/>
      <c r="G599" s="602"/>
      <c r="H599" s="116"/>
      <c r="I599" s="602"/>
      <c r="J599" s="116"/>
      <c r="K599" s="602"/>
      <c r="L599" s="116"/>
      <c r="M599" s="602"/>
      <c r="N599" s="116"/>
      <c r="O599" s="602"/>
      <c r="P599" s="116"/>
      <c r="Q599" s="602"/>
      <c r="R599" s="116"/>
      <c r="S599" s="602"/>
      <c r="T599" s="116"/>
      <c r="U599" s="602"/>
      <c r="V599" s="116"/>
      <c r="W599" s="602"/>
      <c r="X599" s="116"/>
      <c r="Y599" s="602"/>
      <c r="Z599" s="116"/>
      <c r="AA599" s="602"/>
      <c r="AB599" s="116"/>
      <c r="AC599" s="602"/>
      <c r="AD599" s="116"/>
      <c r="AE599" s="602"/>
      <c r="AF599" s="116"/>
      <c r="AG599" s="602"/>
      <c r="AH599" s="116"/>
      <c r="AI599" s="602"/>
      <c r="AJ599" s="116"/>
      <c r="AK599" s="602"/>
      <c r="AL599" s="116"/>
      <c r="AM599" s="602"/>
      <c r="AN599" s="116"/>
      <c r="AO599" s="602"/>
      <c r="AP599" s="116"/>
      <c r="AQ599" s="602"/>
      <c r="AR599" s="116"/>
      <c r="AS599" s="602"/>
      <c r="AT599" s="116"/>
    </row>
    <row r="600" spans="2:46" s="121" customFormat="1" x14ac:dyDescent="0.25">
      <c r="B600" s="119"/>
      <c r="C600" s="602"/>
      <c r="D600" s="116"/>
      <c r="E600" s="602"/>
      <c r="F600" s="116"/>
      <c r="G600" s="602"/>
      <c r="H600" s="116"/>
      <c r="I600" s="602"/>
      <c r="J600" s="116"/>
      <c r="K600" s="602"/>
      <c r="L600" s="116"/>
      <c r="M600" s="602"/>
      <c r="N600" s="116"/>
      <c r="O600" s="602"/>
      <c r="P600" s="116"/>
      <c r="Q600" s="602"/>
      <c r="R600" s="116"/>
      <c r="S600" s="602"/>
      <c r="T600" s="116"/>
      <c r="U600" s="602"/>
      <c r="V600" s="116"/>
      <c r="W600" s="602"/>
      <c r="X600" s="116"/>
      <c r="Y600" s="602"/>
      <c r="Z600" s="116"/>
      <c r="AA600" s="602"/>
      <c r="AB600" s="116"/>
      <c r="AC600" s="602"/>
      <c r="AD600" s="116"/>
      <c r="AE600" s="602"/>
      <c r="AF600" s="116"/>
      <c r="AG600" s="602"/>
      <c r="AH600" s="116"/>
      <c r="AI600" s="602"/>
      <c r="AJ600" s="116"/>
      <c r="AK600" s="602"/>
      <c r="AL600" s="116"/>
      <c r="AM600" s="602"/>
      <c r="AN600" s="116"/>
      <c r="AO600" s="602"/>
      <c r="AP600" s="116"/>
      <c r="AQ600" s="602"/>
      <c r="AR600" s="116"/>
      <c r="AS600" s="602"/>
      <c r="AT600" s="116"/>
    </row>
    <row r="601" spans="2:46" s="121" customFormat="1" x14ac:dyDescent="0.25">
      <c r="B601" s="119"/>
      <c r="C601" s="602"/>
      <c r="D601" s="116"/>
      <c r="E601" s="602"/>
      <c r="F601" s="116"/>
      <c r="G601" s="602"/>
      <c r="H601" s="116"/>
      <c r="I601" s="602"/>
      <c r="J601" s="116"/>
      <c r="K601" s="602"/>
      <c r="L601" s="116"/>
      <c r="M601" s="602"/>
      <c r="N601" s="116"/>
      <c r="O601" s="602"/>
      <c r="P601" s="116"/>
      <c r="Q601" s="602"/>
      <c r="R601" s="116"/>
      <c r="S601" s="602"/>
      <c r="T601" s="116"/>
      <c r="U601" s="602"/>
      <c r="V601" s="116"/>
      <c r="W601" s="602"/>
      <c r="X601" s="116"/>
      <c r="Y601" s="602"/>
      <c r="Z601" s="116"/>
      <c r="AA601" s="602"/>
      <c r="AB601" s="116"/>
      <c r="AC601" s="602"/>
      <c r="AD601" s="116"/>
      <c r="AE601" s="602"/>
      <c r="AF601" s="116"/>
      <c r="AG601" s="602"/>
      <c r="AH601" s="116"/>
      <c r="AI601" s="602"/>
      <c r="AJ601" s="116"/>
      <c r="AK601" s="602"/>
      <c r="AL601" s="116"/>
      <c r="AM601" s="602"/>
      <c r="AN601" s="116"/>
      <c r="AO601" s="602"/>
      <c r="AP601" s="116"/>
      <c r="AQ601" s="602"/>
      <c r="AR601" s="116"/>
      <c r="AS601" s="602"/>
      <c r="AT601" s="116"/>
    </row>
    <row r="602" spans="2:46" s="121" customFormat="1" x14ac:dyDescent="0.25">
      <c r="B602" s="119"/>
      <c r="C602" s="602"/>
      <c r="D602" s="116"/>
      <c r="E602" s="602"/>
      <c r="F602" s="116"/>
      <c r="G602" s="602"/>
      <c r="H602" s="116"/>
      <c r="I602" s="602"/>
      <c r="J602" s="116"/>
      <c r="K602" s="602"/>
      <c r="L602" s="116"/>
      <c r="M602" s="602"/>
      <c r="N602" s="116"/>
      <c r="O602" s="602"/>
      <c r="P602" s="116"/>
      <c r="Q602" s="602"/>
      <c r="R602" s="116"/>
      <c r="S602" s="602"/>
      <c r="T602" s="116"/>
      <c r="U602" s="602"/>
      <c r="V602" s="116"/>
      <c r="W602" s="602"/>
      <c r="X602" s="116"/>
      <c r="Y602" s="602"/>
      <c r="Z602" s="116"/>
      <c r="AA602" s="602"/>
      <c r="AB602" s="116"/>
      <c r="AC602" s="602"/>
      <c r="AD602" s="116"/>
      <c r="AE602" s="602"/>
      <c r="AF602" s="116"/>
      <c r="AG602" s="602"/>
      <c r="AH602" s="116"/>
      <c r="AI602" s="602"/>
      <c r="AJ602" s="116"/>
      <c r="AK602" s="602"/>
      <c r="AL602" s="116"/>
      <c r="AM602" s="602"/>
      <c r="AN602" s="116"/>
      <c r="AO602" s="602"/>
      <c r="AP602" s="116"/>
      <c r="AQ602" s="602"/>
      <c r="AR602" s="116"/>
      <c r="AS602" s="602"/>
      <c r="AT602" s="116"/>
    </row>
    <row r="603" spans="2:46" s="121" customFormat="1" x14ac:dyDescent="0.25">
      <c r="B603" s="119"/>
      <c r="C603" s="602"/>
      <c r="D603" s="116"/>
      <c r="E603" s="602"/>
      <c r="F603" s="116"/>
      <c r="G603" s="602"/>
      <c r="H603" s="116"/>
      <c r="I603" s="602"/>
      <c r="J603" s="116"/>
      <c r="K603" s="602"/>
      <c r="L603" s="116"/>
      <c r="M603" s="602"/>
      <c r="N603" s="116"/>
      <c r="O603" s="602"/>
      <c r="P603" s="116"/>
      <c r="Q603" s="602"/>
      <c r="R603" s="116"/>
      <c r="S603" s="602"/>
      <c r="T603" s="116"/>
      <c r="U603" s="602"/>
      <c r="V603" s="116"/>
      <c r="W603" s="602"/>
      <c r="X603" s="116"/>
      <c r="Y603" s="602"/>
      <c r="Z603" s="116"/>
      <c r="AA603" s="602"/>
      <c r="AB603" s="116"/>
      <c r="AC603" s="602"/>
      <c r="AD603" s="116"/>
      <c r="AE603" s="602"/>
      <c r="AF603" s="116"/>
      <c r="AG603" s="602"/>
      <c r="AH603" s="116"/>
      <c r="AI603" s="602"/>
      <c r="AJ603" s="116"/>
      <c r="AK603" s="602"/>
      <c r="AL603" s="116"/>
      <c r="AM603" s="602"/>
      <c r="AN603" s="116"/>
      <c r="AO603" s="602"/>
      <c r="AP603" s="116"/>
      <c r="AQ603" s="602"/>
      <c r="AR603" s="116"/>
      <c r="AS603" s="602"/>
      <c r="AT603" s="116"/>
    </row>
    <row r="604" spans="2:46" s="121" customFormat="1" ht="15.75" x14ac:dyDescent="0.25">
      <c r="B604" s="122"/>
      <c r="C604" s="603"/>
      <c r="D604" s="124"/>
      <c r="E604" s="603"/>
      <c r="F604" s="124"/>
      <c r="G604" s="603"/>
      <c r="H604" s="124"/>
      <c r="I604" s="603"/>
      <c r="J604" s="124"/>
      <c r="K604" s="603"/>
      <c r="L604" s="124"/>
      <c r="M604" s="603"/>
      <c r="N604" s="124"/>
      <c r="O604" s="603"/>
      <c r="P604" s="124"/>
      <c r="Q604" s="603"/>
      <c r="R604" s="124"/>
      <c r="S604" s="603"/>
      <c r="T604" s="124"/>
      <c r="U604" s="603"/>
      <c r="V604" s="124"/>
      <c r="W604" s="603"/>
      <c r="X604" s="124"/>
      <c r="Y604" s="603"/>
      <c r="Z604" s="124"/>
      <c r="AA604" s="603"/>
      <c r="AB604" s="124"/>
      <c r="AC604" s="603"/>
      <c r="AD604" s="124"/>
      <c r="AE604" s="603"/>
      <c r="AF604" s="124"/>
      <c r="AG604" s="603"/>
      <c r="AH604" s="124"/>
      <c r="AI604" s="603"/>
      <c r="AJ604" s="124"/>
      <c r="AK604" s="603"/>
      <c r="AL604" s="124"/>
      <c r="AM604" s="603"/>
      <c r="AN604" s="124"/>
      <c r="AO604" s="603"/>
      <c r="AP604" s="124"/>
      <c r="AQ604" s="603"/>
      <c r="AR604" s="124"/>
      <c r="AS604" s="603"/>
      <c r="AT604" s="124"/>
    </row>
    <row r="605" spans="2:46" s="121" customFormat="1" x14ac:dyDescent="0.25">
      <c r="B605" s="125"/>
      <c r="C605" s="604"/>
      <c r="D605" s="125"/>
      <c r="E605" s="604"/>
      <c r="F605" s="125"/>
      <c r="G605" s="604"/>
      <c r="H605" s="125"/>
      <c r="I605" s="604"/>
      <c r="J605" s="125"/>
      <c r="K605" s="604"/>
      <c r="L605" s="125"/>
      <c r="M605" s="604"/>
      <c r="N605" s="125"/>
      <c r="O605" s="604"/>
      <c r="P605" s="125"/>
      <c r="Q605" s="604"/>
      <c r="R605" s="125"/>
      <c r="S605" s="604"/>
      <c r="T605" s="125"/>
      <c r="U605" s="604"/>
      <c r="V605" s="125"/>
      <c r="W605" s="604"/>
      <c r="X605" s="125"/>
      <c r="Y605" s="604"/>
      <c r="Z605" s="125"/>
      <c r="AA605" s="604"/>
      <c r="AB605" s="125"/>
      <c r="AC605" s="604"/>
      <c r="AD605" s="125"/>
      <c r="AE605" s="604"/>
      <c r="AF605" s="125"/>
      <c r="AG605" s="604"/>
      <c r="AH605" s="125"/>
      <c r="AI605" s="604"/>
      <c r="AJ605" s="125"/>
      <c r="AK605" s="604"/>
      <c r="AL605" s="125"/>
      <c r="AM605" s="604"/>
      <c r="AN605" s="125"/>
      <c r="AO605" s="604"/>
      <c r="AP605" s="125"/>
      <c r="AQ605" s="604"/>
      <c r="AR605" s="125"/>
      <c r="AS605" s="604"/>
      <c r="AT605" s="125"/>
    </row>
    <row r="606" spans="2:46" s="121" customFormat="1" x14ac:dyDescent="0.25">
      <c r="B606" s="125"/>
      <c r="C606" s="604"/>
      <c r="D606" s="125"/>
      <c r="E606" s="604"/>
      <c r="F606" s="125"/>
      <c r="G606" s="604"/>
      <c r="H606" s="125"/>
      <c r="I606" s="604"/>
      <c r="J606" s="125"/>
      <c r="K606" s="604"/>
      <c r="L606" s="125"/>
      <c r="M606" s="604"/>
      <c r="N606" s="125"/>
      <c r="O606" s="604"/>
      <c r="P606" s="125"/>
      <c r="Q606" s="604"/>
      <c r="R606" s="125"/>
      <c r="S606" s="604"/>
      <c r="T606" s="125"/>
      <c r="U606" s="604"/>
      <c r="V606" s="125"/>
      <c r="W606" s="604"/>
      <c r="X606" s="125"/>
      <c r="Y606" s="604"/>
      <c r="Z606" s="125"/>
      <c r="AA606" s="604"/>
      <c r="AB606" s="125"/>
      <c r="AC606" s="604"/>
      <c r="AD606" s="125"/>
      <c r="AE606" s="604"/>
      <c r="AF606" s="125"/>
      <c r="AG606" s="604"/>
      <c r="AH606" s="125"/>
      <c r="AI606" s="604"/>
      <c r="AJ606" s="125"/>
      <c r="AK606" s="604"/>
      <c r="AL606" s="125"/>
      <c r="AM606" s="604"/>
      <c r="AN606" s="125"/>
      <c r="AO606" s="604"/>
      <c r="AP606" s="125"/>
      <c r="AQ606" s="604"/>
      <c r="AR606" s="125"/>
      <c r="AS606" s="604"/>
      <c r="AT606" s="125"/>
    </row>
    <row r="607" spans="2:46" s="121" customFormat="1" x14ac:dyDescent="0.25">
      <c r="B607" s="125"/>
      <c r="C607" s="604"/>
      <c r="D607" s="125"/>
      <c r="E607" s="604"/>
      <c r="F607" s="125"/>
      <c r="G607" s="604"/>
      <c r="H607" s="125"/>
      <c r="I607" s="604"/>
      <c r="J607" s="125"/>
      <c r="K607" s="604"/>
      <c r="L607" s="125"/>
      <c r="M607" s="604"/>
      <c r="N607" s="125"/>
      <c r="O607" s="604"/>
      <c r="P607" s="125"/>
      <c r="Q607" s="604"/>
      <c r="R607" s="125"/>
      <c r="S607" s="604"/>
      <c r="T607" s="125"/>
      <c r="U607" s="604"/>
      <c r="V607" s="125"/>
      <c r="W607" s="604"/>
      <c r="X607" s="125"/>
      <c r="Y607" s="604"/>
      <c r="Z607" s="125"/>
      <c r="AA607" s="604"/>
      <c r="AB607" s="125"/>
      <c r="AC607" s="604"/>
      <c r="AD607" s="125"/>
      <c r="AE607" s="604"/>
      <c r="AF607" s="125"/>
      <c r="AG607" s="604"/>
      <c r="AH607" s="125"/>
      <c r="AI607" s="604"/>
      <c r="AJ607" s="125"/>
      <c r="AK607" s="604"/>
      <c r="AL607" s="125"/>
      <c r="AM607" s="604"/>
      <c r="AN607" s="125"/>
      <c r="AO607" s="604"/>
      <c r="AP607" s="125"/>
      <c r="AQ607" s="604"/>
      <c r="AR607" s="125"/>
      <c r="AS607" s="604"/>
      <c r="AT607" s="125"/>
    </row>
    <row r="608" spans="2:46" s="121" customFormat="1" x14ac:dyDescent="0.25">
      <c r="B608" s="125"/>
      <c r="C608" s="604"/>
      <c r="D608" s="125"/>
      <c r="E608" s="604"/>
      <c r="F608" s="125"/>
      <c r="G608" s="604"/>
      <c r="H608" s="125"/>
      <c r="I608" s="604"/>
      <c r="J608" s="125"/>
      <c r="K608" s="604"/>
      <c r="L608" s="125"/>
      <c r="M608" s="604"/>
      <c r="N608" s="125"/>
      <c r="O608" s="604"/>
      <c r="P608" s="125"/>
      <c r="Q608" s="604"/>
      <c r="R608" s="125"/>
      <c r="S608" s="604"/>
      <c r="T608" s="125"/>
      <c r="U608" s="604"/>
      <c r="V608" s="125"/>
      <c r="W608" s="604"/>
      <c r="X608" s="125"/>
      <c r="Y608" s="604"/>
      <c r="Z608" s="125"/>
      <c r="AA608" s="604"/>
      <c r="AB608" s="125"/>
      <c r="AC608" s="604"/>
      <c r="AD608" s="125"/>
      <c r="AE608" s="604"/>
      <c r="AF608" s="125"/>
      <c r="AG608" s="604"/>
      <c r="AH608" s="125"/>
      <c r="AI608" s="604"/>
      <c r="AJ608" s="125"/>
      <c r="AK608" s="604"/>
      <c r="AL608" s="125"/>
      <c r="AM608" s="604"/>
      <c r="AN608" s="125"/>
      <c r="AO608" s="604"/>
      <c r="AP608" s="125"/>
      <c r="AQ608" s="604"/>
      <c r="AR608" s="125"/>
      <c r="AS608" s="604"/>
      <c r="AT608" s="125"/>
    </row>
    <row r="609" spans="2:46" s="121" customFormat="1" x14ac:dyDescent="0.25">
      <c r="B609" s="125"/>
      <c r="C609" s="604"/>
      <c r="D609" s="125"/>
      <c r="E609" s="604"/>
      <c r="F609" s="125"/>
      <c r="G609" s="604"/>
      <c r="H609" s="125"/>
      <c r="I609" s="604"/>
      <c r="J609" s="125"/>
      <c r="K609" s="604"/>
      <c r="L609" s="125"/>
      <c r="M609" s="604"/>
      <c r="N609" s="125"/>
      <c r="O609" s="604"/>
      <c r="P609" s="125"/>
      <c r="Q609" s="604"/>
      <c r="R609" s="125"/>
      <c r="S609" s="604"/>
      <c r="T609" s="125"/>
      <c r="U609" s="604"/>
      <c r="V609" s="125"/>
      <c r="W609" s="604"/>
      <c r="X609" s="125"/>
      <c r="Y609" s="604"/>
      <c r="Z609" s="125"/>
      <c r="AA609" s="604"/>
      <c r="AB609" s="125"/>
      <c r="AC609" s="604"/>
      <c r="AD609" s="125"/>
      <c r="AE609" s="604"/>
      <c r="AF609" s="125"/>
      <c r="AG609" s="604"/>
      <c r="AH609" s="125"/>
      <c r="AI609" s="604"/>
      <c r="AJ609" s="125"/>
      <c r="AK609" s="604"/>
      <c r="AL609" s="125"/>
      <c r="AM609" s="604"/>
      <c r="AN609" s="125"/>
      <c r="AO609" s="604"/>
      <c r="AP609" s="125"/>
      <c r="AQ609" s="604"/>
      <c r="AR609" s="125"/>
      <c r="AS609" s="604"/>
      <c r="AT609" s="125"/>
    </row>
    <row r="610" spans="2:46" s="121" customFormat="1" x14ac:dyDescent="0.25">
      <c r="B610" s="125"/>
      <c r="C610" s="604"/>
      <c r="D610" s="125"/>
      <c r="E610" s="604"/>
      <c r="F610" s="125"/>
      <c r="G610" s="604"/>
      <c r="H610" s="125"/>
      <c r="I610" s="604"/>
      <c r="J610" s="125"/>
      <c r="K610" s="604"/>
      <c r="L610" s="125"/>
      <c r="M610" s="604"/>
      <c r="N610" s="125"/>
      <c r="O610" s="604"/>
      <c r="P610" s="125"/>
      <c r="Q610" s="604"/>
      <c r="R610" s="125"/>
      <c r="S610" s="604"/>
      <c r="T610" s="125"/>
      <c r="U610" s="604"/>
      <c r="V610" s="125"/>
      <c r="W610" s="604"/>
      <c r="X610" s="125"/>
      <c r="Y610" s="604"/>
      <c r="Z610" s="125"/>
      <c r="AA610" s="604"/>
      <c r="AB610" s="125"/>
      <c r="AC610" s="604"/>
      <c r="AD610" s="125"/>
      <c r="AE610" s="604"/>
      <c r="AF610" s="125"/>
      <c r="AG610" s="604"/>
      <c r="AH610" s="125"/>
      <c r="AI610" s="604"/>
      <c r="AJ610" s="125"/>
      <c r="AK610" s="604"/>
      <c r="AL610" s="125"/>
      <c r="AM610" s="604"/>
      <c r="AN610" s="125"/>
      <c r="AO610" s="604"/>
      <c r="AP610" s="125"/>
      <c r="AQ610" s="604"/>
      <c r="AR610" s="125"/>
      <c r="AS610" s="604"/>
      <c r="AT610" s="125"/>
    </row>
    <row r="611" spans="2:46" s="121" customFormat="1" x14ac:dyDescent="0.25">
      <c r="B611" s="125"/>
      <c r="C611" s="604"/>
      <c r="D611" s="125"/>
      <c r="E611" s="604"/>
      <c r="F611" s="125"/>
      <c r="G611" s="604"/>
      <c r="H611" s="125"/>
      <c r="I611" s="604"/>
      <c r="J611" s="125"/>
      <c r="K611" s="604"/>
      <c r="L611" s="125"/>
      <c r="M611" s="604"/>
      <c r="N611" s="125"/>
      <c r="O611" s="604"/>
      <c r="P611" s="125"/>
      <c r="Q611" s="604"/>
      <c r="R611" s="125"/>
      <c r="S611" s="604"/>
      <c r="T611" s="125"/>
      <c r="U611" s="604"/>
      <c r="V611" s="125"/>
      <c r="W611" s="604"/>
      <c r="X611" s="125"/>
      <c r="Y611" s="604"/>
      <c r="Z611" s="125"/>
      <c r="AA611" s="604"/>
      <c r="AB611" s="125"/>
      <c r="AC611" s="604"/>
      <c r="AD611" s="125"/>
      <c r="AE611" s="604"/>
      <c r="AF611" s="125"/>
      <c r="AG611" s="604"/>
      <c r="AH611" s="125"/>
      <c r="AI611" s="604"/>
      <c r="AJ611" s="125"/>
      <c r="AK611" s="604"/>
      <c r="AL611" s="125"/>
      <c r="AM611" s="604"/>
      <c r="AN611" s="125"/>
      <c r="AO611" s="604"/>
      <c r="AP611" s="125"/>
      <c r="AQ611" s="604"/>
      <c r="AR611" s="125"/>
      <c r="AS611" s="604"/>
      <c r="AT611" s="125"/>
    </row>
    <row r="612" spans="2:46" s="121" customFormat="1" x14ac:dyDescent="0.25">
      <c r="B612" s="125"/>
      <c r="C612" s="604"/>
      <c r="D612" s="125"/>
      <c r="E612" s="604"/>
      <c r="F612" s="125"/>
      <c r="G612" s="604"/>
      <c r="H612" s="125"/>
      <c r="I612" s="604"/>
      <c r="J612" s="125"/>
      <c r="K612" s="604"/>
      <c r="L612" s="125"/>
      <c r="M612" s="604"/>
      <c r="N612" s="125"/>
      <c r="O612" s="604"/>
      <c r="P612" s="125"/>
      <c r="Q612" s="604"/>
      <c r="R612" s="125"/>
      <c r="S612" s="604"/>
      <c r="T612" s="125"/>
      <c r="U612" s="604"/>
      <c r="V612" s="125"/>
      <c r="W612" s="604"/>
      <c r="X612" s="125"/>
      <c r="Y612" s="604"/>
      <c r="Z612" s="125"/>
      <c r="AA612" s="604"/>
      <c r="AB612" s="125"/>
      <c r="AC612" s="604"/>
      <c r="AD612" s="125"/>
      <c r="AE612" s="604"/>
      <c r="AF612" s="125"/>
      <c r="AG612" s="604"/>
      <c r="AH612" s="125"/>
      <c r="AI612" s="604"/>
      <c r="AJ612" s="125"/>
      <c r="AK612" s="604"/>
      <c r="AL612" s="125"/>
      <c r="AM612" s="604"/>
      <c r="AN612" s="125"/>
      <c r="AO612" s="604"/>
      <c r="AP612" s="125"/>
      <c r="AQ612" s="604"/>
      <c r="AR612" s="125"/>
      <c r="AS612" s="604"/>
      <c r="AT612" s="125"/>
    </row>
    <row r="613" spans="2:46" s="121" customFormat="1" x14ac:dyDescent="0.25">
      <c r="B613" s="125"/>
      <c r="C613" s="604"/>
      <c r="D613" s="125"/>
      <c r="E613" s="604"/>
      <c r="F613" s="125"/>
      <c r="G613" s="604"/>
      <c r="H613" s="125"/>
      <c r="I613" s="604"/>
      <c r="J613" s="125"/>
      <c r="K613" s="604"/>
      <c r="L613" s="125"/>
      <c r="M613" s="604"/>
      <c r="N613" s="125"/>
      <c r="O613" s="604"/>
      <c r="P613" s="125"/>
      <c r="Q613" s="604"/>
      <c r="R613" s="125"/>
      <c r="S613" s="604"/>
      <c r="T613" s="125"/>
      <c r="U613" s="604"/>
      <c r="V613" s="125"/>
      <c r="W613" s="604"/>
      <c r="X613" s="125"/>
      <c r="Y613" s="604"/>
      <c r="Z613" s="125"/>
      <c r="AA613" s="604"/>
      <c r="AB613" s="125"/>
      <c r="AC613" s="604"/>
      <c r="AD613" s="125"/>
      <c r="AE613" s="604"/>
      <c r="AF613" s="125"/>
      <c r="AG613" s="604"/>
      <c r="AH613" s="125"/>
      <c r="AI613" s="604"/>
      <c r="AJ613" s="125"/>
      <c r="AK613" s="604"/>
      <c r="AL613" s="125"/>
      <c r="AM613" s="604"/>
      <c r="AN613" s="125"/>
      <c r="AO613" s="604"/>
      <c r="AP613" s="125"/>
      <c r="AQ613" s="604"/>
      <c r="AR613" s="125"/>
      <c r="AS613" s="604"/>
      <c r="AT613" s="125"/>
    </row>
    <row r="614" spans="2:46" s="121" customFormat="1" x14ac:dyDescent="0.25">
      <c r="B614" s="125"/>
      <c r="C614" s="604"/>
      <c r="D614" s="125"/>
      <c r="E614" s="604"/>
      <c r="F614" s="125"/>
      <c r="G614" s="604"/>
      <c r="H614" s="125"/>
      <c r="I614" s="604"/>
      <c r="J614" s="125"/>
      <c r="K614" s="604"/>
      <c r="L614" s="125"/>
      <c r="M614" s="604"/>
      <c r="N614" s="125"/>
      <c r="O614" s="604"/>
      <c r="P614" s="125"/>
      <c r="Q614" s="604"/>
      <c r="R614" s="125"/>
      <c r="S614" s="604"/>
      <c r="T614" s="125"/>
      <c r="U614" s="604"/>
      <c r="V614" s="125"/>
      <c r="W614" s="604"/>
      <c r="X614" s="125"/>
      <c r="Y614" s="604"/>
      <c r="Z614" s="125"/>
      <c r="AA614" s="604"/>
      <c r="AB614" s="125"/>
      <c r="AC614" s="604"/>
      <c r="AD614" s="125"/>
      <c r="AE614" s="604"/>
      <c r="AF614" s="125"/>
      <c r="AG614" s="604"/>
      <c r="AH614" s="125"/>
      <c r="AI614" s="604"/>
      <c r="AJ614" s="125"/>
      <c r="AK614" s="604"/>
      <c r="AL614" s="125"/>
      <c r="AM614" s="604"/>
      <c r="AN614" s="125"/>
      <c r="AO614" s="604"/>
      <c r="AP614" s="125"/>
      <c r="AQ614" s="604"/>
      <c r="AR614" s="125"/>
      <c r="AS614" s="604"/>
      <c r="AT614" s="125"/>
    </row>
    <row r="615" spans="2:46" s="121" customFormat="1" x14ac:dyDescent="0.25">
      <c r="B615" s="125"/>
      <c r="C615" s="604"/>
      <c r="D615" s="125"/>
      <c r="E615" s="604"/>
      <c r="F615" s="125"/>
      <c r="G615" s="604"/>
      <c r="H615" s="125"/>
      <c r="I615" s="604"/>
      <c r="J615" s="125"/>
      <c r="K615" s="604"/>
      <c r="L615" s="125"/>
      <c r="M615" s="604"/>
      <c r="N615" s="125"/>
      <c r="O615" s="604"/>
      <c r="P615" s="125"/>
      <c r="Q615" s="604"/>
      <c r="R615" s="125"/>
      <c r="S615" s="604"/>
      <c r="T615" s="125"/>
      <c r="U615" s="604"/>
      <c r="V615" s="125"/>
      <c r="W615" s="604"/>
      <c r="X615" s="125"/>
      <c r="Y615" s="604"/>
      <c r="Z615" s="125"/>
      <c r="AA615" s="604"/>
      <c r="AB615" s="125"/>
      <c r="AC615" s="604"/>
      <c r="AD615" s="125"/>
      <c r="AE615" s="604"/>
      <c r="AF615" s="125"/>
      <c r="AG615" s="604"/>
      <c r="AH615" s="125"/>
      <c r="AI615" s="604"/>
      <c r="AJ615" s="125"/>
      <c r="AK615" s="604"/>
      <c r="AL615" s="125"/>
      <c r="AM615" s="604"/>
      <c r="AN615" s="125"/>
      <c r="AO615" s="604"/>
      <c r="AP615" s="125"/>
      <c r="AQ615" s="604"/>
      <c r="AR615" s="125"/>
      <c r="AS615" s="604"/>
      <c r="AT615" s="125"/>
    </row>
    <row r="616" spans="2:46" s="121" customFormat="1" x14ac:dyDescent="0.25">
      <c r="B616" s="125"/>
      <c r="C616" s="604"/>
      <c r="D616" s="125"/>
      <c r="E616" s="604"/>
      <c r="F616" s="125"/>
      <c r="G616" s="604"/>
      <c r="H616" s="125"/>
      <c r="I616" s="604"/>
      <c r="J616" s="125"/>
      <c r="K616" s="604"/>
      <c r="L616" s="125"/>
      <c r="M616" s="604"/>
      <c r="N616" s="125"/>
      <c r="O616" s="604"/>
      <c r="P616" s="125"/>
      <c r="Q616" s="604"/>
      <c r="R616" s="125"/>
      <c r="S616" s="604"/>
      <c r="T616" s="125"/>
      <c r="U616" s="604"/>
      <c r="V616" s="125"/>
      <c r="W616" s="604"/>
      <c r="X616" s="125"/>
      <c r="Y616" s="604"/>
      <c r="Z616" s="125"/>
      <c r="AA616" s="604"/>
      <c r="AB616" s="125"/>
      <c r="AC616" s="604"/>
      <c r="AD616" s="125"/>
      <c r="AE616" s="604"/>
      <c r="AF616" s="125"/>
      <c r="AG616" s="604"/>
      <c r="AH616" s="125"/>
      <c r="AI616" s="604"/>
      <c r="AJ616" s="125"/>
      <c r="AK616" s="604"/>
      <c r="AL616" s="125"/>
      <c r="AM616" s="604"/>
      <c r="AN616" s="125"/>
      <c r="AO616" s="604"/>
      <c r="AP616" s="125"/>
      <c r="AQ616" s="604"/>
      <c r="AR616" s="125"/>
      <c r="AS616" s="604"/>
      <c r="AT616" s="125"/>
    </row>
    <row r="617" spans="2:46" s="121" customFormat="1" x14ac:dyDescent="0.25">
      <c r="B617" s="125"/>
      <c r="C617" s="604"/>
      <c r="D617" s="125"/>
      <c r="E617" s="604"/>
      <c r="F617" s="125"/>
      <c r="G617" s="604"/>
      <c r="H617" s="125"/>
      <c r="I617" s="604"/>
      <c r="J617" s="125"/>
      <c r="K617" s="604"/>
      <c r="L617" s="125"/>
      <c r="M617" s="604"/>
      <c r="N617" s="125"/>
      <c r="O617" s="604"/>
      <c r="P617" s="125"/>
      <c r="Q617" s="604"/>
      <c r="R617" s="125"/>
      <c r="S617" s="604"/>
      <c r="T617" s="125"/>
      <c r="U617" s="604"/>
      <c r="V617" s="125"/>
      <c r="W617" s="604"/>
      <c r="X617" s="125"/>
      <c r="Y617" s="604"/>
      <c r="Z617" s="125"/>
      <c r="AA617" s="604"/>
      <c r="AB617" s="125"/>
      <c r="AC617" s="604"/>
      <c r="AD617" s="125"/>
      <c r="AE617" s="604"/>
      <c r="AF617" s="125"/>
      <c r="AG617" s="604"/>
      <c r="AH617" s="125"/>
      <c r="AI617" s="604"/>
      <c r="AJ617" s="125"/>
      <c r="AK617" s="604"/>
      <c r="AL617" s="125"/>
      <c r="AM617" s="604"/>
      <c r="AN617" s="125"/>
      <c r="AO617" s="604"/>
      <c r="AP617" s="125"/>
      <c r="AQ617" s="604"/>
      <c r="AR617" s="125"/>
      <c r="AS617" s="604"/>
      <c r="AT617" s="125"/>
    </row>
    <row r="618" spans="2:46" s="121" customFormat="1" x14ac:dyDescent="0.25">
      <c r="B618" s="125"/>
      <c r="C618" s="604"/>
      <c r="D618" s="125"/>
      <c r="E618" s="604"/>
      <c r="F618" s="125"/>
      <c r="G618" s="604"/>
      <c r="H618" s="125"/>
      <c r="I618" s="604"/>
      <c r="J618" s="125"/>
      <c r="K618" s="604"/>
      <c r="L618" s="125"/>
      <c r="M618" s="604"/>
      <c r="N618" s="125"/>
      <c r="O618" s="604"/>
      <c r="P618" s="125"/>
      <c r="Q618" s="604"/>
      <c r="R618" s="125"/>
      <c r="S618" s="604"/>
      <c r="T618" s="125"/>
      <c r="U618" s="604"/>
      <c r="V618" s="125"/>
      <c r="W618" s="604"/>
      <c r="X618" s="125"/>
      <c r="Y618" s="604"/>
      <c r="Z618" s="125"/>
      <c r="AA618" s="604"/>
      <c r="AB618" s="125"/>
      <c r="AC618" s="604"/>
      <c r="AD618" s="125"/>
      <c r="AE618" s="604"/>
      <c r="AF618" s="125"/>
      <c r="AG618" s="604"/>
      <c r="AH618" s="125"/>
      <c r="AI618" s="604"/>
      <c r="AJ618" s="125"/>
      <c r="AK618" s="604"/>
      <c r="AL618" s="125"/>
      <c r="AM618" s="604"/>
      <c r="AN618" s="125"/>
      <c r="AO618" s="604"/>
      <c r="AP618" s="125"/>
      <c r="AQ618" s="604"/>
      <c r="AR618" s="125"/>
      <c r="AS618" s="604"/>
      <c r="AT618" s="125"/>
    </row>
    <row r="619" spans="2:46" s="121" customFormat="1" x14ac:dyDescent="0.25">
      <c r="B619" s="125"/>
      <c r="C619" s="604"/>
      <c r="D619" s="125"/>
      <c r="E619" s="604"/>
      <c r="F619" s="125"/>
      <c r="G619" s="604"/>
      <c r="H619" s="125"/>
      <c r="I619" s="604"/>
      <c r="J619" s="125"/>
      <c r="K619" s="604"/>
      <c r="L619" s="125"/>
      <c r="M619" s="604"/>
      <c r="N619" s="125"/>
      <c r="O619" s="604"/>
      <c r="P619" s="125"/>
      <c r="Q619" s="604"/>
      <c r="R619" s="125"/>
      <c r="S619" s="604"/>
      <c r="T619" s="125"/>
      <c r="U619" s="604"/>
      <c r="V619" s="125"/>
      <c r="W619" s="604"/>
      <c r="X619" s="125"/>
      <c r="Y619" s="604"/>
      <c r="Z619" s="125"/>
      <c r="AA619" s="604"/>
      <c r="AB619" s="125"/>
      <c r="AC619" s="604"/>
      <c r="AD619" s="125"/>
      <c r="AE619" s="604"/>
      <c r="AF619" s="125"/>
      <c r="AG619" s="604"/>
      <c r="AH619" s="125"/>
      <c r="AI619" s="604"/>
      <c r="AJ619" s="125"/>
      <c r="AK619" s="604"/>
      <c r="AL619" s="125"/>
      <c r="AM619" s="604"/>
      <c r="AN619" s="125"/>
      <c r="AO619" s="604"/>
      <c r="AP619" s="125"/>
      <c r="AQ619" s="604"/>
      <c r="AR619" s="125"/>
      <c r="AS619" s="604"/>
      <c r="AT619" s="125"/>
    </row>
    <row r="620" spans="2:46" s="121" customFormat="1" x14ac:dyDescent="0.25">
      <c r="B620" s="125"/>
      <c r="C620" s="604"/>
      <c r="D620" s="125"/>
      <c r="E620" s="604"/>
      <c r="F620" s="125"/>
      <c r="G620" s="604"/>
      <c r="H620" s="125"/>
      <c r="I620" s="604"/>
      <c r="J620" s="125"/>
      <c r="K620" s="604"/>
      <c r="L620" s="125"/>
      <c r="M620" s="604"/>
      <c r="N620" s="125"/>
      <c r="O620" s="604"/>
      <c r="P620" s="125"/>
      <c r="Q620" s="604"/>
      <c r="R620" s="125"/>
      <c r="S620" s="604"/>
      <c r="T620" s="125"/>
      <c r="U620" s="604"/>
      <c r="V620" s="125"/>
      <c r="W620" s="604"/>
      <c r="X620" s="125"/>
      <c r="Y620" s="604"/>
      <c r="Z620" s="125"/>
      <c r="AA620" s="604"/>
      <c r="AB620" s="125"/>
      <c r="AC620" s="604"/>
      <c r="AD620" s="125"/>
      <c r="AE620" s="604"/>
      <c r="AF620" s="125"/>
      <c r="AG620" s="604"/>
      <c r="AH620" s="125"/>
      <c r="AI620" s="604"/>
      <c r="AJ620" s="125"/>
      <c r="AK620" s="604"/>
      <c r="AL620" s="125"/>
      <c r="AM620" s="604"/>
      <c r="AN620" s="125"/>
      <c r="AO620" s="604"/>
      <c r="AP620" s="125"/>
      <c r="AQ620" s="604"/>
      <c r="AR620" s="125"/>
      <c r="AS620" s="604"/>
      <c r="AT620" s="125"/>
    </row>
    <row r="621" spans="2:46" s="121" customFormat="1" x14ac:dyDescent="0.25">
      <c r="B621" s="125"/>
      <c r="C621" s="604"/>
      <c r="D621" s="125"/>
      <c r="E621" s="604"/>
      <c r="F621" s="125"/>
      <c r="G621" s="604"/>
      <c r="H621" s="125"/>
      <c r="I621" s="604"/>
      <c r="J621" s="125"/>
      <c r="K621" s="604"/>
      <c r="L621" s="125"/>
      <c r="M621" s="604"/>
      <c r="N621" s="125"/>
      <c r="O621" s="604"/>
      <c r="P621" s="125"/>
      <c r="Q621" s="604"/>
      <c r="R621" s="125"/>
      <c r="S621" s="604"/>
      <c r="T621" s="125"/>
      <c r="U621" s="604"/>
      <c r="V621" s="125"/>
      <c r="W621" s="604"/>
      <c r="X621" s="125"/>
      <c r="Y621" s="604"/>
      <c r="Z621" s="125"/>
      <c r="AA621" s="604"/>
      <c r="AB621" s="125"/>
      <c r="AC621" s="604"/>
      <c r="AD621" s="125"/>
      <c r="AE621" s="604"/>
      <c r="AF621" s="125"/>
      <c r="AG621" s="604"/>
      <c r="AH621" s="125"/>
      <c r="AI621" s="604"/>
      <c r="AJ621" s="125"/>
      <c r="AK621" s="604"/>
      <c r="AL621" s="125"/>
      <c r="AM621" s="604"/>
      <c r="AN621" s="125"/>
      <c r="AO621" s="604"/>
      <c r="AP621" s="125"/>
      <c r="AQ621" s="604"/>
      <c r="AR621" s="125"/>
      <c r="AS621" s="604"/>
      <c r="AT621" s="125"/>
    </row>
    <row r="622" spans="2:46" s="121" customFormat="1" x14ac:dyDescent="0.25">
      <c r="B622" s="125"/>
      <c r="C622" s="604"/>
      <c r="D622" s="125"/>
      <c r="E622" s="604"/>
      <c r="F622" s="125"/>
      <c r="G622" s="604"/>
      <c r="H622" s="125"/>
      <c r="I622" s="604"/>
      <c r="J622" s="125"/>
      <c r="K622" s="604"/>
      <c r="L622" s="125"/>
      <c r="M622" s="604"/>
      <c r="N622" s="125"/>
      <c r="O622" s="604"/>
      <c r="P622" s="125"/>
      <c r="Q622" s="604"/>
      <c r="R622" s="125"/>
      <c r="S622" s="604"/>
      <c r="T622" s="125"/>
      <c r="U622" s="604"/>
      <c r="V622" s="125"/>
      <c r="W622" s="604"/>
      <c r="X622" s="125"/>
      <c r="Y622" s="604"/>
      <c r="Z622" s="125"/>
      <c r="AA622" s="604"/>
      <c r="AB622" s="125"/>
      <c r="AC622" s="604"/>
      <c r="AD622" s="125"/>
      <c r="AE622" s="604"/>
      <c r="AF622" s="125"/>
      <c r="AG622" s="604"/>
      <c r="AH622" s="125"/>
      <c r="AI622" s="604"/>
      <c r="AJ622" s="125"/>
      <c r="AK622" s="604"/>
      <c r="AL622" s="125"/>
      <c r="AM622" s="604"/>
      <c r="AN622" s="125"/>
      <c r="AO622" s="604"/>
      <c r="AP622" s="125"/>
      <c r="AQ622" s="604"/>
      <c r="AR622" s="125"/>
      <c r="AS622" s="604"/>
      <c r="AT622" s="125"/>
    </row>
    <row r="623" spans="2:46" s="121" customFormat="1" x14ac:dyDescent="0.25">
      <c r="B623" s="125"/>
      <c r="C623" s="604"/>
      <c r="D623" s="125"/>
      <c r="E623" s="604"/>
      <c r="F623" s="125"/>
      <c r="G623" s="604"/>
      <c r="H623" s="125"/>
      <c r="I623" s="604"/>
      <c r="J623" s="125"/>
      <c r="K623" s="604"/>
      <c r="L623" s="125"/>
      <c r="M623" s="604"/>
      <c r="N623" s="125"/>
      <c r="O623" s="604"/>
      <c r="P623" s="125"/>
      <c r="Q623" s="604"/>
      <c r="R623" s="125"/>
      <c r="S623" s="604"/>
      <c r="T623" s="125"/>
      <c r="U623" s="604"/>
      <c r="V623" s="125"/>
      <c r="W623" s="604"/>
      <c r="X623" s="125"/>
      <c r="Y623" s="604"/>
      <c r="Z623" s="125"/>
      <c r="AA623" s="604"/>
      <c r="AB623" s="125"/>
      <c r="AC623" s="604"/>
      <c r="AD623" s="125"/>
      <c r="AE623" s="604"/>
      <c r="AF623" s="125"/>
      <c r="AG623" s="604"/>
      <c r="AH623" s="125"/>
      <c r="AI623" s="604"/>
      <c r="AJ623" s="125"/>
      <c r="AK623" s="604"/>
      <c r="AL623" s="125"/>
      <c r="AM623" s="604"/>
      <c r="AN623" s="125"/>
      <c r="AO623" s="604"/>
      <c r="AP623" s="125"/>
      <c r="AQ623" s="604"/>
      <c r="AR623" s="125"/>
      <c r="AS623" s="604"/>
      <c r="AT623" s="125"/>
    </row>
    <row r="624" spans="2:46" s="121" customFormat="1" x14ac:dyDescent="0.25">
      <c r="B624" s="125"/>
      <c r="C624" s="604"/>
      <c r="D624" s="125"/>
      <c r="E624" s="604"/>
      <c r="F624" s="125"/>
      <c r="G624" s="604"/>
      <c r="H624" s="125"/>
      <c r="I624" s="604"/>
      <c r="J624" s="125"/>
      <c r="K624" s="604"/>
      <c r="L624" s="125"/>
      <c r="M624" s="604"/>
      <c r="N624" s="125"/>
      <c r="O624" s="604"/>
      <c r="P624" s="125"/>
      <c r="Q624" s="604"/>
      <c r="R624" s="125"/>
      <c r="S624" s="604"/>
      <c r="T624" s="125"/>
      <c r="U624" s="604"/>
      <c r="V624" s="125"/>
      <c r="W624" s="604"/>
      <c r="X624" s="125"/>
      <c r="Y624" s="604"/>
      <c r="Z624" s="125"/>
      <c r="AA624" s="604"/>
      <c r="AB624" s="125"/>
      <c r="AC624" s="604"/>
      <c r="AD624" s="125"/>
      <c r="AE624" s="604"/>
      <c r="AF624" s="125"/>
      <c r="AG624" s="604"/>
      <c r="AH624" s="125"/>
      <c r="AI624" s="604"/>
      <c r="AJ624" s="125"/>
      <c r="AK624" s="604"/>
      <c r="AL624" s="125"/>
      <c r="AM624" s="604"/>
      <c r="AN624" s="125"/>
      <c r="AO624" s="604"/>
      <c r="AP624" s="125"/>
      <c r="AQ624" s="604"/>
      <c r="AR624" s="125"/>
      <c r="AS624" s="604"/>
      <c r="AT624" s="125"/>
    </row>
    <row r="625" spans="2:46" s="121" customFormat="1" x14ac:dyDescent="0.25">
      <c r="B625" s="125"/>
      <c r="C625" s="604"/>
      <c r="D625" s="125"/>
      <c r="E625" s="604"/>
      <c r="F625" s="125"/>
      <c r="G625" s="604"/>
      <c r="H625" s="125"/>
      <c r="I625" s="604"/>
      <c r="J625" s="125"/>
      <c r="K625" s="604"/>
      <c r="L625" s="125"/>
      <c r="M625" s="604"/>
      <c r="N625" s="125"/>
      <c r="O625" s="604"/>
      <c r="P625" s="125"/>
      <c r="Q625" s="604"/>
      <c r="R625" s="125"/>
      <c r="S625" s="604"/>
      <c r="T625" s="125"/>
      <c r="U625" s="604"/>
      <c r="V625" s="125"/>
      <c r="W625" s="604"/>
      <c r="X625" s="125"/>
      <c r="Y625" s="604"/>
      <c r="Z625" s="125"/>
      <c r="AA625" s="604"/>
      <c r="AB625" s="125"/>
      <c r="AC625" s="604"/>
      <c r="AD625" s="125"/>
      <c r="AE625" s="604"/>
      <c r="AF625" s="125"/>
      <c r="AG625" s="604"/>
      <c r="AH625" s="125"/>
      <c r="AI625" s="604"/>
      <c r="AJ625" s="125"/>
      <c r="AK625" s="604"/>
      <c r="AL625" s="125"/>
      <c r="AM625" s="604"/>
      <c r="AN625" s="125"/>
      <c r="AO625" s="604"/>
      <c r="AP625" s="125"/>
      <c r="AQ625" s="604"/>
      <c r="AR625" s="125"/>
      <c r="AS625" s="604"/>
      <c r="AT625" s="125"/>
    </row>
    <row r="626" spans="2:46" s="121" customFormat="1" x14ac:dyDescent="0.25">
      <c r="B626" s="125"/>
      <c r="C626" s="604"/>
      <c r="D626" s="125"/>
      <c r="E626" s="604"/>
      <c r="F626" s="125"/>
      <c r="G626" s="604"/>
      <c r="H626" s="125"/>
      <c r="I626" s="604"/>
      <c r="J626" s="125"/>
      <c r="K626" s="604"/>
      <c r="L626" s="125"/>
      <c r="M626" s="604"/>
      <c r="N626" s="125"/>
      <c r="O626" s="604"/>
      <c r="P626" s="125"/>
      <c r="Q626" s="604"/>
      <c r="R626" s="125"/>
      <c r="S626" s="604"/>
      <c r="T626" s="125"/>
      <c r="U626" s="604"/>
      <c r="V626" s="125"/>
      <c r="W626" s="604"/>
      <c r="X626" s="125"/>
      <c r="Y626" s="604"/>
      <c r="Z626" s="125"/>
      <c r="AA626" s="604"/>
      <c r="AB626" s="125"/>
      <c r="AC626" s="604"/>
      <c r="AD626" s="125"/>
      <c r="AE626" s="604"/>
      <c r="AF626" s="125"/>
      <c r="AG626" s="604"/>
      <c r="AH626" s="125"/>
      <c r="AI626" s="604"/>
      <c r="AJ626" s="125"/>
      <c r="AK626" s="604"/>
      <c r="AL626" s="125"/>
      <c r="AM626" s="604"/>
      <c r="AN626" s="125"/>
      <c r="AO626" s="604"/>
      <c r="AP626" s="125"/>
      <c r="AQ626" s="604"/>
      <c r="AR626" s="125"/>
      <c r="AS626" s="604"/>
      <c r="AT626" s="125"/>
    </row>
    <row r="627" spans="2:46" s="121" customFormat="1" x14ac:dyDescent="0.25">
      <c r="B627" s="125"/>
      <c r="C627" s="604"/>
      <c r="D627" s="125"/>
      <c r="E627" s="604"/>
      <c r="F627" s="125"/>
      <c r="G627" s="604"/>
      <c r="H627" s="125"/>
      <c r="I627" s="604"/>
      <c r="J627" s="125"/>
      <c r="K627" s="604"/>
      <c r="L627" s="125"/>
      <c r="M627" s="604"/>
      <c r="N627" s="125"/>
      <c r="O627" s="604"/>
      <c r="P627" s="125"/>
      <c r="Q627" s="604"/>
      <c r="R627" s="125"/>
      <c r="S627" s="604"/>
      <c r="T627" s="125"/>
      <c r="U627" s="604"/>
      <c r="V627" s="125"/>
      <c r="W627" s="604"/>
      <c r="X627" s="125"/>
      <c r="Y627" s="604"/>
      <c r="Z627" s="125"/>
      <c r="AA627" s="604"/>
      <c r="AB627" s="125"/>
      <c r="AC627" s="604"/>
      <c r="AD627" s="125"/>
      <c r="AE627" s="604"/>
      <c r="AF627" s="125"/>
      <c r="AG627" s="604"/>
      <c r="AH627" s="125"/>
      <c r="AI627" s="604"/>
      <c r="AJ627" s="125"/>
      <c r="AK627" s="604"/>
      <c r="AL627" s="125"/>
      <c r="AM627" s="604"/>
      <c r="AN627" s="125"/>
      <c r="AO627" s="604"/>
      <c r="AP627" s="125"/>
      <c r="AQ627" s="604"/>
      <c r="AR627" s="125"/>
      <c r="AS627" s="604"/>
      <c r="AT627" s="125"/>
    </row>
    <row r="628" spans="2:46" s="121" customFormat="1" x14ac:dyDescent="0.25">
      <c r="B628" s="125"/>
      <c r="C628" s="604"/>
      <c r="D628" s="125"/>
      <c r="E628" s="604"/>
      <c r="F628" s="125"/>
      <c r="G628" s="604"/>
      <c r="H628" s="125"/>
      <c r="I628" s="604"/>
      <c r="J628" s="125"/>
      <c r="K628" s="604"/>
      <c r="L628" s="125"/>
      <c r="M628" s="604"/>
      <c r="N628" s="125"/>
      <c r="O628" s="604"/>
      <c r="P628" s="125"/>
      <c r="Q628" s="604"/>
      <c r="R628" s="125"/>
      <c r="S628" s="604"/>
      <c r="T628" s="125"/>
      <c r="U628" s="604"/>
      <c r="V628" s="125"/>
      <c r="W628" s="604"/>
      <c r="X628" s="125"/>
      <c r="Y628" s="604"/>
      <c r="Z628" s="125"/>
      <c r="AA628" s="604"/>
      <c r="AB628" s="125"/>
      <c r="AC628" s="604"/>
      <c r="AD628" s="125"/>
      <c r="AE628" s="604"/>
      <c r="AF628" s="125"/>
      <c r="AG628" s="604"/>
      <c r="AH628" s="125"/>
      <c r="AI628" s="604"/>
      <c r="AJ628" s="125"/>
      <c r="AK628" s="604"/>
      <c r="AL628" s="125"/>
      <c r="AM628" s="604"/>
      <c r="AN628" s="125"/>
      <c r="AO628" s="604"/>
      <c r="AP628" s="125"/>
      <c r="AQ628" s="604"/>
      <c r="AR628" s="125"/>
      <c r="AS628" s="604"/>
      <c r="AT628" s="125"/>
    </row>
    <row r="629" spans="2:46" s="121" customFormat="1" x14ac:dyDescent="0.25">
      <c r="B629" s="125"/>
      <c r="C629" s="604"/>
      <c r="D629" s="125"/>
      <c r="E629" s="604"/>
      <c r="F629" s="125"/>
      <c r="G629" s="604"/>
      <c r="H629" s="125"/>
      <c r="I629" s="604"/>
      <c r="J629" s="125"/>
      <c r="K629" s="604"/>
      <c r="L629" s="125"/>
      <c r="M629" s="604"/>
      <c r="N629" s="125"/>
      <c r="O629" s="604"/>
      <c r="P629" s="125"/>
      <c r="Q629" s="604"/>
      <c r="R629" s="125"/>
      <c r="S629" s="604"/>
      <c r="T629" s="125"/>
      <c r="U629" s="604"/>
      <c r="V629" s="125"/>
      <c r="W629" s="604"/>
      <c r="X629" s="125"/>
      <c r="Y629" s="604"/>
      <c r="Z629" s="125"/>
      <c r="AA629" s="604"/>
      <c r="AB629" s="125"/>
      <c r="AC629" s="604"/>
      <c r="AD629" s="125"/>
      <c r="AE629" s="604"/>
      <c r="AF629" s="125"/>
      <c r="AG629" s="604"/>
      <c r="AH629" s="125"/>
      <c r="AI629" s="604"/>
      <c r="AJ629" s="125"/>
      <c r="AK629" s="604"/>
      <c r="AL629" s="125"/>
      <c r="AM629" s="604"/>
      <c r="AN629" s="125"/>
      <c r="AO629" s="604"/>
      <c r="AP629" s="125"/>
      <c r="AQ629" s="604"/>
      <c r="AR629" s="125"/>
      <c r="AS629" s="604"/>
      <c r="AT629" s="125"/>
    </row>
    <row r="630" spans="2:46" s="121" customFormat="1" x14ac:dyDescent="0.25">
      <c r="B630" s="125"/>
      <c r="C630" s="604"/>
      <c r="D630" s="125"/>
      <c r="E630" s="604"/>
      <c r="F630" s="125"/>
      <c r="G630" s="604"/>
      <c r="H630" s="125"/>
      <c r="I630" s="604"/>
      <c r="J630" s="125"/>
      <c r="K630" s="604"/>
      <c r="L630" s="125"/>
      <c r="M630" s="604"/>
      <c r="N630" s="125"/>
      <c r="O630" s="604"/>
      <c r="P630" s="125"/>
      <c r="Q630" s="604"/>
      <c r="R630" s="125"/>
      <c r="S630" s="604"/>
      <c r="T630" s="125"/>
      <c r="U630" s="604"/>
      <c r="V630" s="125"/>
      <c r="W630" s="604"/>
      <c r="X630" s="125"/>
      <c r="Y630" s="604"/>
      <c r="Z630" s="125"/>
      <c r="AA630" s="604"/>
      <c r="AB630" s="125"/>
      <c r="AC630" s="604"/>
      <c r="AD630" s="125"/>
      <c r="AE630" s="604"/>
      <c r="AF630" s="125"/>
      <c r="AG630" s="604"/>
      <c r="AH630" s="125"/>
      <c r="AI630" s="604"/>
      <c r="AJ630" s="125"/>
      <c r="AK630" s="604"/>
      <c r="AL630" s="125"/>
      <c r="AM630" s="604"/>
      <c r="AN630" s="125"/>
      <c r="AO630" s="604"/>
      <c r="AP630" s="125"/>
      <c r="AQ630" s="604"/>
      <c r="AR630" s="125"/>
      <c r="AS630" s="604"/>
      <c r="AT630" s="125"/>
    </row>
    <row r="631" spans="2:46" s="121" customFormat="1" x14ac:dyDescent="0.25">
      <c r="B631" s="125"/>
      <c r="C631" s="604"/>
      <c r="D631" s="125"/>
      <c r="E631" s="604"/>
      <c r="F631" s="125"/>
      <c r="G631" s="604"/>
      <c r="H631" s="125"/>
      <c r="I631" s="604"/>
      <c r="J631" s="125"/>
      <c r="K631" s="604"/>
      <c r="L631" s="125"/>
      <c r="M631" s="604"/>
      <c r="N631" s="125"/>
      <c r="O631" s="604"/>
      <c r="P631" s="125"/>
      <c r="Q631" s="604"/>
      <c r="R631" s="125"/>
      <c r="S631" s="604"/>
      <c r="T631" s="125"/>
      <c r="U631" s="604"/>
      <c r="V631" s="125"/>
      <c r="W631" s="604"/>
      <c r="X631" s="125"/>
      <c r="Y631" s="604"/>
      <c r="Z631" s="125"/>
      <c r="AA631" s="604"/>
      <c r="AB631" s="125"/>
      <c r="AC631" s="604"/>
      <c r="AD631" s="125"/>
      <c r="AE631" s="604"/>
      <c r="AF631" s="125"/>
      <c r="AG631" s="604"/>
      <c r="AH631" s="125"/>
      <c r="AI631" s="604"/>
      <c r="AJ631" s="125"/>
      <c r="AK631" s="604"/>
      <c r="AL631" s="125"/>
      <c r="AM631" s="604"/>
      <c r="AN631" s="125"/>
      <c r="AO631" s="604"/>
      <c r="AP631" s="125"/>
      <c r="AQ631" s="604"/>
      <c r="AR631" s="125"/>
      <c r="AS631" s="604"/>
      <c r="AT631" s="125"/>
    </row>
    <row r="632" spans="2:46" s="121" customFormat="1" x14ac:dyDescent="0.25">
      <c r="B632" s="125"/>
      <c r="C632" s="604"/>
      <c r="D632" s="125"/>
      <c r="E632" s="604"/>
      <c r="F632" s="125"/>
      <c r="G632" s="604"/>
      <c r="H632" s="125"/>
      <c r="I632" s="604"/>
      <c r="J632" s="125"/>
      <c r="K632" s="604"/>
      <c r="L632" s="125"/>
      <c r="M632" s="604"/>
      <c r="N632" s="125"/>
      <c r="O632" s="604"/>
      <c r="P632" s="125"/>
      <c r="Q632" s="604"/>
      <c r="R632" s="125"/>
      <c r="S632" s="604"/>
      <c r="T632" s="125"/>
      <c r="U632" s="604"/>
      <c r="V632" s="125"/>
      <c r="W632" s="604"/>
      <c r="X632" s="125"/>
      <c r="Y632" s="604"/>
      <c r="Z632" s="125"/>
      <c r="AA632" s="604"/>
      <c r="AB632" s="125"/>
      <c r="AC632" s="604"/>
      <c r="AD632" s="125"/>
      <c r="AE632" s="604"/>
      <c r="AF632" s="125"/>
      <c r="AG632" s="604"/>
      <c r="AH632" s="125"/>
      <c r="AI632" s="604"/>
      <c r="AJ632" s="125"/>
      <c r="AK632" s="604"/>
      <c r="AL632" s="125"/>
      <c r="AM632" s="604"/>
      <c r="AN632" s="125"/>
      <c r="AO632" s="604"/>
      <c r="AP632" s="125"/>
      <c r="AQ632" s="604"/>
      <c r="AR632" s="125"/>
      <c r="AS632" s="604"/>
      <c r="AT632" s="125"/>
    </row>
    <row r="633" spans="2:46" s="121" customFormat="1" x14ac:dyDescent="0.25">
      <c r="B633" s="125"/>
      <c r="C633" s="604"/>
      <c r="D633" s="125"/>
      <c r="E633" s="604"/>
      <c r="F633" s="125"/>
      <c r="G633" s="604"/>
      <c r="H633" s="125"/>
      <c r="I633" s="604"/>
      <c r="J633" s="125"/>
      <c r="K633" s="604"/>
      <c r="L633" s="125"/>
      <c r="M633" s="604"/>
      <c r="N633" s="125"/>
      <c r="O633" s="604"/>
      <c r="P633" s="125"/>
      <c r="Q633" s="604"/>
      <c r="R633" s="125"/>
      <c r="S633" s="604"/>
      <c r="T633" s="125"/>
      <c r="U633" s="604"/>
      <c r="V633" s="125"/>
      <c r="W633" s="604"/>
      <c r="X633" s="125"/>
      <c r="Y633" s="604"/>
      <c r="Z633" s="125"/>
      <c r="AA633" s="604"/>
      <c r="AB633" s="125"/>
      <c r="AC633" s="604"/>
      <c r="AD633" s="125"/>
      <c r="AE633" s="604"/>
      <c r="AF633" s="125"/>
      <c r="AG633" s="604"/>
      <c r="AH633" s="125"/>
      <c r="AI633" s="604"/>
      <c r="AJ633" s="125"/>
      <c r="AK633" s="604"/>
      <c r="AL633" s="125"/>
      <c r="AM633" s="604"/>
      <c r="AN633" s="125"/>
      <c r="AO633" s="604"/>
      <c r="AP633" s="125"/>
      <c r="AQ633" s="604"/>
      <c r="AR633" s="125"/>
      <c r="AS633" s="604"/>
      <c r="AT633" s="125"/>
    </row>
    <row r="634" spans="2:46" s="121" customFormat="1" x14ac:dyDescent="0.25">
      <c r="B634" s="125"/>
      <c r="C634" s="604"/>
      <c r="D634" s="125"/>
      <c r="E634" s="604"/>
      <c r="F634" s="125"/>
      <c r="G634" s="604"/>
      <c r="H634" s="125"/>
      <c r="I634" s="604"/>
      <c r="J634" s="125"/>
      <c r="K634" s="604"/>
      <c r="L634" s="125"/>
      <c r="M634" s="604"/>
      <c r="N634" s="125"/>
      <c r="O634" s="604"/>
      <c r="P634" s="125"/>
      <c r="Q634" s="604"/>
      <c r="R634" s="125"/>
      <c r="S634" s="604"/>
      <c r="T634" s="125"/>
      <c r="U634" s="604"/>
      <c r="V634" s="125"/>
      <c r="W634" s="604"/>
      <c r="X634" s="125"/>
      <c r="Y634" s="604"/>
      <c r="Z634" s="125"/>
      <c r="AA634" s="604"/>
      <c r="AB634" s="125"/>
      <c r="AC634" s="604"/>
      <c r="AD634" s="125"/>
      <c r="AE634" s="604"/>
      <c r="AF634" s="125"/>
      <c r="AG634" s="604"/>
      <c r="AH634" s="125"/>
      <c r="AI634" s="604"/>
      <c r="AJ634" s="125"/>
      <c r="AK634" s="604"/>
      <c r="AL634" s="125"/>
      <c r="AM634" s="604"/>
      <c r="AN634" s="125"/>
      <c r="AO634" s="604"/>
      <c r="AP634" s="125"/>
      <c r="AQ634" s="604"/>
      <c r="AR634" s="125"/>
      <c r="AS634" s="604"/>
      <c r="AT634" s="125"/>
    </row>
    <row r="635" spans="2:46" s="121" customFormat="1" x14ac:dyDescent="0.25">
      <c r="B635" s="125"/>
      <c r="C635" s="604"/>
      <c r="D635" s="125"/>
      <c r="E635" s="604"/>
      <c r="F635" s="125"/>
      <c r="G635" s="604"/>
      <c r="H635" s="125"/>
      <c r="I635" s="604"/>
      <c r="J635" s="125"/>
      <c r="K635" s="604"/>
      <c r="L635" s="125"/>
      <c r="M635" s="604"/>
      <c r="N635" s="125"/>
      <c r="O635" s="604"/>
      <c r="P635" s="125"/>
      <c r="Q635" s="604"/>
      <c r="R635" s="125"/>
      <c r="S635" s="604"/>
      <c r="T635" s="125"/>
      <c r="U635" s="604"/>
      <c r="V635" s="125"/>
      <c r="W635" s="604"/>
      <c r="X635" s="125"/>
      <c r="Y635" s="604"/>
      <c r="Z635" s="125"/>
      <c r="AA635" s="604"/>
      <c r="AB635" s="125"/>
      <c r="AC635" s="604"/>
      <c r="AD635" s="125"/>
      <c r="AE635" s="604"/>
      <c r="AF635" s="125"/>
      <c r="AG635" s="604"/>
      <c r="AH635" s="125"/>
      <c r="AI635" s="604"/>
      <c r="AJ635" s="125"/>
      <c r="AK635" s="604"/>
      <c r="AL635" s="125"/>
      <c r="AM635" s="604"/>
      <c r="AN635" s="125"/>
      <c r="AO635" s="604"/>
      <c r="AP635" s="125"/>
      <c r="AQ635" s="604"/>
      <c r="AR635" s="125"/>
      <c r="AS635" s="604"/>
      <c r="AT635" s="125"/>
    </row>
    <row r="636" spans="2:46" s="121" customFormat="1" x14ac:dyDescent="0.25">
      <c r="B636" s="125"/>
      <c r="C636" s="604"/>
      <c r="D636" s="125"/>
      <c r="E636" s="604"/>
      <c r="F636" s="125"/>
      <c r="G636" s="604"/>
      <c r="H636" s="125"/>
      <c r="I636" s="604"/>
      <c r="J636" s="125"/>
      <c r="K636" s="604"/>
      <c r="L636" s="125"/>
      <c r="M636" s="604"/>
      <c r="N636" s="125"/>
      <c r="O636" s="604"/>
      <c r="P636" s="125"/>
      <c r="Q636" s="604"/>
      <c r="R636" s="125"/>
      <c r="S636" s="604"/>
      <c r="T636" s="125"/>
      <c r="U636" s="604"/>
      <c r="V636" s="125"/>
      <c r="W636" s="604"/>
      <c r="X636" s="125"/>
      <c r="Y636" s="604"/>
      <c r="Z636" s="125"/>
      <c r="AA636" s="604"/>
      <c r="AB636" s="125"/>
      <c r="AC636" s="604"/>
      <c r="AD636" s="125"/>
      <c r="AE636" s="604"/>
      <c r="AF636" s="125"/>
      <c r="AG636" s="604"/>
      <c r="AH636" s="125"/>
      <c r="AI636" s="604"/>
      <c r="AJ636" s="125"/>
      <c r="AK636" s="604"/>
      <c r="AL636" s="125"/>
      <c r="AM636" s="604"/>
      <c r="AN636" s="125"/>
      <c r="AO636" s="604"/>
      <c r="AP636" s="125"/>
      <c r="AQ636" s="604"/>
      <c r="AR636" s="125"/>
      <c r="AS636" s="604"/>
      <c r="AT636" s="125"/>
    </row>
    <row r="637" spans="2:46" s="121" customFormat="1" x14ac:dyDescent="0.25">
      <c r="B637" s="125"/>
      <c r="C637" s="604"/>
      <c r="D637" s="125"/>
      <c r="E637" s="604"/>
      <c r="F637" s="125"/>
      <c r="G637" s="604"/>
      <c r="H637" s="125"/>
      <c r="I637" s="604"/>
      <c r="J637" s="125"/>
      <c r="K637" s="604"/>
      <c r="L637" s="125"/>
      <c r="M637" s="604"/>
      <c r="N637" s="125"/>
      <c r="O637" s="604"/>
      <c r="P637" s="125"/>
      <c r="Q637" s="604"/>
      <c r="R637" s="125"/>
      <c r="S637" s="604"/>
      <c r="T637" s="125"/>
      <c r="U637" s="604"/>
      <c r="V637" s="125"/>
      <c r="W637" s="604"/>
      <c r="X637" s="125"/>
      <c r="Y637" s="604"/>
      <c r="Z637" s="125"/>
      <c r="AA637" s="604"/>
      <c r="AB637" s="125"/>
      <c r="AC637" s="604"/>
      <c r="AD637" s="125"/>
      <c r="AE637" s="604"/>
      <c r="AF637" s="125"/>
      <c r="AG637" s="604"/>
      <c r="AH637" s="125"/>
      <c r="AI637" s="604"/>
      <c r="AJ637" s="125"/>
      <c r="AK637" s="604"/>
      <c r="AL637" s="125"/>
      <c r="AM637" s="604"/>
      <c r="AN637" s="125"/>
      <c r="AO637" s="604"/>
      <c r="AP637" s="125"/>
      <c r="AQ637" s="604"/>
      <c r="AR637" s="125"/>
      <c r="AS637" s="604"/>
      <c r="AT637" s="125"/>
    </row>
    <row r="638" spans="2:46" s="121" customFormat="1" x14ac:dyDescent="0.25">
      <c r="B638" s="125"/>
      <c r="C638" s="604"/>
      <c r="D638" s="125"/>
      <c r="E638" s="604"/>
      <c r="F638" s="125"/>
      <c r="G638" s="604"/>
      <c r="H638" s="125"/>
      <c r="I638" s="604"/>
      <c r="J638" s="125"/>
      <c r="K638" s="604"/>
      <c r="L638" s="125"/>
      <c r="M638" s="604"/>
      <c r="N638" s="125"/>
      <c r="O638" s="604"/>
      <c r="P638" s="125"/>
      <c r="Q638" s="604"/>
      <c r="R638" s="125"/>
      <c r="S638" s="604"/>
      <c r="T638" s="125"/>
      <c r="U638" s="604"/>
      <c r="V638" s="125"/>
      <c r="W638" s="604"/>
      <c r="X638" s="125"/>
      <c r="Y638" s="604"/>
      <c r="Z638" s="125"/>
      <c r="AA638" s="604"/>
      <c r="AB638" s="125"/>
      <c r="AC638" s="604"/>
      <c r="AD638" s="125"/>
      <c r="AE638" s="604"/>
      <c r="AF638" s="125"/>
      <c r="AG638" s="604"/>
      <c r="AH638" s="125"/>
      <c r="AI638" s="604"/>
      <c r="AJ638" s="125"/>
      <c r="AK638" s="604"/>
      <c r="AL638" s="125"/>
      <c r="AM638" s="604"/>
      <c r="AN638" s="125"/>
      <c r="AO638" s="604"/>
      <c r="AP638" s="125"/>
      <c r="AQ638" s="604"/>
      <c r="AR638" s="125"/>
      <c r="AS638" s="604"/>
      <c r="AT638" s="125"/>
    </row>
    <row r="639" spans="2:46" s="121" customFormat="1" x14ac:dyDescent="0.25">
      <c r="B639" s="125"/>
      <c r="C639" s="604"/>
      <c r="D639" s="125"/>
      <c r="E639" s="604"/>
      <c r="F639" s="125"/>
      <c r="G639" s="604"/>
      <c r="H639" s="125"/>
      <c r="I639" s="604"/>
      <c r="J639" s="125"/>
      <c r="K639" s="604"/>
      <c r="L639" s="125"/>
      <c r="M639" s="604"/>
      <c r="N639" s="125"/>
      <c r="O639" s="604"/>
      <c r="P639" s="125"/>
      <c r="Q639" s="604"/>
      <c r="R639" s="125"/>
      <c r="S639" s="604"/>
      <c r="T639" s="125"/>
      <c r="U639" s="604"/>
      <c r="V639" s="125"/>
      <c r="W639" s="604"/>
      <c r="X639" s="125"/>
      <c r="Y639" s="604"/>
      <c r="Z639" s="125"/>
      <c r="AA639" s="604"/>
      <c r="AB639" s="125"/>
      <c r="AC639" s="604"/>
      <c r="AD639" s="125"/>
      <c r="AE639" s="604"/>
      <c r="AF639" s="125"/>
      <c r="AG639" s="604"/>
      <c r="AH639" s="125"/>
      <c r="AI639" s="604"/>
      <c r="AJ639" s="125"/>
      <c r="AK639" s="604"/>
      <c r="AL639" s="125"/>
      <c r="AM639" s="604"/>
      <c r="AN639" s="125"/>
      <c r="AO639" s="604"/>
      <c r="AP639" s="125"/>
      <c r="AQ639" s="604"/>
      <c r="AR639" s="125"/>
      <c r="AS639" s="604"/>
      <c r="AT639" s="125"/>
    </row>
    <row r="640" spans="2:46" s="121" customFormat="1" x14ac:dyDescent="0.25">
      <c r="B640" s="125"/>
      <c r="C640" s="604"/>
      <c r="D640" s="125"/>
      <c r="E640" s="604"/>
      <c r="F640" s="125"/>
      <c r="G640" s="604"/>
      <c r="H640" s="125"/>
      <c r="I640" s="604"/>
      <c r="J640" s="125"/>
      <c r="K640" s="604"/>
      <c r="L640" s="125"/>
      <c r="M640" s="604"/>
      <c r="N640" s="125"/>
      <c r="O640" s="604"/>
      <c r="P640" s="125"/>
      <c r="Q640" s="604"/>
      <c r="R640" s="125"/>
      <c r="S640" s="604"/>
      <c r="T640" s="125"/>
      <c r="U640" s="604"/>
      <c r="V640" s="125"/>
      <c r="W640" s="604"/>
      <c r="X640" s="125"/>
      <c r="Y640" s="604"/>
      <c r="Z640" s="125"/>
      <c r="AA640" s="604"/>
      <c r="AB640" s="125"/>
      <c r="AC640" s="604"/>
      <c r="AD640" s="125"/>
      <c r="AE640" s="604"/>
      <c r="AF640" s="125"/>
      <c r="AG640" s="604"/>
      <c r="AH640" s="125"/>
      <c r="AI640" s="604"/>
      <c r="AJ640" s="125"/>
      <c r="AK640" s="604"/>
      <c r="AL640" s="125"/>
      <c r="AM640" s="604"/>
      <c r="AN640" s="125"/>
      <c r="AO640" s="604"/>
      <c r="AP640" s="125"/>
      <c r="AQ640" s="604"/>
      <c r="AR640" s="125"/>
      <c r="AS640" s="604"/>
      <c r="AT640" s="125"/>
    </row>
    <row r="641" spans="2:46" s="121" customFormat="1" x14ac:dyDescent="0.25">
      <c r="B641" s="125"/>
      <c r="C641" s="604"/>
      <c r="D641" s="125"/>
      <c r="E641" s="604"/>
      <c r="F641" s="125"/>
      <c r="G641" s="604"/>
      <c r="H641" s="125"/>
      <c r="I641" s="604"/>
      <c r="J641" s="125"/>
      <c r="K641" s="604"/>
      <c r="L641" s="125"/>
      <c r="M641" s="604"/>
      <c r="N641" s="125"/>
      <c r="O641" s="604"/>
      <c r="P641" s="125"/>
      <c r="Q641" s="604"/>
      <c r="R641" s="125"/>
      <c r="S641" s="604"/>
      <c r="T641" s="125"/>
      <c r="U641" s="604"/>
      <c r="V641" s="125"/>
      <c r="W641" s="604"/>
      <c r="X641" s="125"/>
      <c r="Y641" s="604"/>
      <c r="Z641" s="125"/>
      <c r="AA641" s="604"/>
      <c r="AB641" s="125"/>
      <c r="AC641" s="604"/>
      <c r="AD641" s="125"/>
      <c r="AE641" s="604"/>
      <c r="AF641" s="125"/>
      <c r="AG641" s="604"/>
      <c r="AH641" s="125"/>
      <c r="AI641" s="604"/>
      <c r="AJ641" s="125"/>
      <c r="AK641" s="604"/>
      <c r="AL641" s="125"/>
      <c r="AM641" s="604"/>
      <c r="AN641" s="125"/>
      <c r="AO641" s="604"/>
      <c r="AP641" s="125"/>
      <c r="AQ641" s="604"/>
      <c r="AR641" s="125"/>
      <c r="AS641" s="604"/>
      <c r="AT641" s="125"/>
    </row>
    <row r="642" spans="2:46" s="121" customFormat="1" x14ac:dyDescent="0.25">
      <c r="B642" s="125"/>
      <c r="C642" s="604"/>
      <c r="D642" s="125"/>
      <c r="E642" s="604"/>
      <c r="F642" s="125"/>
      <c r="G642" s="604"/>
      <c r="H642" s="125"/>
      <c r="I642" s="604"/>
      <c r="J642" s="125"/>
      <c r="K642" s="604"/>
      <c r="L642" s="125"/>
      <c r="M642" s="604"/>
      <c r="N642" s="125"/>
      <c r="O642" s="604"/>
      <c r="P642" s="125"/>
      <c r="Q642" s="604"/>
      <c r="R642" s="125"/>
      <c r="S642" s="604"/>
      <c r="T642" s="125"/>
      <c r="U642" s="604"/>
      <c r="V642" s="125"/>
      <c r="W642" s="604"/>
      <c r="X642" s="125"/>
      <c r="Y642" s="604"/>
      <c r="Z642" s="125"/>
      <c r="AA642" s="604"/>
      <c r="AB642" s="125"/>
      <c r="AC642" s="604"/>
      <c r="AD642" s="125"/>
      <c r="AE642" s="604"/>
      <c r="AF642" s="125"/>
      <c r="AG642" s="604"/>
      <c r="AH642" s="125"/>
      <c r="AI642" s="604"/>
      <c r="AJ642" s="125"/>
      <c r="AK642" s="604"/>
      <c r="AL642" s="125"/>
      <c r="AM642" s="604"/>
      <c r="AN642" s="125"/>
      <c r="AO642" s="604"/>
      <c r="AP642" s="125"/>
      <c r="AQ642" s="604"/>
      <c r="AR642" s="125"/>
      <c r="AS642" s="604"/>
      <c r="AT642" s="125"/>
    </row>
    <row r="643" spans="2:46" s="121" customFormat="1" x14ac:dyDescent="0.25">
      <c r="B643" s="125"/>
      <c r="C643" s="604"/>
      <c r="D643" s="125"/>
      <c r="E643" s="604"/>
      <c r="F643" s="125"/>
      <c r="G643" s="604"/>
      <c r="H643" s="125"/>
      <c r="I643" s="604"/>
      <c r="J643" s="125"/>
      <c r="K643" s="604"/>
      <c r="L643" s="125"/>
      <c r="M643" s="604"/>
      <c r="N643" s="125"/>
      <c r="O643" s="604"/>
      <c r="P643" s="125"/>
      <c r="Q643" s="604"/>
      <c r="R643" s="125"/>
      <c r="S643" s="604"/>
      <c r="T643" s="125"/>
      <c r="U643" s="604"/>
      <c r="V643" s="125"/>
      <c r="W643" s="604"/>
      <c r="X643" s="125"/>
      <c r="Y643" s="604"/>
      <c r="Z643" s="125"/>
      <c r="AA643" s="604"/>
      <c r="AB643" s="125"/>
      <c r="AC643" s="604"/>
      <c r="AD643" s="125"/>
      <c r="AE643" s="604"/>
      <c r="AF643" s="125"/>
      <c r="AG643" s="604"/>
      <c r="AH643" s="125"/>
      <c r="AI643" s="604"/>
      <c r="AJ643" s="125"/>
      <c r="AK643" s="604"/>
      <c r="AL643" s="125"/>
      <c r="AM643" s="604"/>
      <c r="AN643" s="125"/>
      <c r="AO643" s="604"/>
      <c r="AP643" s="125"/>
      <c r="AQ643" s="604"/>
      <c r="AR643" s="125"/>
      <c r="AS643" s="604"/>
      <c r="AT643" s="125"/>
    </row>
    <row r="644" spans="2:46" s="121" customFormat="1" x14ac:dyDescent="0.25">
      <c r="B644" s="125"/>
      <c r="C644" s="604"/>
      <c r="D644" s="125"/>
      <c r="E644" s="604"/>
      <c r="F644" s="125"/>
      <c r="G644" s="604"/>
      <c r="H644" s="125"/>
      <c r="I644" s="604"/>
      <c r="J644" s="125"/>
      <c r="K644" s="604"/>
      <c r="L644" s="125"/>
      <c r="M644" s="604"/>
      <c r="N644" s="125"/>
      <c r="O644" s="604"/>
      <c r="P644" s="125"/>
      <c r="Q644" s="604"/>
      <c r="R644" s="125"/>
      <c r="S644" s="604"/>
      <c r="T644" s="125"/>
      <c r="U644" s="604"/>
      <c r="V644" s="125"/>
      <c r="W644" s="604"/>
      <c r="X644" s="125"/>
      <c r="Y644" s="604"/>
      <c r="Z644" s="125"/>
      <c r="AA644" s="604"/>
      <c r="AB644" s="125"/>
      <c r="AC644" s="604"/>
      <c r="AD644" s="125"/>
      <c r="AE644" s="604"/>
      <c r="AF644" s="125"/>
      <c r="AG644" s="604"/>
      <c r="AH644" s="125"/>
      <c r="AI644" s="604"/>
      <c r="AJ644" s="125"/>
      <c r="AK644" s="604"/>
      <c r="AL644" s="125"/>
      <c r="AM644" s="604"/>
      <c r="AN644" s="125"/>
      <c r="AO644" s="604"/>
      <c r="AP644" s="125"/>
      <c r="AQ644" s="604"/>
      <c r="AR644" s="125"/>
      <c r="AS644" s="604"/>
      <c r="AT644" s="125"/>
    </row>
    <row r="645" spans="2:46" s="121" customFormat="1" x14ac:dyDescent="0.25">
      <c r="B645" s="125"/>
      <c r="C645" s="604"/>
      <c r="D645" s="125"/>
      <c r="E645" s="604"/>
      <c r="F645" s="125"/>
      <c r="G645" s="604"/>
      <c r="H645" s="125"/>
      <c r="I645" s="604"/>
      <c r="J645" s="125"/>
      <c r="K645" s="604"/>
      <c r="L645" s="125"/>
      <c r="M645" s="604"/>
      <c r="N645" s="125"/>
      <c r="O645" s="604"/>
      <c r="P645" s="125"/>
      <c r="Q645" s="604"/>
      <c r="R645" s="125"/>
      <c r="S645" s="604"/>
      <c r="T645" s="125"/>
      <c r="U645" s="604"/>
      <c r="V645" s="125"/>
      <c r="W645" s="604"/>
      <c r="X645" s="125"/>
      <c r="Y645" s="604"/>
      <c r="Z645" s="125"/>
      <c r="AA645" s="604"/>
      <c r="AB645" s="125"/>
      <c r="AC645" s="604"/>
      <c r="AD645" s="125"/>
      <c r="AE645" s="604"/>
      <c r="AF645" s="125"/>
      <c r="AG645" s="604"/>
      <c r="AH645" s="125"/>
      <c r="AI645" s="604"/>
      <c r="AJ645" s="125"/>
      <c r="AK645" s="604"/>
      <c r="AL645" s="125"/>
      <c r="AM645" s="604"/>
      <c r="AN645" s="125"/>
      <c r="AO645" s="604"/>
      <c r="AP645" s="125"/>
      <c r="AQ645" s="604"/>
      <c r="AR645" s="125"/>
      <c r="AS645" s="604"/>
      <c r="AT645" s="125"/>
    </row>
    <row r="646" spans="2:46" s="121" customFormat="1" x14ac:dyDescent="0.25">
      <c r="B646" s="125"/>
      <c r="C646" s="604"/>
      <c r="D646" s="125"/>
      <c r="E646" s="604"/>
      <c r="F646" s="125"/>
      <c r="G646" s="604"/>
      <c r="H646" s="125"/>
      <c r="I646" s="604"/>
      <c r="J646" s="125"/>
      <c r="K646" s="604"/>
      <c r="L646" s="125"/>
      <c r="M646" s="604"/>
      <c r="N646" s="125"/>
      <c r="O646" s="604"/>
      <c r="P646" s="125"/>
      <c r="Q646" s="604"/>
      <c r="R646" s="125"/>
      <c r="S646" s="604"/>
      <c r="T646" s="125"/>
      <c r="U646" s="604"/>
      <c r="V646" s="125"/>
      <c r="W646" s="604"/>
      <c r="X646" s="125"/>
      <c r="Y646" s="604"/>
      <c r="Z646" s="125"/>
      <c r="AA646" s="604"/>
      <c r="AB646" s="125"/>
      <c r="AC646" s="604"/>
      <c r="AD646" s="125"/>
      <c r="AE646" s="604"/>
      <c r="AF646" s="125"/>
      <c r="AG646" s="604"/>
      <c r="AH646" s="125"/>
      <c r="AI646" s="604"/>
      <c r="AJ646" s="125"/>
      <c r="AK646" s="604"/>
      <c r="AL646" s="125"/>
      <c r="AM646" s="604"/>
      <c r="AN646" s="125"/>
      <c r="AO646" s="604"/>
      <c r="AP646" s="125"/>
      <c r="AQ646" s="604"/>
      <c r="AR646" s="125"/>
      <c r="AS646" s="604"/>
      <c r="AT646" s="125"/>
    </row>
    <row r="647" spans="2:46" s="121" customFormat="1" x14ac:dyDescent="0.25">
      <c r="B647" s="125"/>
      <c r="C647" s="604"/>
      <c r="D647" s="125"/>
      <c r="E647" s="604"/>
      <c r="F647" s="125"/>
      <c r="G647" s="604"/>
      <c r="H647" s="125"/>
      <c r="I647" s="604"/>
      <c r="J647" s="125"/>
      <c r="K647" s="604"/>
      <c r="L647" s="125"/>
      <c r="M647" s="604"/>
      <c r="N647" s="125"/>
      <c r="O647" s="604"/>
      <c r="P647" s="125"/>
      <c r="Q647" s="604"/>
      <c r="R647" s="125"/>
      <c r="S647" s="604"/>
      <c r="T647" s="125"/>
      <c r="U647" s="604"/>
      <c r="V647" s="125"/>
      <c r="W647" s="604"/>
      <c r="X647" s="125"/>
      <c r="Y647" s="604"/>
      <c r="Z647" s="125"/>
      <c r="AA647" s="604"/>
      <c r="AB647" s="125"/>
      <c r="AC647" s="604"/>
      <c r="AD647" s="125"/>
      <c r="AE647" s="604"/>
      <c r="AF647" s="125"/>
      <c r="AG647" s="604"/>
      <c r="AH647" s="125"/>
      <c r="AI647" s="604"/>
      <c r="AJ647" s="125"/>
      <c r="AK647" s="604"/>
      <c r="AL647" s="125"/>
      <c r="AM647" s="604"/>
      <c r="AN647" s="125"/>
      <c r="AO647" s="604"/>
      <c r="AP647" s="125"/>
      <c r="AQ647" s="604"/>
      <c r="AR647" s="125"/>
      <c r="AS647" s="604"/>
      <c r="AT647" s="125"/>
    </row>
    <row r="648" spans="2:46" s="121" customFormat="1" x14ac:dyDescent="0.25">
      <c r="B648" s="125"/>
      <c r="C648" s="604"/>
      <c r="D648" s="125"/>
      <c r="E648" s="604"/>
      <c r="F648" s="125"/>
      <c r="G648" s="604"/>
      <c r="H648" s="125"/>
      <c r="I648" s="604"/>
      <c r="J648" s="125"/>
      <c r="K648" s="604"/>
      <c r="L648" s="125"/>
      <c r="M648" s="604"/>
      <c r="N648" s="125"/>
      <c r="O648" s="604"/>
      <c r="P648" s="125"/>
      <c r="Q648" s="604"/>
      <c r="R648" s="125"/>
      <c r="S648" s="604"/>
      <c r="T648" s="125"/>
      <c r="U648" s="604"/>
      <c r="V648" s="125"/>
      <c r="W648" s="604"/>
      <c r="X648" s="125"/>
      <c r="Y648" s="604"/>
      <c r="Z648" s="125"/>
      <c r="AA648" s="604"/>
      <c r="AB648" s="125"/>
      <c r="AC648" s="604"/>
      <c r="AD648" s="125"/>
      <c r="AE648" s="604"/>
      <c r="AF648" s="125"/>
      <c r="AG648" s="604"/>
      <c r="AH648" s="125"/>
      <c r="AI648" s="604"/>
      <c r="AJ648" s="125"/>
      <c r="AK648" s="604"/>
      <c r="AL648" s="125"/>
      <c r="AM648" s="604"/>
      <c r="AN648" s="125"/>
      <c r="AO648" s="604"/>
      <c r="AP648" s="125"/>
      <c r="AQ648" s="604"/>
      <c r="AR648" s="125"/>
      <c r="AS648" s="604"/>
      <c r="AT648" s="125"/>
    </row>
    <row r="649" spans="2:46" s="121" customFormat="1" x14ac:dyDescent="0.25">
      <c r="B649" s="125"/>
      <c r="C649" s="604"/>
      <c r="D649" s="125"/>
      <c r="E649" s="604"/>
      <c r="F649" s="125"/>
      <c r="G649" s="604"/>
      <c r="H649" s="125"/>
      <c r="I649" s="604"/>
      <c r="J649" s="125"/>
      <c r="K649" s="604"/>
      <c r="L649" s="125"/>
      <c r="M649" s="604"/>
      <c r="N649" s="125"/>
      <c r="O649" s="604"/>
      <c r="P649" s="125"/>
      <c r="Q649" s="604"/>
      <c r="R649" s="125"/>
      <c r="S649" s="604"/>
      <c r="T649" s="125"/>
      <c r="U649" s="604"/>
      <c r="V649" s="125"/>
      <c r="W649" s="604"/>
      <c r="X649" s="125"/>
      <c r="Y649" s="604"/>
      <c r="Z649" s="125"/>
      <c r="AA649" s="604"/>
      <c r="AB649" s="125"/>
      <c r="AC649" s="604"/>
      <c r="AD649" s="125"/>
      <c r="AE649" s="604"/>
      <c r="AF649" s="125"/>
      <c r="AG649" s="604"/>
      <c r="AH649" s="125"/>
      <c r="AI649" s="604"/>
      <c r="AJ649" s="125"/>
      <c r="AK649" s="604"/>
      <c r="AL649" s="125"/>
      <c r="AM649" s="604"/>
      <c r="AN649" s="125"/>
      <c r="AO649" s="604"/>
      <c r="AP649" s="125"/>
      <c r="AQ649" s="604"/>
      <c r="AR649" s="125"/>
      <c r="AS649" s="604"/>
      <c r="AT649" s="125"/>
    </row>
    <row r="650" spans="2:46" s="121" customFormat="1" x14ac:dyDescent="0.25">
      <c r="B650" s="125"/>
      <c r="C650" s="604"/>
      <c r="D650" s="125"/>
      <c r="E650" s="604"/>
      <c r="F650" s="125"/>
      <c r="G650" s="604"/>
      <c r="H650" s="125"/>
      <c r="I650" s="604"/>
      <c r="J650" s="125"/>
      <c r="K650" s="604"/>
      <c r="L650" s="125"/>
      <c r="M650" s="604"/>
      <c r="N650" s="125"/>
      <c r="O650" s="604"/>
      <c r="P650" s="125"/>
      <c r="Q650" s="604"/>
      <c r="R650" s="125"/>
      <c r="S650" s="604"/>
      <c r="T650" s="125"/>
      <c r="U650" s="604"/>
      <c r="V650" s="125"/>
      <c r="W650" s="604"/>
      <c r="X650" s="125"/>
      <c r="Y650" s="604"/>
      <c r="Z650" s="125"/>
      <c r="AA650" s="604"/>
      <c r="AB650" s="125"/>
      <c r="AC650" s="604"/>
      <c r="AD650" s="125"/>
      <c r="AE650" s="604"/>
      <c r="AF650" s="125"/>
      <c r="AG650" s="604"/>
      <c r="AH650" s="125"/>
      <c r="AI650" s="604"/>
      <c r="AJ650" s="125"/>
      <c r="AK650" s="604"/>
      <c r="AL650" s="125"/>
      <c r="AM650" s="604"/>
      <c r="AN650" s="125"/>
      <c r="AO650" s="604"/>
      <c r="AP650" s="125"/>
      <c r="AQ650" s="604"/>
      <c r="AR650" s="125"/>
      <c r="AS650" s="604"/>
      <c r="AT650" s="125"/>
    </row>
    <row r="651" spans="2:46" s="121" customFormat="1" x14ac:dyDescent="0.25">
      <c r="B651" s="125"/>
      <c r="C651" s="604"/>
      <c r="D651" s="125"/>
      <c r="E651" s="604"/>
      <c r="F651" s="125"/>
      <c r="G651" s="604"/>
      <c r="H651" s="125"/>
      <c r="I651" s="604"/>
      <c r="J651" s="125"/>
      <c r="K651" s="604"/>
      <c r="L651" s="125"/>
      <c r="M651" s="604"/>
      <c r="N651" s="125"/>
      <c r="O651" s="604"/>
      <c r="P651" s="125"/>
      <c r="Q651" s="604"/>
      <c r="R651" s="125"/>
      <c r="S651" s="604"/>
      <c r="T651" s="125"/>
      <c r="U651" s="604"/>
      <c r="V651" s="125"/>
      <c r="W651" s="604"/>
      <c r="X651" s="125"/>
      <c r="Y651" s="604"/>
      <c r="Z651" s="125"/>
      <c r="AA651" s="604"/>
      <c r="AB651" s="125"/>
      <c r="AC651" s="604"/>
      <c r="AD651" s="125"/>
      <c r="AE651" s="604"/>
      <c r="AF651" s="125"/>
      <c r="AG651" s="604"/>
      <c r="AH651" s="125"/>
      <c r="AI651" s="604"/>
      <c r="AJ651" s="125"/>
      <c r="AK651" s="604"/>
      <c r="AL651" s="125"/>
      <c r="AM651" s="604"/>
      <c r="AN651" s="125"/>
      <c r="AO651" s="604"/>
      <c r="AP651" s="125"/>
      <c r="AQ651" s="604"/>
      <c r="AR651" s="125"/>
      <c r="AS651" s="604"/>
      <c r="AT651" s="125"/>
    </row>
    <row r="652" spans="2:46" s="121" customFormat="1" x14ac:dyDescent="0.25">
      <c r="B652" s="125"/>
      <c r="C652" s="604"/>
      <c r="D652" s="125"/>
      <c r="E652" s="604"/>
      <c r="F652" s="125"/>
      <c r="G652" s="604"/>
      <c r="H652" s="125"/>
      <c r="I652" s="604"/>
      <c r="J652" s="125"/>
      <c r="K652" s="604"/>
      <c r="L652" s="125"/>
      <c r="M652" s="604"/>
      <c r="N652" s="125"/>
      <c r="O652" s="604"/>
      <c r="P652" s="125"/>
      <c r="Q652" s="604"/>
      <c r="R652" s="125"/>
      <c r="S652" s="604"/>
      <c r="T652" s="125"/>
      <c r="U652" s="604"/>
      <c r="V652" s="125"/>
      <c r="W652" s="604"/>
      <c r="X652" s="125"/>
      <c r="Y652" s="604"/>
      <c r="Z652" s="125"/>
      <c r="AA652" s="604"/>
      <c r="AB652" s="125"/>
      <c r="AC652" s="604"/>
      <c r="AD652" s="125"/>
      <c r="AE652" s="604"/>
      <c r="AF652" s="125"/>
      <c r="AG652" s="604"/>
      <c r="AH652" s="125"/>
      <c r="AI652" s="604"/>
      <c r="AJ652" s="125"/>
      <c r="AK652" s="604"/>
      <c r="AL652" s="125"/>
      <c r="AM652" s="604"/>
      <c r="AN652" s="125"/>
      <c r="AO652" s="604"/>
      <c r="AP652" s="125"/>
      <c r="AQ652" s="604"/>
      <c r="AR652" s="125"/>
      <c r="AS652" s="604"/>
      <c r="AT652" s="125"/>
    </row>
    <row r="653" spans="2:46" s="121" customFormat="1" x14ac:dyDescent="0.25">
      <c r="B653" s="125"/>
      <c r="C653" s="604"/>
      <c r="D653" s="125"/>
      <c r="E653" s="604"/>
      <c r="F653" s="125"/>
      <c r="G653" s="604"/>
      <c r="H653" s="125"/>
      <c r="I653" s="604"/>
      <c r="J653" s="125"/>
      <c r="K653" s="604"/>
      <c r="L653" s="125"/>
      <c r="M653" s="604"/>
      <c r="N653" s="125"/>
      <c r="O653" s="604"/>
      <c r="P653" s="125"/>
      <c r="Q653" s="604"/>
      <c r="R653" s="125"/>
      <c r="S653" s="604"/>
      <c r="T653" s="125"/>
      <c r="U653" s="604"/>
      <c r="V653" s="125"/>
      <c r="W653" s="604"/>
      <c r="X653" s="125"/>
      <c r="Y653" s="604"/>
      <c r="Z653" s="125"/>
      <c r="AA653" s="604"/>
      <c r="AB653" s="125"/>
      <c r="AC653" s="604"/>
      <c r="AD653" s="125"/>
      <c r="AE653" s="604"/>
      <c r="AF653" s="125"/>
      <c r="AG653" s="604"/>
      <c r="AH653" s="125"/>
      <c r="AI653" s="604"/>
      <c r="AJ653" s="125"/>
      <c r="AK653" s="604"/>
      <c r="AL653" s="125"/>
      <c r="AM653" s="604"/>
      <c r="AN653" s="125"/>
      <c r="AO653" s="604"/>
      <c r="AP653" s="125"/>
      <c r="AQ653" s="604"/>
      <c r="AR653" s="125"/>
      <c r="AS653" s="604"/>
      <c r="AT653" s="125"/>
    </row>
    <row r="654" spans="2:46" s="121" customFormat="1" x14ac:dyDescent="0.25">
      <c r="B654" s="125"/>
      <c r="C654" s="604"/>
      <c r="D654" s="125"/>
      <c r="E654" s="604"/>
      <c r="F654" s="125"/>
      <c r="G654" s="604"/>
      <c r="H654" s="125"/>
      <c r="I654" s="604"/>
      <c r="J654" s="125"/>
      <c r="K654" s="604"/>
      <c r="L654" s="125"/>
      <c r="M654" s="604"/>
      <c r="N654" s="125"/>
      <c r="O654" s="604"/>
      <c r="P654" s="125"/>
      <c r="Q654" s="604"/>
      <c r="R654" s="125"/>
      <c r="S654" s="604"/>
      <c r="T654" s="125"/>
      <c r="U654" s="604"/>
      <c r="V654" s="125"/>
      <c r="W654" s="604"/>
      <c r="X654" s="125"/>
      <c r="Y654" s="604"/>
      <c r="Z654" s="125"/>
      <c r="AA654" s="604"/>
      <c r="AB654" s="125"/>
      <c r="AC654" s="604"/>
      <c r="AD654" s="125"/>
      <c r="AE654" s="604"/>
      <c r="AF654" s="125"/>
      <c r="AG654" s="604"/>
      <c r="AH654" s="125"/>
      <c r="AI654" s="604"/>
      <c r="AJ654" s="125"/>
      <c r="AK654" s="604"/>
      <c r="AL654" s="125"/>
      <c r="AM654" s="604"/>
      <c r="AN654" s="125"/>
      <c r="AO654" s="604"/>
      <c r="AP654" s="125"/>
      <c r="AQ654" s="604"/>
      <c r="AR654" s="125"/>
      <c r="AS654" s="604"/>
      <c r="AT654" s="125"/>
    </row>
    <row r="655" spans="2:46" s="121" customFormat="1" x14ac:dyDescent="0.25">
      <c r="B655" s="125"/>
      <c r="C655" s="604"/>
      <c r="D655" s="125"/>
      <c r="E655" s="604"/>
      <c r="F655" s="125"/>
      <c r="G655" s="604"/>
      <c r="H655" s="125"/>
      <c r="I655" s="604"/>
      <c r="J655" s="125"/>
      <c r="K655" s="604"/>
      <c r="L655" s="125"/>
      <c r="M655" s="604"/>
      <c r="N655" s="125"/>
      <c r="O655" s="604"/>
      <c r="P655" s="125"/>
      <c r="Q655" s="604"/>
      <c r="R655" s="125"/>
      <c r="S655" s="604"/>
      <c r="T655" s="125"/>
      <c r="U655" s="604"/>
      <c r="V655" s="125"/>
      <c r="W655" s="604"/>
      <c r="X655" s="125"/>
      <c r="Y655" s="604"/>
      <c r="Z655" s="125"/>
      <c r="AA655" s="604"/>
      <c r="AB655" s="125"/>
      <c r="AC655" s="604"/>
      <c r="AD655" s="125"/>
      <c r="AE655" s="604"/>
      <c r="AF655" s="125"/>
      <c r="AG655" s="604"/>
      <c r="AH655" s="125"/>
      <c r="AI655" s="604"/>
      <c r="AJ655" s="125"/>
      <c r="AK655" s="604"/>
      <c r="AL655" s="125"/>
      <c r="AM655" s="604"/>
      <c r="AN655" s="125"/>
      <c r="AO655" s="604"/>
      <c r="AP655" s="125"/>
      <c r="AQ655" s="604"/>
      <c r="AR655" s="125"/>
      <c r="AS655" s="604"/>
      <c r="AT655" s="125"/>
    </row>
    <row r="656" spans="2:46" s="121" customFormat="1" x14ac:dyDescent="0.25">
      <c r="B656" s="125"/>
      <c r="C656" s="604"/>
      <c r="D656" s="125"/>
      <c r="E656" s="604"/>
      <c r="F656" s="125"/>
      <c r="G656" s="604"/>
      <c r="H656" s="125"/>
      <c r="I656" s="604"/>
      <c r="J656" s="125"/>
      <c r="K656" s="604"/>
      <c r="L656" s="125"/>
      <c r="M656" s="604"/>
      <c r="N656" s="125"/>
      <c r="O656" s="604"/>
      <c r="P656" s="125"/>
      <c r="Q656" s="604"/>
      <c r="R656" s="125"/>
      <c r="S656" s="604"/>
      <c r="T656" s="125"/>
      <c r="U656" s="604"/>
      <c r="V656" s="125"/>
      <c r="W656" s="604"/>
      <c r="X656" s="125"/>
      <c r="Y656" s="604"/>
      <c r="Z656" s="125"/>
      <c r="AA656" s="604"/>
      <c r="AB656" s="125"/>
      <c r="AC656" s="604"/>
      <c r="AD656" s="125"/>
      <c r="AE656" s="604"/>
      <c r="AF656" s="125"/>
      <c r="AG656" s="604"/>
      <c r="AH656" s="125"/>
      <c r="AI656" s="604"/>
      <c r="AJ656" s="125"/>
      <c r="AK656" s="604"/>
      <c r="AL656" s="125"/>
      <c r="AM656" s="604"/>
      <c r="AN656" s="125"/>
      <c r="AO656" s="604"/>
      <c r="AP656" s="125"/>
      <c r="AQ656" s="604"/>
      <c r="AR656" s="125"/>
      <c r="AS656" s="604"/>
      <c r="AT656" s="125"/>
    </row>
    <row r="657" spans="2:46" s="121" customFormat="1" x14ac:dyDescent="0.25">
      <c r="B657" s="125"/>
      <c r="C657" s="604"/>
      <c r="D657" s="125"/>
      <c r="E657" s="604"/>
      <c r="F657" s="125"/>
      <c r="G657" s="604"/>
      <c r="H657" s="125"/>
      <c r="I657" s="604"/>
      <c r="J657" s="125"/>
      <c r="K657" s="604"/>
      <c r="L657" s="125"/>
      <c r="M657" s="604"/>
      <c r="N657" s="125"/>
      <c r="O657" s="604"/>
      <c r="P657" s="125"/>
      <c r="Q657" s="604"/>
      <c r="R657" s="125"/>
      <c r="S657" s="604"/>
      <c r="T657" s="125"/>
      <c r="U657" s="604"/>
      <c r="V657" s="125"/>
      <c r="W657" s="604"/>
      <c r="X657" s="125"/>
      <c r="Y657" s="604"/>
      <c r="Z657" s="125"/>
      <c r="AA657" s="604"/>
      <c r="AB657" s="125"/>
      <c r="AC657" s="604"/>
      <c r="AD657" s="125"/>
      <c r="AE657" s="604"/>
      <c r="AF657" s="125"/>
      <c r="AG657" s="604"/>
      <c r="AH657" s="125"/>
      <c r="AI657" s="604"/>
      <c r="AJ657" s="125"/>
      <c r="AK657" s="604"/>
      <c r="AL657" s="125"/>
      <c r="AM657" s="604"/>
      <c r="AN657" s="125"/>
      <c r="AO657" s="604"/>
      <c r="AP657" s="125"/>
      <c r="AQ657" s="604"/>
      <c r="AR657" s="125"/>
      <c r="AS657" s="604"/>
      <c r="AT657" s="125"/>
    </row>
    <row r="658" spans="2:46" s="121" customFormat="1" x14ac:dyDescent="0.25">
      <c r="B658" s="125"/>
      <c r="C658" s="604"/>
      <c r="D658" s="125"/>
      <c r="E658" s="604"/>
      <c r="F658" s="125"/>
      <c r="G658" s="604"/>
      <c r="H658" s="125"/>
      <c r="I658" s="604"/>
      <c r="J658" s="125"/>
      <c r="K658" s="604"/>
      <c r="L658" s="125"/>
      <c r="M658" s="604"/>
      <c r="N658" s="125"/>
      <c r="O658" s="604"/>
      <c r="P658" s="125"/>
      <c r="Q658" s="604"/>
      <c r="R658" s="125"/>
      <c r="S658" s="604"/>
      <c r="T658" s="125"/>
      <c r="U658" s="604"/>
      <c r="V658" s="125"/>
      <c r="W658" s="604"/>
      <c r="X658" s="125"/>
      <c r="Y658" s="604"/>
      <c r="Z658" s="125"/>
      <c r="AA658" s="604"/>
      <c r="AB658" s="125"/>
      <c r="AC658" s="604"/>
      <c r="AD658" s="125"/>
      <c r="AE658" s="604"/>
      <c r="AF658" s="125"/>
      <c r="AG658" s="604"/>
      <c r="AH658" s="125"/>
      <c r="AI658" s="604"/>
      <c r="AJ658" s="125"/>
      <c r="AK658" s="604"/>
      <c r="AL658" s="125"/>
      <c r="AM658" s="604"/>
      <c r="AN658" s="125"/>
      <c r="AO658" s="604"/>
      <c r="AP658" s="125"/>
      <c r="AQ658" s="604"/>
      <c r="AR658" s="125"/>
      <c r="AS658" s="604"/>
      <c r="AT658" s="125"/>
    </row>
    <row r="659" spans="2:46" s="121" customFormat="1" x14ac:dyDescent="0.25">
      <c r="B659" s="125"/>
      <c r="C659" s="604"/>
      <c r="D659" s="125"/>
      <c r="E659" s="604"/>
      <c r="F659" s="125"/>
      <c r="G659" s="604"/>
      <c r="H659" s="125"/>
      <c r="I659" s="604"/>
      <c r="J659" s="125"/>
      <c r="K659" s="604"/>
      <c r="L659" s="125"/>
      <c r="M659" s="604"/>
      <c r="N659" s="125"/>
      <c r="O659" s="604"/>
      <c r="P659" s="125"/>
      <c r="Q659" s="604"/>
      <c r="R659" s="125"/>
      <c r="S659" s="604"/>
      <c r="T659" s="125"/>
      <c r="U659" s="604"/>
      <c r="V659" s="125"/>
      <c r="W659" s="604"/>
      <c r="X659" s="125"/>
      <c r="Y659" s="604"/>
      <c r="Z659" s="125"/>
      <c r="AA659" s="604"/>
      <c r="AB659" s="125"/>
      <c r="AC659" s="604"/>
      <c r="AD659" s="125"/>
      <c r="AE659" s="604"/>
      <c r="AF659" s="125"/>
      <c r="AG659" s="604"/>
      <c r="AH659" s="125"/>
      <c r="AI659" s="604"/>
      <c r="AJ659" s="125"/>
      <c r="AK659" s="604"/>
      <c r="AL659" s="125"/>
      <c r="AM659" s="604"/>
      <c r="AN659" s="125"/>
      <c r="AO659" s="604"/>
      <c r="AP659" s="125"/>
      <c r="AQ659" s="604"/>
      <c r="AR659" s="125"/>
      <c r="AS659" s="604"/>
      <c r="AT659" s="125"/>
    </row>
    <row r="660" spans="2:46" s="121" customFormat="1" x14ac:dyDescent="0.25">
      <c r="B660" s="125"/>
      <c r="C660" s="604"/>
      <c r="D660" s="125"/>
      <c r="E660" s="604"/>
      <c r="F660" s="125"/>
      <c r="G660" s="604"/>
      <c r="H660" s="125"/>
      <c r="I660" s="604"/>
      <c r="J660" s="125"/>
      <c r="K660" s="604"/>
      <c r="L660" s="125"/>
      <c r="M660" s="604"/>
      <c r="N660" s="125"/>
      <c r="O660" s="604"/>
      <c r="P660" s="125"/>
      <c r="Q660" s="604"/>
      <c r="R660" s="125"/>
      <c r="S660" s="604"/>
      <c r="T660" s="125"/>
      <c r="U660" s="604"/>
      <c r="V660" s="125"/>
      <c r="W660" s="604"/>
      <c r="X660" s="125"/>
      <c r="Y660" s="604"/>
      <c r="Z660" s="125"/>
      <c r="AA660" s="604"/>
      <c r="AB660" s="125"/>
      <c r="AC660" s="604"/>
      <c r="AD660" s="125"/>
      <c r="AE660" s="604"/>
      <c r="AF660" s="125"/>
      <c r="AG660" s="604"/>
      <c r="AH660" s="125"/>
      <c r="AI660" s="604"/>
      <c r="AJ660" s="125"/>
      <c r="AK660" s="604"/>
      <c r="AL660" s="125"/>
      <c r="AM660" s="604"/>
      <c r="AN660" s="125"/>
      <c r="AO660" s="604"/>
      <c r="AP660" s="125"/>
      <c r="AQ660" s="604"/>
      <c r="AR660" s="125"/>
      <c r="AS660" s="604"/>
      <c r="AT660" s="125"/>
    </row>
    <row r="661" spans="2:46" s="121" customFormat="1" x14ac:dyDescent="0.25">
      <c r="B661" s="125"/>
      <c r="C661" s="604"/>
      <c r="D661" s="125"/>
      <c r="E661" s="604"/>
      <c r="F661" s="125"/>
      <c r="G661" s="604"/>
      <c r="H661" s="125"/>
      <c r="I661" s="604"/>
      <c r="J661" s="125"/>
      <c r="K661" s="604"/>
      <c r="L661" s="125"/>
      <c r="M661" s="604"/>
      <c r="N661" s="125"/>
      <c r="O661" s="604"/>
      <c r="P661" s="125"/>
      <c r="Q661" s="604"/>
      <c r="R661" s="125"/>
      <c r="S661" s="604"/>
      <c r="T661" s="125"/>
      <c r="U661" s="604"/>
      <c r="V661" s="125"/>
      <c r="W661" s="604"/>
      <c r="X661" s="125"/>
      <c r="Y661" s="604"/>
      <c r="Z661" s="125"/>
      <c r="AA661" s="604"/>
      <c r="AB661" s="125"/>
      <c r="AC661" s="604"/>
      <c r="AD661" s="125"/>
      <c r="AE661" s="604"/>
      <c r="AF661" s="125"/>
      <c r="AG661" s="604"/>
      <c r="AH661" s="125"/>
      <c r="AI661" s="604"/>
      <c r="AJ661" s="125"/>
      <c r="AK661" s="604"/>
      <c r="AL661" s="125"/>
      <c r="AM661" s="604"/>
      <c r="AN661" s="125"/>
      <c r="AO661" s="604"/>
      <c r="AP661" s="125"/>
      <c r="AQ661" s="604"/>
      <c r="AR661" s="125"/>
      <c r="AS661" s="604"/>
      <c r="AT661" s="125"/>
    </row>
    <row r="662" spans="2:46" s="121" customFormat="1" x14ac:dyDescent="0.25">
      <c r="B662" s="125"/>
      <c r="C662" s="604"/>
      <c r="D662" s="125"/>
      <c r="E662" s="604"/>
      <c r="F662" s="125"/>
      <c r="G662" s="604"/>
      <c r="H662" s="125"/>
      <c r="I662" s="604"/>
      <c r="J662" s="125"/>
      <c r="K662" s="604"/>
      <c r="L662" s="125"/>
      <c r="M662" s="604"/>
      <c r="N662" s="125"/>
      <c r="O662" s="604"/>
      <c r="P662" s="125"/>
      <c r="Q662" s="604"/>
      <c r="R662" s="125"/>
      <c r="S662" s="604"/>
      <c r="T662" s="125"/>
      <c r="U662" s="604"/>
      <c r="V662" s="125"/>
      <c r="W662" s="604"/>
      <c r="X662" s="125"/>
      <c r="Y662" s="604"/>
      <c r="Z662" s="125"/>
      <c r="AA662" s="604"/>
      <c r="AB662" s="125"/>
      <c r="AC662" s="604"/>
      <c r="AD662" s="125"/>
      <c r="AE662" s="604"/>
      <c r="AF662" s="125"/>
      <c r="AG662" s="604"/>
      <c r="AH662" s="125"/>
      <c r="AI662" s="604"/>
      <c r="AJ662" s="125"/>
      <c r="AK662" s="604"/>
      <c r="AL662" s="125"/>
      <c r="AM662" s="604"/>
      <c r="AN662" s="125"/>
      <c r="AO662" s="604"/>
      <c r="AP662" s="125"/>
      <c r="AQ662" s="604"/>
      <c r="AR662" s="125"/>
      <c r="AS662" s="604"/>
      <c r="AT662" s="125"/>
    </row>
    <row r="663" spans="2:46" s="121" customFormat="1" x14ac:dyDescent="0.25">
      <c r="B663" s="125"/>
      <c r="C663" s="604"/>
      <c r="D663" s="125"/>
      <c r="E663" s="604"/>
      <c r="F663" s="125"/>
      <c r="G663" s="604"/>
      <c r="H663" s="125"/>
      <c r="I663" s="604"/>
      <c r="J663" s="125"/>
      <c r="K663" s="604"/>
      <c r="L663" s="125"/>
      <c r="M663" s="604"/>
      <c r="N663" s="125"/>
      <c r="O663" s="604"/>
      <c r="P663" s="125"/>
      <c r="Q663" s="604"/>
      <c r="R663" s="125"/>
      <c r="S663" s="604"/>
      <c r="T663" s="125"/>
      <c r="U663" s="604"/>
      <c r="V663" s="125"/>
      <c r="W663" s="604"/>
      <c r="X663" s="125"/>
      <c r="Y663" s="604"/>
      <c r="Z663" s="125"/>
      <c r="AA663" s="604"/>
      <c r="AB663" s="125"/>
      <c r="AC663" s="604"/>
      <c r="AD663" s="125"/>
      <c r="AE663" s="604"/>
      <c r="AF663" s="125"/>
      <c r="AG663" s="604"/>
      <c r="AH663" s="125"/>
      <c r="AI663" s="604"/>
      <c r="AJ663" s="125"/>
      <c r="AK663" s="604"/>
      <c r="AL663" s="125"/>
      <c r="AM663" s="604"/>
      <c r="AN663" s="125"/>
      <c r="AO663" s="604"/>
      <c r="AP663" s="125"/>
      <c r="AQ663" s="604"/>
      <c r="AR663" s="125"/>
      <c r="AS663" s="604"/>
      <c r="AT663" s="125"/>
    </row>
    <row r="664" spans="2:46" s="121" customFormat="1" x14ac:dyDescent="0.25">
      <c r="B664" s="125"/>
      <c r="C664" s="604"/>
      <c r="D664" s="125"/>
      <c r="E664" s="604"/>
      <c r="F664" s="125"/>
      <c r="G664" s="604"/>
      <c r="H664" s="125"/>
      <c r="I664" s="604"/>
      <c r="J664" s="125"/>
      <c r="K664" s="604"/>
      <c r="L664" s="125"/>
      <c r="M664" s="604"/>
      <c r="N664" s="125"/>
      <c r="O664" s="604"/>
      <c r="P664" s="125"/>
      <c r="Q664" s="604"/>
      <c r="R664" s="125"/>
      <c r="S664" s="604"/>
      <c r="T664" s="125"/>
      <c r="U664" s="604"/>
      <c r="V664" s="125"/>
      <c r="W664" s="604"/>
      <c r="X664" s="125"/>
      <c r="Y664" s="604"/>
      <c r="Z664" s="125"/>
      <c r="AA664" s="604"/>
      <c r="AB664" s="125"/>
      <c r="AC664" s="604"/>
      <c r="AD664" s="125"/>
      <c r="AE664" s="604"/>
      <c r="AF664" s="125"/>
      <c r="AG664" s="604"/>
      <c r="AH664" s="125"/>
      <c r="AI664" s="604"/>
      <c r="AJ664" s="125"/>
      <c r="AK664" s="604"/>
      <c r="AL664" s="125"/>
      <c r="AM664" s="604"/>
      <c r="AN664" s="125"/>
      <c r="AO664" s="604"/>
      <c r="AP664" s="125"/>
      <c r="AQ664" s="604"/>
      <c r="AR664" s="125"/>
      <c r="AS664" s="604"/>
      <c r="AT664" s="125"/>
    </row>
    <row r="665" spans="2:46" s="121" customFormat="1" x14ac:dyDescent="0.25">
      <c r="B665" s="125"/>
      <c r="C665" s="604"/>
      <c r="D665" s="125"/>
      <c r="E665" s="604"/>
      <c r="F665" s="125"/>
      <c r="G665" s="604"/>
      <c r="H665" s="125"/>
      <c r="I665" s="604"/>
      <c r="J665" s="125"/>
      <c r="K665" s="604"/>
      <c r="L665" s="125"/>
      <c r="M665" s="604"/>
      <c r="N665" s="125"/>
      <c r="O665" s="604"/>
      <c r="P665" s="125"/>
      <c r="Q665" s="604"/>
      <c r="R665" s="125"/>
      <c r="S665" s="604"/>
      <c r="T665" s="125"/>
      <c r="U665" s="604"/>
      <c r="V665" s="125"/>
      <c r="W665" s="604"/>
      <c r="X665" s="125"/>
      <c r="Y665" s="604"/>
      <c r="Z665" s="125"/>
      <c r="AA665" s="604"/>
      <c r="AB665" s="125"/>
      <c r="AC665" s="604"/>
      <c r="AD665" s="125"/>
      <c r="AE665" s="604"/>
      <c r="AF665" s="125"/>
      <c r="AG665" s="604"/>
      <c r="AH665" s="125"/>
      <c r="AI665" s="604"/>
      <c r="AJ665" s="125"/>
      <c r="AK665" s="604"/>
      <c r="AL665" s="125"/>
      <c r="AM665" s="604"/>
      <c r="AN665" s="125"/>
      <c r="AO665" s="604"/>
      <c r="AP665" s="125"/>
      <c r="AQ665" s="604"/>
      <c r="AR665" s="125"/>
      <c r="AS665" s="604"/>
      <c r="AT665" s="125"/>
    </row>
    <row r="666" spans="2:46" s="121" customFormat="1" x14ac:dyDescent="0.25">
      <c r="B666" s="125"/>
      <c r="C666" s="604"/>
      <c r="D666" s="125"/>
      <c r="E666" s="604"/>
      <c r="F666" s="125"/>
      <c r="G666" s="604"/>
      <c r="H666" s="125"/>
      <c r="I666" s="604"/>
      <c r="J666" s="125"/>
      <c r="K666" s="604"/>
      <c r="L666" s="125"/>
      <c r="M666" s="604"/>
      <c r="N666" s="125"/>
      <c r="O666" s="604"/>
      <c r="P666" s="125"/>
      <c r="Q666" s="604"/>
      <c r="R666" s="125"/>
      <c r="S666" s="604"/>
      <c r="T666" s="125"/>
      <c r="U666" s="604"/>
      <c r="V666" s="125"/>
      <c r="W666" s="604"/>
      <c r="X666" s="125"/>
      <c r="Y666" s="604"/>
      <c r="Z666" s="125"/>
      <c r="AA666" s="604"/>
      <c r="AB666" s="125"/>
      <c r="AC666" s="604"/>
      <c r="AD666" s="125"/>
      <c r="AE666" s="604"/>
      <c r="AF666" s="125"/>
      <c r="AG666" s="604"/>
      <c r="AH666" s="125"/>
      <c r="AI666" s="604"/>
      <c r="AJ666" s="125"/>
      <c r="AK666" s="604"/>
      <c r="AL666" s="125"/>
      <c r="AM666" s="604"/>
      <c r="AN666" s="125"/>
      <c r="AO666" s="604"/>
      <c r="AP666" s="125"/>
      <c r="AQ666" s="604"/>
      <c r="AR666" s="125"/>
      <c r="AS666" s="604"/>
      <c r="AT666" s="125"/>
    </row>
    <row r="667" spans="2:46" s="121" customFormat="1" x14ac:dyDescent="0.25">
      <c r="B667" s="125"/>
      <c r="C667" s="604"/>
      <c r="D667" s="125"/>
      <c r="E667" s="604"/>
      <c r="F667" s="125"/>
      <c r="G667" s="604"/>
      <c r="H667" s="125"/>
      <c r="I667" s="604"/>
      <c r="J667" s="125"/>
      <c r="K667" s="604"/>
      <c r="L667" s="125"/>
      <c r="M667" s="604"/>
      <c r="N667" s="125"/>
      <c r="O667" s="604"/>
      <c r="P667" s="125"/>
      <c r="Q667" s="604"/>
      <c r="R667" s="125"/>
      <c r="S667" s="604"/>
      <c r="T667" s="125"/>
      <c r="U667" s="604"/>
      <c r="V667" s="125"/>
      <c r="W667" s="604"/>
      <c r="X667" s="125"/>
      <c r="Y667" s="604"/>
      <c r="Z667" s="125"/>
      <c r="AA667" s="604"/>
      <c r="AB667" s="125"/>
      <c r="AC667" s="604"/>
      <c r="AD667" s="125"/>
      <c r="AE667" s="604"/>
      <c r="AF667" s="125"/>
      <c r="AG667" s="604"/>
      <c r="AH667" s="125"/>
      <c r="AI667" s="604"/>
      <c r="AJ667" s="125"/>
      <c r="AK667" s="604"/>
      <c r="AL667" s="125"/>
      <c r="AM667" s="604"/>
      <c r="AN667" s="125"/>
      <c r="AO667" s="604"/>
      <c r="AP667" s="125"/>
      <c r="AQ667" s="604"/>
      <c r="AR667" s="125"/>
      <c r="AS667" s="604"/>
      <c r="AT667" s="125"/>
    </row>
    <row r="668" spans="2:46" s="121" customFormat="1" x14ac:dyDescent="0.25">
      <c r="B668" s="125"/>
      <c r="C668" s="604"/>
      <c r="D668" s="125"/>
      <c r="E668" s="604"/>
      <c r="F668" s="125"/>
      <c r="G668" s="604"/>
      <c r="H668" s="125"/>
      <c r="I668" s="604"/>
      <c r="J668" s="125"/>
      <c r="K668" s="604"/>
      <c r="L668" s="125"/>
      <c r="M668" s="604"/>
      <c r="N668" s="125"/>
      <c r="O668" s="604"/>
      <c r="P668" s="125"/>
      <c r="Q668" s="604"/>
      <c r="R668" s="125"/>
      <c r="S668" s="604"/>
      <c r="T668" s="125"/>
      <c r="U668" s="604"/>
      <c r="V668" s="125"/>
      <c r="W668" s="604"/>
      <c r="X668" s="125"/>
      <c r="Y668" s="604"/>
      <c r="Z668" s="125"/>
      <c r="AA668" s="604"/>
      <c r="AB668" s="125"/>
      <c r="AC668" s="604"/>
      <c r="AD668" s="125"/>
      <c r="AE668" s="604"/>
      <c r="AF668" s="125"/>
      <c r="AG668" s="604"/>
      <c r="AH668" s="125"/>
      <c r="AI668" s="604"/>
      <c r="AJ668" s="125"/>
      <c r="AK668" s="604"/>
      <c r="AL668" s="125"/>
      <c r="AM668" s="604"/>
      <c r="AN668" s="125"/>
      <c r="AO668" s="604"/>
      <c r="AP668" s="125"/>
      <c r="AQ668" s="604"/>
      <c r="AR668" s="125"/>
      <c r="AS668" s="604"/>
      <c r="AT668" s="125"/>
    </row>
    <row r="669" spans="2:46" s="121" customFormat="1" x14ac:dyDescent="0.25">
      <c r="B669" s="125"/>
      <c r="C669" s="604"/>
      <c r="D669" s="125"/>
      <c r="E669" s="604"/>
      <c r="F669" s="125"/>
      <c r="G669" s="604"/>
      <c r="H669" s="125"/>
      <c r="I669" s="604"/>
      <c r="J669" s="125"/>
      <c r="K669" s="604"/>
      <c r="L669" s="125"/>
      <c r="M669" s="604"/>
      <c r="N669" s="125"/>
      <c r="O669" s="604"/>
      <c r="P669" s="125"/>
      <c r="Q669" s="604"/>
      <c r="R669" s="125"/>
      <c r="S669" s="604"/>
      <c r="T669" s="125"/>
      <c r="U669" s="604"/>
      <c r="V669" s="125"/>
      <c r="W669" s="604"/>
      <c r="X669" s="125"/>
      <c r="Y669" s="604"/>
      <c r="Z669" s="125"/>
      <c r="AA669" s="604"/>
      <c r="AB669" s="125"/>
      <c r="AC669" s="604"/>
      <c r="AD669" s="125"/>
      <c r="AE669" s="604"/>
      <c r="AF669" s="125"/>
      <c r="AG669" s="604"/>
      <c r="AH669" s="125"/>
      <c r="AI669" s="604"/>
      <c r="AJ669" s="125"/>
      <c r="AK669" s="604"/>
      <c r="AL669" s="125"/>
      <c r="AM669" s="604"/>
      <c r="AN669" s="125"/>
      <c r="AO669" s="604"/>
      <c r="AP669" s="125"/>
      <c r="AQ669" s="604"/>
      <c r="AR669" s="125"/>
      <c r="AS669" s="604"/>
      <c r="AT669" s="125"/>
    </row>
    <row r="670" spans="2:46" s="121" customFormat="1" x14ac:dyDescent="0.25">
      <c r="B670" s="125"/>
      <c r="C670" s="604"/>
      <c r="D670" s="125"/>
      <c r="E670" s="604"/>
      <c r="F670" s="125"/>
      <c r="G670" s="604"/>
      <c r="H670" s="125"/>
      <c r="I670" s="604"/>
      <c r="J670" s="125"/>
      <c r="K670" s="604"/>
      <c r="L670" s="125"/>
      <c r="M670" s="604"/>
      <c r="N670" s="125"/>
      <c r="O670" s="604"/>
      <c r="P670" s="125"/>
      <c r="Q670" s="604"/>
      <c r="R670" s="125"/>
      <c r="S670" s="604"/>
      <c r="T670" s="125"/>
      <c r="U670" s="604"/>
      <c r="V670" s="125"/>
      <c r="W670" s="604"/>
      <c r="X670" s="125"/>
      <c r="Y670" s="604"/>
      <c r="Z670" s="125"/>
      <c r="AA670" s="604"/>
      <c r="AB670" s="125"/>
      <c r="AC670" s="604"/>
      <c r="AD670" s="125"/>
      <c r="AE670" s="604"/>
      <c r="AF670" s="125"/>
      <c r="AG670" s="604"/>
      <c r="AH670" s="125"/>
      <c r="AI670" s="604"/>
      <c r="AJ670" s="125"/>
      <c r="AK670" s="604"/>
      <c r="AL670" s="125"/>
      <c r="AM670" s="604"/>
      <c r="AN670" s="125"/>
      <c r="AO670" s="604"/>
      <c r="AP670" s="125"/>
      <c r="AQ670" s="604"/>
      <c r="AR670" s="125"/>
      <c r="AS670" s="604"/>
      <c r="AT670" s="125"/>
    </row>
    <row r="671" spans="2:46" s="121" customFormat="1" x14ac:dyDescent="0.25">
      <c r="B671" s="125"/>
      <c r="C671" s="604"/>
      <c r="D671" s="125"/>
      <c r="E671" s="604"/>
      <c r="F671" s="125"/>
      <c r="G671" s="604"/>
      <c r="H671" s="125"/>
      <c r="I671" s="604"/>
      <c r="J671" s="125"/>
      <c r="K671" s="604"/>
      <c r="L671" s="125"/>
      <c r="M671" s="604"/>
      <c r="N671" s="125"/>
      <c r="O671" s="604"/>
      <c r="P671" s="125"/>
      <c r="Q671" s="604"/>
      <c r="R671" s="125"/>
      <c r="S671" s="604"/>
      <c r="T671" s="125"/>
      <c r="U671" s="604"/>
      <c r="V671" s="125"/>
      <c r="W671" s="604"/>
      <c r="X671" s="125"/>
      <c r="Y671" s="604"/>
      <c r="Z671" s="125"/>
      <c r="AA671" s="604"/>
      <c r="AB671" s="125"/>
      <c r="AC671" s="604"/>
      <c r="AD671" s="125"/>
      <c r="AE671" s="604"/>
      <c r="AF671" s="125"/>
      <c r="AG671" s="604"/>
      <c r="AH671" s="125"/>
      <c r="AI671" s="604"/>
      <c r="AJ671" s="125"/>
      <c r="AK671" s="604"/>
      <c r="AL671" s="125"/>
      <c r="AM671" s="604"/>
      <c r="AN671" s="125"/>
      <c r="AO671" s="604"/>
      <c r="AP671" s="125"/>
      <c r="AQ671" s="604"/>
      <c r="AR671" s="125"/>
      <c r="AS671" s="604"/>
      <c r="AT671" s="125"/>
    </row>
    <row r="672" spans="2:46" s="121" customFormat="1" x14ac:dyDescent="0.25">
      <c r="B672" s="125"/>
      <c r="C672" s="604"/>
      <c r="D672" s="125"/>
      <c r="E672" s="604"/>
      <c r="F672" s="125"/>
      <c r="G672" s="604"/>
      <c r="H672" s="125"/>
      <c r="I672" s="604"/>
      <c r="J672" s="125"/>
      <c r="K672" s="604"/>
      <c r="L672" s="125"/>
      <c r="M672" s="604"/>
      <c r="N672" s="125"/>
      <c r="O672" s="604"/>
      <c r="P672" s="125"/>
      <c r="Q672" s="604"/>
      <c r="R672" s="125"/>
      <c r="S672" s="604"/>
      <c r="T672" s="125"/>
      <c r="U672" s="604"/>
      <c r="V672" s="125"/>
      <c r="W672" s="604"/>
      <c r="X672" s="125"/>
      <c r="Y672" s="604"/>
      <c r="Z672" s="125"/>
      <c r="AA672" s="604"/>
      <c r="AB672" s="125"/>
      <c r="AC672" s="604"/>
      <c r="AD672" s="125"/>
      <c r="AE672" s="604"/>
      <c r="AF672" s="125"/>
      <c r="AG672" s="604"/>
      <c r="AH672" s="125"/>
      <c r="AI672" s="604"/>
      <c r="AJ672" s="125"/>
      <c r="AK672" s="604"/>
      <c r="AL672" s="125"/>
      <c r="AM672" s="604"/>
      <c r="AN672" s="125"/>
      <c r="AO672" s="604"/>
      <c r="AP672" s="125"/>
      <c r="AQ672" s="604"/>
      <c r="AR672" s="125"/>
      <c r="AS672" s="604"/>
      <c r="AT672" s="125"/>
    </row>
    <row r="673" spans="2:46" s="121" customFormat="1" x14ac:dyDescent="0.25">
      <c r="B673" s="125"/>
      <c r="C673" s="604"/>
      <c r="D673" s="125"/>
      <c r="E673" s="604"/>
      <c r="F673" s="125"/>
      <c r="G673" s="604"/>
      <c r="H673" s="125"/>
      <c r="I673" s="604"/>
      <c r="J673" s="125"/>
      <c r="K673" s="604"/>
      <c r="L673" s="125"/>
      <c r="M673" s="604"/>
      <c r="N673" s="125"/>
      <c r="O673" s="604"/>
      <c r="P673" s="125"/>
      <c r="Q673" s="604"/>
      <c r="R673" s="125"/>
      <c r="S673" s="604"/>
      <c r="T673" s="125"/>
      <c r="U673" s="604"/>
      <c r="V673" s="125"/>
      <c r="W673" s="604"/>
      <c r="X673" s="125"/>
      <c r="Y673" s="604"/>
      <c r="Z673" s="125"/>
      <c r="AA673" s="604"/>
      <c r="AB673" s="125"/>
      <c r="AC673" s="604"/>
      <c r="AD673" s="125"/>
      <c r="AE673" s="604"/>
      <c r="AF673" s="125"/>
      <c r="AG673" s="604"/>
      <c r="AH673" s="125"/>
      <c r="AI673" s="604"/>
      <c r="AJ673" s="125"/>
      <c r="AK673" s="604"/>
      <c r="AL673" s="125"/>
      <c r="AM673" s="604"/>
      <c r="AN673" s="125"/>
      <c r="AO673" s="604"/>
      <c r="AP673" s="125"/>
      <c r="AQ673" s="604"/>
      <c r="AR673" s="125"/>
      <c r="AS673" s="604"/>
      <c r="AT673" s="125"/>
    </row>
    <row r="674" spans="2:46" s="121" customFormat="1" x14ac:dyDescent="0.25">
      <c r="B674" s="125"/>
      <c r="C674" s="604"/>
      <c r="D674" s="125"/>
      <c r="E674" s="604"/>
      <c r="F674" s="125"/>
      <c r="G674" s="604"/>
      <c r="H674" s="125"/>
      <c r="I674" s="604"/>
      <c r="J674" s="125"/>
      <c r="K674" s="604"/>
      <c r="L674" s="125"/>
      <c r="M674" s="604"/>
      <c r="N674" s="125"/>
      <c r="O674" s="604"/>
      <c r="P674" s="125"/>
      <c r="Q674" s="604"/>
      <c r="R674" s="125"/>
      <c r="S674" s="604"/>
      <c r="T674" s="125"/>
      <c r="U674" s="604"/>
      <c r="V674" s="125"/>
      <c r="W674" s="604"/>
      <c r="X674" s="125"/>
      <c r="Y674" s="604"/>
      <c r="Z674" s="125"/>
      <c r="AA674" s="604"/>
      <c r="AB674" s="125"/>
      <c r="AC674" s="604"/>
      <c r="AD674" s="125"/>
      <c r="AE674" s="604"/>
      <c r="AF674" s="125"/>
      <c r="AG674" s="604"/>
      <c r="AH674" s="125"/>
      <c r="AI674" s="604"/>
      <c r="AJ674" s="125"/>
      <c r="AK674" s="604"/>
      <c r="AL674" s="125"/>
      <c r="AM674" s="604"/>
      <c r="AN674" s="125"/>
      <c r="AO674" s="604"/>
      <c r="AP674" s="125"/>
      <c r="AQ674" s="604"/>
      <c r="AR674" s="125"/>
      <c r="AS674" s="604"/>
      <c r="AT674" s="125"/>
    </row>
    <row r="675" spans="2:46" s="121" customFormat="1" x14ac:dyDescent="0.25">
      <c r="B675" s="125"/>
      <c r="C675" s="604"/>
      <c r="D675" s="125"/>
      <c r="E675" s="604"/>
      <c r="F675" s="125"/>
      <c r="G675" s="604"/>
      <c r="H675" s="125"/>
      <c r="I675" s="604"/>
      <c r="J675" s="125"/>
      <c r="K675" s="604"/>
      <c r="L675" s="125"/>
      <c r="M675" s="604"/>
      <c r="N675" s="125"/>
      <c r="O675" s="604"/>
      <c r="P675" s="125"/>
      <c r="Q675" s="604"/>
      <c r="R675" s="125"/>
      <c r="S675" s="604"/>
      <c r="T675" s="125"/>
      <c r="U675" s="604"/>
      <c r="V675" s="125"/>
      <c r="W675" s="604"/>
      <c r="X675" s="125"/>
      <c r="Y675" s="604"/>
      <c r="Z675" s="125"/>
      <c r="AA675" s="604"/>
      <c r="AB675" s="125"/>
      <c r="AC675" s="604"/>
      <c r="AD675" s="125"/>
      <c r="AE675" s="604"/>
      <c r="AF675" s="125"/>
      <c r="AG675" s="604"/>
      <c r="AH675" s="125"/>
      <c r="AI675" s="604"/>
      <c r="AJ675" s="125"/>
      <c r="AK675" s="604"/>
      <c r="AL675" s="125"/>
      <c r="AM675" s="604"/>
      <c r="AN675" s="125"/>
      <c r="AO675" s="604"/>
      <c r="AP675" s="125"/>
      <c r="AQ675" s="604"/>
      <c r="AR675" s="125"/>
      <c r="AS675" s="604"/>
      <c r="AT675" s="125"/>
    </row>
    <row r="676" spans="2:46" s="121" customFormat="1" x14ac:dyDescent="0.25">
      <c r="B676" s="125"/>
      <c r="C676" s="604"/>
      <c r="D676" s="125"/>
      <c r="E676" s="604"/>
      <c r="F676" s="125"/>
      <c r="G676" s="604"/>
      <c r="H676" s="125"/>
      <c r="I676" s="604"/>
      <c r="J676" s="125"/>
      <c r="K676" s="604"/>
      <c r="L676" s="125"/>
      <c r="M676" s="604"/>
      <c r="N676" s="125"/>
      <c r="O676" s="604"/>
      <c r="P676" s="125"/>
      <c r="Q676" s="604"/>
      <c r="R676" s="125"/>
      <c r="S676" s="604"/>
      <c r="T676" s="125"/>
      <c r="U676" s="604"/>
      <c r="V676" s="125"/>
      <c r="W676" s="604"/>
      <c r="X676" s="125"/>
      <c r="Y676" s="604"/>
      <c r="Z676" s="125"/>
      <c r="AA676" s="604"/>
      <c r="AB676" s="125"/>
      <c r="AC676" s="604"/>
      <c r="AD676" s="125"/>
      <c r="AE676" s="604"/>
      <c r="AF676" s="125"/>
      <c r="AG676" s="604"/>
      <c r="AH676" s="125"/>
      <c r="AI676" s="604"/>
      <c r="AJ676" s="125"/>
      <c r="AK676" s="604"/>
      <c r="AL676" s="125"/>
      <c r="AM676" s="604"/>
      <c r="AN676" s="125"/>
      <c r="AO676" s="604"/>
      <c r="AP676" s="125"/>
      <c r="AQ676" s="604"/>
      <c r="AR676" s="125"/>
      <c r="AS676" s="604"/>
      <c r="AT676" s="125"/>
    </row>
    <row r="677" spans="2:46" s="121" customFormat="1" x14ac:dyDescent="0.25">
      <c r="B677" s="125"/>
      <c r="C677" s="604"/>
      <c r="D677" s="125"/>
      <c r="E677" s="604"/>
      <c r="F677" s="125"/>
      <c r="G677" s="604"/>
      <c r="H677" s="125"/>
      <c r="I677" s="604"/>
      <c r="J677" s="125"/>
      <c r="K677" s="604"/>
      <c r="L677" s="125"/>
      <c r="M677" s="604"/>
      <c r="N677" s="125"/>
      <c r="O677" s="604"/>
      <c r="P677" s="125"/>
      <c r="Q677" s="604"/>
      <c r="R677" s="125"/>
      <c r="S677" s="604"/>
      <c r="T677" s="125"/>
      <c r="U677" s="604"/>
      <c r="V677" s="125"/>
      <c r="W677" s="604"/>
      <c r="X677" s="125"/>
      <c r="Y677" s="604"/>
      <c r="Z677" s="125"/>
      <c r="AA677" s="604"/>
      <c r="AB677" s="125"/>
      <c r="AC677" s="604"/>
      <c r="AD677" s="125"/>
      <c r="AE677" s="604"/>
      <c r="AF677" s="125"/>
      <c r="AG677" s="604"/>
      <c r="AH677" s="125"/>
      <c r="AI677" s="604"/>
      <c r="AJ677" s="125"/>
      <c r="AK677" s="604"/>
      <c r="AL677" s="125"/>
      <c r="AM677" s="604"/>
      <c r="AN677" s="125"/>
      <c r="AO677" s="604"/>
      <c r="AP677" s="125"/>
      <c r="AQ677" s="604"/>
      <c r="AR677" s="125"/>
      <c r="AS677" s="604"/>
      <c r="AT677" s="125"/>
    </row>
    <row r="678" spans="2:46" s="121" customFormat="1" x14ac:dyDescent="0.25">
      <c r="B678" s="125"/>
      <c r="C678" s="604"/>
      <c r="D678" s="125"/>
      <c r="E678" s="604"/>
      <c r="F678" s="125"/>
      <c r="G678" s="604"/>
      <c r="H678" s="125"/>
      <c r="I678" s="604"/>
      <c r="J678" s="125"/>
      <c r="K678" s="604"/>
      <c r="L678" s="125"/>
      <c r="M678" s="604"/>
      <c r="N678" s="125"/>
      <c r="O678" s="604"/>
      <c r="P678" s="125"/>
      <c r="Q678" s="604"/>
      <c r="R678" s="125"/>
      <c r="S678" s="604"/>
      <c r="T678" s="125"/>
      <c r="U678" s="604"/>
      <c r="V678" s="125"/>
      <c r="W678" s="604"/>
      <c r="X678" s="125"/>
      <c r="Y678" s="604"/>
      <c r="Z678" s="125"/>
      <c r="AA678" s="604"/>
      <c r="AB678" s="125"/>
      <c r="AC678" s="604"/>
      <c r="AD678" s="125"/>
      <c r="AE678" s="604"/>
      <c r="AF678" s="125"/>
      <c r="AG678" s="604"/>
      <c r="AH678" s="125"/>
      <c r="AI678" s="604"/>
      <c r="AJ678" s="125"/>
      <c r="AK678" s="604"/>
      <c r="AL678" s="125"/>
      <c r="AM678" s="604"/>
      <c r="AN678" s="125"/>
      <c r="AO678" s="604"/>
      <c r="AP678" s="125"/>
      <c r="AQ678" s="604"/>
      <c r="AR678" s="125"/>
      <c r="AS678" s="604"/>
      <c r="AT678" s="125"/>
    </row>
    <row r="679" spans="2:46" s="121" customFormat="1" x14ac:dyDescent="0.25">
      <c r="B679" s="125"/>
      <c r="C679" s="604"/>
      <c r="D679" s="125"/>
      <c r="E679" s="604"/>
      <c r="F679" s="125"/>
      <c r="G679" s="604"/>
      <c r="H679" s="125"/>
      <c r="I679" s="604"/>
      <c r="J679" s="125"/>
      <c r="K679" s="604"/>
      <c r="L679" s="125"/>
      <c r="M679" s="604"/>
      <c r="N679" s="125"/>
      <c r="O679" s="604"/>
      <c r="P679" s="125"/>
      <c r="Q679" s="604"/>
      <c r="R679" s="125"/>
      <c r="S679" s="604"/>
      <c r="T679" s="125"/>
      <c r="U679" s="604"/>
      <c r="V679" s="125"/>
      <c r="W679" s="604"/>
      <c r="X679" s="125"/>
      <c r="Y679" s="604"/>
      <c r="Z679" s="125"/>
      <c r="AA679" s="604"/>
      <c r="AB679" s="125"/>
      <c r="AC679" s="604"/>
      <c r="AD679" s="125"/>
      <c r="AE679" s="604"/>
      <c r="AF679" s="125"/>
      <c r="AG679" s="604"/>
      <c r="AH679" s="125"/>
      <c r="AI679" s="604"/>
      <c r="AJ679" s="125"/>
      <c r="AK679" s="604"/>
      <c r="AL679" s="125"/>
      <c r="AM679" s="604"/>
      <c r="AN679" s="125"/>
      <c r="AO679" s="604"/>
      <c r="AP679" s="125"/>
      <c r="AQ679" s="604"/>
      <c r="AR679" s="125"/>
      <c r="AS679" s="604"/>
      <c r="AT679" s="125"/>
    </row>
    <row r="680" spans="2:46" s="121" customFormat="1" x14ac:dyDescent="0.25">
      <c r="B680" s="125"/>
      <c r="C680" s="604"/>
      <c r="D680" s="125"/>
      <c r="E680" s="604"/>
      <c r="F680" s="125"/>
      <c r="G680" s="604"/>
      <c r="H680" s="125"/>
      <c r="I680" s="604"/>
      <c r="J680" s="125"/>
      <c r="K680" s="604"/>
      <c r="L680" s="125"/>
      <c r="M680" s="604"/>
      <c r="N680" s="125"/>
      <c r="O680" s="604"/>
      <c r="P680" s="125"/>
      <c r="Q680" s="604"/>
      <c r="R680" s="125"/>
      <c r="S680" s="604"/>
      <c r="T680" s="125"/>
      <c r="U680" s="604"/>
      <c r="V680" s="125"/>
      <c r="W680" s="604"/>
      <c r="X680" s="125"/>
      <c r="Y680" s="604"/>
      <c r="Z680" s="125"/>
      <c r="AA680" s="604"/>
      <c r="AB680" s="125"/>
      <c r="AC680" s="604"/>
      <c r="AD680" s="125"/>
      <c r="AE680" s="604"/>
      <c r="AF680" s="125"/>
      <c r="AG680" s="604"/>
      <c r="AH680" s="125"/>
      <c r="AI680" s="604"/>
      <c r="AJ680" s="125"/>
      <c r="AK680" s="604"/>
      <c r="AL680" s="125"/>
      <c r="AM680" s="604"/>
      <c r="AN680" s="125"/>
      <c r="AO680" s="604"/>
      <c r="AP680" s="125"/>
      <c r="AQ680" s="604"/>
      <c r="AR680" s="125"/>
      <c r="AS680" s="604"/>
      <c r="AT680" s="125"/>
    </row>
    <row r="681" spans="2:46" s="121" customFormat="1" x14ac:dyDescent="0.25">
      <c r="B681" s="125"/>
      <c r="C681" s="604"/>
      <c r="D681" s="125"/>
      <c r="E681" s="604"/>
      <c r="F681" s="125"/>
      <c r="G681" s="604"/>
      <c r="H681" s="125"/>
      <c r="I681" s="604"/>
      <c r="J681" s="125"/>
      <c r="K681" s="604"/>
      <c r="L681" s="125"/>
      <c r="M681" s="604"/>
      <c r="N681" s="125"/>
      <c r="O681" s="604"/>
      <c r="P681" s="125"/>
      <c r="Q681" s="604"/>
      <c r="R681" s="125"/>
      <c r="S681" s="604"/>
      <c r="T681" s="125"/>
      <c r="U681" s="604"/>
      <c r="V681" s="125"/>
      <c r="W681" s="604"/>
      <c r="X681" s="125"/>
      <c r="Y681" s="604"/>
      <c r="Z681" s="125"/>
      <c r="AA681" s="604"/>
      <c r="AB681" s="125"/>
      <c r="AC681" s="604"/>
      <c r="AD681" s="125"/>
      <c r="AE681" s="604"/>
      <c r="AF681" s="125"/>
      <c r="AG681" s="604"/>
      <c r="AH681" s="125"/>
      <c r="AI681" s="604"/>
      <c r="AJ681" s="125"/>
      <c r="AK681" s="604"/>
      <c r="AL681" s="125"/>
      <c r="AM681" s="604"/>
      <c r="AN681" s="125"/>
      <c r="AO681" s="604"/>
      <c r="AP681" s="125"/>
      <c r="AQ681" s="604"/>
      <c r="AR681" s="125"/>
      <c r="AS681" s="604"/>
      <c r="AT681" s="125"/>
    </row>
    <row r="682" spans="2:46" s="121" customFormat="1" x14ac:dyDescent="0.25">
      <c r="B682" s="125"/>
      <c r="C682" s="604"/>
      <c r="D682" s="125"/>
      <c r="E682" s="604"/>
      <c r="F682" s="125"/>
      <c r="G682" s="604"/>
      <c r="H682" s="125"/>
      <c r="I682" s="604"/>
      <c r="J682" s="125"/>
      <c r="K682" s="604"/>
      <c r="L682" s="125"/>
      <c r="M682" s="604"/>
      <c r="N682" s="125"/>
      <c r="O682" s="604"/>
      <c r="P682" s="125"/>
      <c r="Q682" s="604"/>
      <c r="R682" s="125"/>
      <c r="S682" s="604"/>
      <c r="T682" s="125"/>
      <c r="U682" s="604"/>
      <c r="V682" s="125"/>
      <c r="W682" s="604"/>
      <c r="X682" s="125"/>
      <c r="Y682" s="604"/>
      <c r="Z682" s="125"/>
      <c r="AA682" s="604"/>
      <c r="AB682" s="125"/>
      <c r="AC682" s="604"/>
      <c r="AD682" s="125"/>
      <c r="AE682" s="604"/>
      <c r="AF682" s="125"/>
      <c r="AG682" s="604"/>
      <c r="AH682" s="125"/>
      <c r="AI682" s="604"/>
      <c r="AJ682" s="125"/>
      <c r="AK682" s="604"/>
      <c r="AL682" s="125"/>
      <c r="AM682" s="604"/>
      <c r="AN682" s="125"/>
      <c r="AO682" s="604"/>
      <c r="AP682" s="125"/>
      <c r="AQ682" s="604"/>
      <c r="AR682" s="125"/>
      <c r="AS682" s="604"/>
      <c r="AT682" s="125"/>
    </row>
    <row r="683" spans="2:46" s="121" customFormat="1" x14ac:dyDescent="0.25">
      <c r="B683" s="125"/>
      <c r="C683" s="604"/>
      <c r="D683" s="125"/>
      <c r="E683" s="604"/>
      <c r="F683" s="125"/>
      <c r="G683" s="604"/>
      <c r="H683" s="125"/>
      <c r="I683" s="604"/>
      <c r="J683" s="125"/>
      <c r="K683" s="604"/>
      <c r="L683" s="125"/>
      <c r="M683" s="604"/>
      <c r="N683" s="125"/>
      <c r="O683" s="604"/>
      <c r="P683" s="125"/>
      <c r="Q683" s="604"/>
      <c r="R683" s="125"/>
      <c r="S683" s="604"/>
      <c r="T683" s="125"/>
      <c r="U683" s="604"/>
      <c r="V683" s="125"/>
      <c r="W683" s="604"/>
      <c r="X683" s="125"/>
      <c r="Y683" s="604"/>
      <c r="Z683" s="125"/>
      <c r="AA683" s="604"/>
      <c r="AB683" s="125"/>
      <c r="AC683" s="604"/>
      <c r="AD683" s="125"/>
      <c r="AE683" s="604"/>
      <c r="AF683" s="125"/>
      <c r="AG683" s="604"/>
      <c r="AH683" s="125"/>
      <c r="AI683" s="604"/>
      <c r="AJ683" s="125"/>
      <c r="AK683" s="604"/>
      <c r="AL683" s="125"/>
      <c r="AM683" s="604"/>
      <c r="AN683" s="125"/>
      <c r="AO683" s="604"/>
      <c r="AP683" s="125"/>
      <c r="AQ683" s="604"/>
      <c r="AR683" s="125"/>
      <c r="AS683" s="604"/>
      <c r="AT683" s="125"/>
    </row>
    <row r="684" spans="2:46" s="121" customFormat="1" x14ac:dyDescent="0.25">
      <c r="B684" s="125"/>
      <c r="C684" s="604"/>
      <c r="D684" s="125"/>
      <c r="E684" s="604"/>
      <c r="F684" s="125"/>
      <c r="G684" s="604"/>
      <c r="H684" s="125"/>
      <c r="I684" s="604"/>
      <c r="J684" s="125"/>
      <c r="K684" s="604"/>
      <c r="L684" s="125"/>
      <c r="M684" s="604"/>
      <c r="N684" s="125"/>
      <c r="O684" s="604"/>
      <c r="P684" s="125"/>
      <c r="Q684" s="604"/>
      <c r="R684" s="125"/>
      <c r="S684" s="604"/>
      <c r="T684" s="125"/>
      <c r="U684" s="604"/>
      <c r="V684" s="125"/>
      <c r="W684" s="604"/>
      <c r="X684" s="125"/>
      <c r="Y684" s="604"/>
      <c r="Z684" s="125"/>
      <c r="AA684" s="604"/>
      <c r="AB684" s="125"/>
      <c r="AC684" s="604"/>
      <c r="AD684" s="125"/>
      <c r="AE684" s="604"/>
      <c r="AF684" s="125"/>
      <c r="AG684" s="604"/>
      <c r="AH684" s="125"/>
      <c r="AI684" s="604"/>
      <c r="AJ684" s="125"/>
      <c r="AK684" s="604"/>
      <c r="AL684" s="125"/>
      <c r="AM684" s="604"/>
      <c r="AN684" s="125"/>
      <c r="AO684" s="604"/>
      <c r="AP684" s="125"/>
      <c r="AQ684" s="604"/>
      <c r="AR684" s="125"/>
      <c r="AS684" s="604"/>
      <c r="AT684" s="125"/>
    </row>
    <row r="685" spans="2:46" s="121" customFormat="1" x14ac:dyDescent="0.25">
      <c r="B685" s="125"/>
      <c r="C685" s="604"/>
      <c r="D685" s="125"/>
      <c r="E685" s="604"/>
      <c r="F685" s="125"/>
      <c r="G685" s="604"/>
      <c r="H685" s="125"/>
      <c r="I685" s="604"/>
      <c r="J685" s="125"/>
      <c r="K685" s="604"/>
      <c r="L685" s="125"/>
      <c r="M685" s="604"/>
      <c r="N685" s="125"/>
      <c r="O685" s="604"/>
      <c r="P685" s="125"/>
      <c r="Q685" s="604"/>
      <c r="R685" s="125"/>
      <c r="S685" s="604"/>
      <c r="T685" s="125"/>
      <c r="U685" s="604"/>
      <c r="V685" s="125"/>
      <c r="W685" s="604"/>
      <c r="X685" s="125"/>
      <c r="Y685" s="604"/>
      <c r="Z685" s="125"/>
      <c r="AA685" s="604"/>
      <c r="AB685" s="125"/>
      <c r="AC685" s="604"/>
      <c r="AD685" s="125"/>
      <c r="AE685" s="604"/>
      <c r="AF685" s="125"/>
      <c r="AG685" s="604"/>
      <c r="AH685" s="125"/>
      <c r="AI685" s="604"/>
      <c r="AJ685" s="125"/>
      <c r="AK685" s="604"/>
      <c r="AL685" s="125"/>
      <c r="AM685" s="604"/>
      <c r="AN685" s="125"/>
      <c r="AO685" s="604"/>
      <c r="AP685" s="125"/>
      <c r="AQ685" s="604"/>
      <c r="AR685" s="125"/>
      <c r="AS685" s="604"/>
      <c r="AT685" s="125"/>
    </row>
    <row r="686" spans="2:46" s="121" customFormat="1" x14ac:dyDescent="0.25">
      <c r="B686" s="125"/>
      <c r="C686" s="604"/>
      <c r="D686" s="125"/>
      <c r="E686" s="604"/>
      <c r="F686" s="125"/>
      <c r="G686" s="604"/>
      <c r="H686" s="125"/>
      <c r="I686" s="604"/>
      <c r="J686" s="125"/>
      <c r="K686" s="604"/>
      <c r="L686" s="125"/>
      <c r="M686" s="604"/>
      <c r="N686" s="125"/>
      <c r="O686" s="604"/>
      <c r="P686" s="125"/>
      <c r="Q686" s="604"/>
      <c r="R686" s="125"/>
      <c r="S686" s="604"/>
      <c r="T686" s="125"/>
      <c r="U686" s="604"/>
      <c r="V686" s="125"/>
      <c r="W686" s="604"/>
      <c r="X686" s="125"/>
      <c r="Y686" s="604"/>
      <c r="Z686" s="125"/>
      <c r="AA686" s="604"/>
      <c r="AB686" s="125"/>
      <c r="AC686" s="604"/>
      <c r="AD686" s="125"/>
      <c r="AE686" s="604"/>
      <c r="AF686" s="125"/>
      <c r="AG686" s="604"/>
      <c r="AH686" s="125"/>
      <c r="AI686" s="604"/>
      <c r="AJ686" s="125"/>
      <c r="AK686" s="604"/>
      <c r="AL686" s="125"/>
      <c r="AM686" s="604"/>
      <c r="AN686" s="125"/>
      <c r="AO686" s="604"/>
      <c r="AP686" s="125"/>
      <c r="AQ686" s="604"/>
      <c r="AR686" s="125"/>
      <c r="AS686" s="604"/>
      <c r="AT686" s="125"/>
    </row>
    <row r="687" spans="2:46" s="121" customFormat="1" x14ac:dyDescent="0.25">
      <c r="B687" s="125"/>
      <c r="C687" s="604"/>
      <c r="D687" s="125"/>
      <c r="E687" s="604"/>
      <c r="F687" s="125"/>
      <c r="G687" s="604"/>
      <c r="H687" s="125"/>
      <c r="I687" s="604"/>
      <c r="J687" s="125"/>
      <c r="K687" s="604"/>
      <c r="L687" s="125"/>
      <c r="M687" s="604"/>
      <c r="N687" s="125"/>
      <c r="O687" s="604"/>
      <c r="P687" s="125"/>
      <c r="Q687" s="604"/>
      <c r="R687" s="125"/>
      <c r="S687" s="604"/>
      <c r="T687" s="125"/>
      <c r="U687" s="604"/>
      <c r="V687" s="125"/>
      <c r="W687" s="604"/>
      <c r="X687" s="125"/>
      <c r="Y687" s="604"/>
      <c r="Z687" s="125"/>
      <c r="AA687" s="604"/>
      <c r="AB687" s="125"/>
      <c r="AC687" s="604"/>
      <c r="AD687" s="125"/>
      <c r="AE687" s="604"/>
      <c r="AF687" s="125"/>
      <c r="AG687" s="604"/>
      <c r="AH687" s="125"/>
      <c r="AI687" s="604"/>
      <c r="AJ687" s="125"/>
      <c r="AK687" s="604"/>
      <c r="AL687" s="125"/>
      <c r="AM687" s="604"/>
      <c r="AN687" s="125"/>
      <c r="AO687" s="604"/>
      <c r="AP687" s="125"/>
      <c r="AQ687" s="604"/>
      <c r="AR687" s="125"/>
      <c r="AS687" s="604"/>
      <c r="AT687" s="125"/>
    </row>
    <row r="688" spans="2:46" s="121" customFormat="1" x14ac:dyDescent="0.25">
      <c r="B688" s="125"/>
      <c r="C688" s="604"/>
      <c r="D688" s="125"/>
      <c r="E688" s="604"/>
      <c r="F688" s="125"/>
      <c r="G688" s="604"/>
      <c r="H688" s="125"/>
      <c r="I688" s="604"/>
      <c r="J688" s="125"/>
      <c r="K688" s="604"/>
      <c r="L688" s="125"/>
      <c r="M688" s="604"/>
      <c r="N688" s="125"/>
      <c r="O688" s="604"/>
      <c r="P688" s="125"/>
      <c r="Q688" s="604"/>
      <c r="R688" s="125"/>
      <c r="S688" s="604"/>
      <c r="T688" s="125"/>
      <c r="U688" s="604"/>
      <c r="V688" s="125"/>
      <c r="W688" s="604"/>
      <c r="X688" s="125"/>
      <c r="Y688" s="604"/>
      <c r="Z688" s="125"/>
      <c r="AA688" s="604"/>
      <c r="AB688" s="125"/>
      <c r="AC688" s="604"/>
      <c r="AD688" s="125"/>
      <c r="AE688" s="604"/>
      <c r="AF688" s="125"/>
      <c r="AG688" s="604"/>
      <c r="AH688" s="125"/>
      <c r="AI688" s="604"/>
      <c r="AJ688" s="125"/>
      <c r="AK688" s="604"/>
      <c r="AL688" s="125"/>
      <c r="AM688" s="604"/>
      <c r="AN688" s="125"/>
      <c r="AO688" s="604"/>
      <c r="AP688" s="125"/>
      <c r="AQ688" s="604"/>
      <c r="AR688" s="125"/>
      <c r="AS688" s="604"/>
      <c r="AT688" s="125"/>
    </row>
    <row r="689" spans="2:46" s="121" customFormat="1" x14ac:dyDescent="0.25">
      <c r="B689" s="125"/>
      <c r="C689" s="604"/>
      <c r="D689" s="125"/>
      <c r="E689" s="604"/>
      <c r="F689" s="125"/>
      <c r="G689" s="604"/>
      <c r="H689" s="125"/>
      <c r="I689" s="604"/>
      <c r="J689" s="125"/>
      <c r="K689" s="604"/>
      <c r="L689" s="125"/>
      <c r="M689" s="604"/>
      <c r="N689" s="125"/>
      <c r="O689" s="604"/>
      <c r="P689" s="125"/>
      <c r="Q689" s="604"/>
      <c r="R689" s="125"/>
      <c r="S689" s="604"/>
      <c r="T689" s="125"/>
      <c r="U689" s="604"/>
      <c r="V689" s="125"/>
      <c r="W689" s="604"/>
      <c r="X689" s="125"/>
      <c r="Y689" s="604"/>
      <c r="Z689" s="125"/>
      <c r="AA689" s="604"/>
      <c r="AB689" s="125"/>
      <c r="AC689" s="604"/>
      <c r="AD689" s="125"/>
      <c r="AE689" s="604"/>
      <c r="AF689" s="125"/>
      <c r="AG689" s="604"/>
      <c r="AH689" s="125"/>
      <c r="AI689" s="604"/>
      <c r="AJ689" s="125"/>
      <c r="AK689" s="604"/>
      <c r="AL689" s="125"/>
      <c r="AM689" s="604"/>
      <c r="AN689" s="125"/>
      <c r="AO689" s="604"/>
      <c r="AP689" s="125"/>
      <c r="AQ689" s="604"/>
      <c r="AR689" s="125"/>
      <c r="AS689" s="604"/>
      <c r="AT689" s="125"/>
    </row>
    <row r="690" spans="2:46" s="121" customFormat="1" x14ac:dyDescent="0.25">
      <c r="B690" s="125"/>
      <c r="C690" s="604"/>
      <c r="D690" s="125"/>
      <c r="E690" s="604"/>
      <c r="F690" s="125"/>
      <c r="G690" s="604"/>
      <c r="H690" s="125"/>
      <c r="I690" s="604"/>
      <c r="J690" s="125"/>
      <c r="K690" s="604"/>
      <c r="L690" s="125"/>
      <c r="M690" s="604"/>
      <c r="N690" s="125"/>
      <c r="O690" s="604"/>
      <c r="P690" s="125"/>
      <c r="Q690" s="604"/>
      <c r="R690" s="125"/>
      <c r="S690" s="604"/>
      <c r="T690" s="125"/>
      <c r="U690" s="604"/>
      <c r="V690" s="125"/>
      <c r="W690" s="604"/>
      <c r="X690" s="125"/>
      <c r="Y690" s="604"/>
      <c r="Z690" s="125"/>
      <c r="AA690" s="604"/>
      <c r="AB690" s="125"/>
      <c r="AC690" s="604"/>
      <c r="AD690" s="125"/>
      <c r="AE690" s="604"/>
      <c r="AF690" s="125"/>
      <c r="AG690" s="604"/>
      <c r="AH690" s="125"/>
      <c r="AI690" s="604"/>
      <c r="AJ690" s="125"/>
      <c r="AK690" s="604"/>
      <c r="AL690" s="125"/>
      <c r="AM690" s="604"/>
      <c r="AN690" s="125"/>
      <c r="AO690" s="604"/>
      <c r="AP690" s="125"/>
      <c r="AQ690" s="604"/>
      <c r="AR690" s="125"/>
      <c r="AS690" s="604"/>
      <c r="AT690" s="125"/>
    </row>
    <row r="691" spans="2:46" s="121" customFormat="1" x14ac:dyDescent="0.25">
      <c r="B691" s="125"/>
      <c r="C691" s="604"/>
      <c r="D691" s="125"/>
      <c r="E691" s="604"/>
      <c r="F691" s="125"/>
      <c r="G691" s="604"/>
      <c r="H691" s="125"/>
      <c r="I691" s="604"/>
      <c r="J691" s="125"/>
      <c r="K691" s="604"/>
      <c r="L691" s="125"/>
      <c r="M691" s="604"/>
      <c r="N691" s="125"/>
      <c r="O691" s="604"/>
      <c r="P691" s="125"/>
      <c r="Q691" s="604"/>
      <c r="R691" s="125"/>
      <c r="S691" s="604"/>
      <c r="T691" s="125"/>
      <c r="U691" s="604"/>
      <c r="V691" s="125"/>
      <c r="W691" s="604"/>
      <c r="X691" s="125"/>
      <c r="Y691" s="604"/>
      <c r="Z691" s="125"/>
      <c r="AA691" s="604"/>
      <c r="AB691" s="125"/>
      <c r="AC691" s="604"/>
      <c r="AD691" s="125"/>
      <c r="AE691" s="604"/>
      <c r="AF691" s="125"/>
      <c r="AG691" s="604"/>
      <c r="AH691" s="125"/>
      <c r="AI691" s="604"/>
      <c r="AJ691" s="125"/>
      <c r="AK691" s="604"/>
      <c r="AL691" s="125"/>
      <c r="AM691" s="604"/>
      <c r="AN691" s="125"/>
      <c r="AO691" s="604"/>
      <c r="AP691" s="125"/>
      <c r="AQ691" s="604"/>
      <c r="AR691" s="125"/>
      <c r="AS691" s="604"/>
      <c r="AT691" s="125"/>
    </row>
    <row r="692" spans="2:46" s="121" customFormat="1" x14ac:dyDescent="0.25">
      <c r="B692" s="125"/>
      <c r="C692" s="604"/>
      <c r="D692" s="125"/>
      <c r="E692" s="604"/>
      <c r="F692" s="125"/>
      <c r="G692" s="604"/>
      <c r="H692" s="125"/>
      <c r="I692" s="604"/>
      <c r="J692" s="125"/>
      <c r="K692" s="604"/>
      <c r="L692" s="125"/>
      <c r="M692" s="604"/>
      <c r="N692" s="125"/>
      <c r="O692" s="604"/>
      <c r="P692" s="125"/>
      <c r="Q692" s="604"/>
      <c r="R692" s="125"/>
      <c r="S692" s="604"/>
      <c r="T692" s="125"/>
      <c r="U692" s="604"/>
      <c r="V692" s="125"/>
      <c r="W692" s="604"/>
      <c r="X692" s="125"/>
      <c r="Y692" s="604"/>
      <c r="Z692" s="125"/>
      <c r="AA692" s="604"/>
      <c r="AB692" s="125"/>
      <c r="AC692" s="604"/>
      <c r="AD692" s="125"/>
      <c r="AE692" s="604"/>
      <c r="AF692" s="125"/>
      <c r="AG692" s="604"/>
      <c r="AH692" s="125"/>
      <c r="AI692" s="604"/>
      <c r="AJ692" s="125"/>
      <c r="AK692" s="604"/>
      <c r="AL692" s="125"/>
      <c r="AM692" s="604"/>
      <c r="AN692" s="125"/>
      <c r="AO692" s="604"/>
      <c r="AP692" s="125"/>
      <c r="AQ692" s="604"/>
      <c r="AR692" s="125"/>
      <c r="AS692" s="604"/>
      <c r="AT692" s="125"/>
    </row>
    <row r="693" spans="2:46" s="121" customFormat="1" x14ac:dyDescent="0.25">
      <c r="B693" s="125"/>
      <c r="C693" s="604"/>
      <c r="D693" s="125"/>
      <c r="E693" s="604"/>
      <c r="F693" s="125"/>
      <c r="G693" s="604"/>
      <c r="H693" s="125"/>
      <c r="I693" s="604"/>
      <c r="J693" s="125"/>
      <c r="K693" s="604"/>
      <c r="L693" s="125"/>
      <c r="M693" s="604"/>
      <c r="N693" s="125"/>
      <c r="O693" s="604"/>
      <c r="P693" s="125"/>
      <c r="Q693" s="604"/>
      <c r="R693" s="125"/>
      <c r="S693" s="604"/>
      <c r="T693" s="125"/>
      <c r="U693" s="604"/>
      <c r="V693" s="125"/>
      <c r="W693" s="604"/>
      <c r="X693" s="125"/>
      <c r="Y693" s="604"/>
      <c r="Z693" s="125"/>
      <c r="AA693" s="604"/>
      <c r="AB693" s="125"/>
      <c r="AC693" s="604"/>
      <c r="AD693" s="125"/>
      <c r="AE693" s="604"/>
      <c r="AF693" s="125"/>
      <c r="AG693" s="604"/>
      <c r="AH693" s="125"/>
      <c r="AI693" s="604"/>
      <c r="AJ693" s="125"/>
      <c r="AK693" s="604"/>
      <c r="AL693" s="125"/>
      <c r="AM693" s="604"/>
      <c r="AN693" s="125"/>
      <c r="AO693" s="604"/>
      <c r="AP693" s="125"/>
      <c r="AQ693" s="604"/>
      <c r="AR693" s="125"/>
      <c r="AS693" s="604"/>
      <c r="AT693" s="125"/>
    </row>
    <row r="694" spans="2:46" s="121" customFormat="1" x14ac:dyDescent="0.25">
      <c r="B694" s="125"/>
      <c r="C694" s="604"/>
      <c r="D694" s="125"/>
      <c r="E694" s="604"/>
      <c r="F694" s="125"/>
      <c r="G694" s="604"/>
      <c r="H694" s="125"/>
      <c r="I694" s="604"/>
      <c r="J694" s="125"/>
      <c r="K694" s="604"/>
      <c r="L694" s="125"/>
      <c r="M694" s="604"/>
      <c r="N694" s="125"/>
      <c r="O694" s="604"/>
      <c r="P694" s="125"/>
      <c r="Q694" s="604"/>
      <c r="R694" s="125"/>
      <c r="S694" s="604"/>
      <c r="T694" s="125"/>
      <c r="U694" s="604"/>
      <c r="V694" s="125"/>
      <c r="W694" s="604"/>
      <c r="X694" s="125"/>
      <c r="Y694" s="604"/>
      <c r="Z694" s="125"/>
      <c r="AA694" s="604"/>
      <c r="AB694" s="125"/>
      <c r="AC694" s="604"/>
      <c r="AD694" s="125"/>
      <c r="AE694" s="604"/>
      <c r="AF694" s="125"/>
      <c r="AG694" s="604"/>
      <c r="AH694" s="125"/>
      <c r="AI694" s="604"/>
      <c r="AJ694" s="125"/>
      <c r="AK694" s="604"/>
      <c r="AL694" s="125"/>
      <c r="AM694" s="604"/>
      <c r="AN694" s="125"/>
      <c r="AO694" s="604"/>
      <c r="AP694" s="125"/>
      <c r="AQ694" s="604"/>
      <c r="AR694" s="125"/>
      <c r="AS694" s="604"/>
      <c r="AT694" s="125"/>
    </row>
    <row r="695" spans="2:46" s="121" customFormat="1" x14ac:dyDescent="0.25">
      <c r="B695" s="125"/>
      <c r="C695" s="604"/>
      <c r="D695" s="125"/>
      <c r="E695" s="604"/>
      <c r="F695" s="125"/>
      <c r="G695" s="604"/>
      <c r="H695" s="125"/>
      <c r="I695" s="604"/>
      <c r="J695" s="125"/>
      <c r="K695" s="604"/>
      <c r="L695" s="125"/>
      <c r="M695" s="604"/>
      <c r="N695" s="125"/>
      <c r="O695" s="604"/>
      <c r="P695" s="125"/>
      <c r="Q695" s="604"/>
      <c r="R695" s="125"/>
      <c r="S695" s="604"/>
      <c r="T695" s="125"/>
      <c r="U695" s="604"/>
      <c r="V695" s="125"/>
      <c r="W695" s="604"/>
      <c r="X695" s="125"/>
      <c r="Y695" s="604"/>
      <c r="Z695" s="125"/>
      <c r="AA695" s="604"/>
      <c r="AB695" s="125"/>
      <c r="AC695" s="604"/>
      <c r="AD695" s="125"/>
      <c r="AE695" s="604"/>
      <c r="AF695" s="125"/>
      <c r="AG695" s="604"/>
      <c r="AH695" s="125"/>
      <c r="AI695" s="604"/>
      <c r="AJ695" s="125"/>
      <c r="AK695" s="604"/>
      <c r="AL695" s="125"/>
      <c r="AM695" s="604"/>
      <c r="AN695" s="125"/>
      <c r="AO695" s="604"/>
      <c r="AP695" s="125"/>
      <c r="AQ695" s="604"/>
      <c r="AR695" s="125"/>
      <c r="AS695" s="604"/>
      <c r="AT695" s="125"/>
    </row>
    <row r="696" spans="2:46" s="121" customFormat="1" x14ac:dyDescent="0.25">
      <c r="B696" s="125"/>
      <c r="C696" s="604"/>
      <c r="D696" s="125"/>
      <c r="E696" s="604"/>
      <c r="F696" s="125"/>
      <c r="G696" s="604"/>
      <c r="H696" s="125"/>
      <c r="I696" s="604"/>
      <c r="J696" s="125"/>
      <c r="K696" s="604"/>
      <c r="L696" s="125"/>
      <c r="M696" s="604"/>
      <c r="N696" s="125"/>
      <c r="O696" s="604"/>
      <c r="P696" s="125"/>
      <c r="Q696" s="604"/>
      <c r="R696" s="125"/>
      <c r="S696" s="604"/>
      <c r="T696" s="125"/>
      <c r="U696" s="604"/>
      <c r="V696" s="125"/>
      <c r="W696" s="604"/>
      <c r="X696" s="125"/>
      <c r="Y696" s="604"/>
      <c r="Z696" s="125"/>
      <c r="AA696" s="604"/>
      <c r="AB696" s="125"/>
      <c r="AC696" s="604"/>
      <c r="AD696" s="125"/>
      <c r="AE696" s="604"/>
      <c r="AF696" s="125"/>
      <c r="AG696" s="604"/>
      <c r="AH696" s="125"/>
      <c r="AI696" s="604"/>
      <c r="AJ696" s="125"/>
      <c r="AK696" s="604"/>
      <c r="AL696" s="125"/>
      <c r="AM696" s="604"/>
      <c r="AN696" s="125"/>
      <c r="AO696" s="604"/>
      <c r="AP696" s="125"/>
      <c r="AQ696" s="604"/>
      <c r="AR696" s="125"/>
      <c r="AS696" s="604"/>
      <c r="AT696" s="125"/>
    </row>
    <row r="697" spans="2:46" s="121" customFormat="1" x14ac:dyDescent="0.25">
      <c r="B697" s="125"/>
      <c r="C697" s="604"/>
      <c r="D697" s="125"/>
      <c r="E697" s="604"/>
      <c r="F697" s="125"/>
      <c r="G697" s="604"/>
      <c r="H697" s="125"/>
      <c r="I697" s="604"/>
      <c r="J697" s="125"/>
      <c r="K697" s="604"/>
      <c r="L697" s="125"/>
      <c r="M697" s="604"/>
      <c r="N697" s="125"/>
      <c r="O697" s="604"/>
      <c r="P697" s="125"/>
      <c r="Q697" s="604"/>
      <c r="R697" s="125"/>
      <c r="S697" s="604"/>
      <c r="T697" s="125"/>
      <c r="U697" s="604"/>
      <c r="V697" s="125"/>
      <c r="W697" s="604"/>
      <c r="X697" s="125"/>
      <c r="Y697" s="604"/>
      <c r="Z697" s="125"/>
      <c r="AA697" s="604"/>
      <c r="AB697" s="125"/>
      <c r="AC697" s="604"/>
      <c r="AD697" s="125"/>
      <c r="AE697" s="604"/>
      <c r="AF697" s="125"/>
      <c r="AG697" s="604"/>
      <c r="AH697" s="125"/>
      <c r="AI697" s="604"/>
      <c r="AJ697" s="125"/>
      <c r="AK697" s="604"/>
      <c r="AL697" s="125"/>
      <c r="AM697" s="604"/>
      <c r="AN697" s="125"/>
      <c r="AO697" s="604"/>
      <c r="AP697" s="125"/>
      <c r="AQ697" s="604"/>
      <c r="AR697" s="125"/>
      <c r="AS697" s="604"/>
      <c r="AT697" s="125"/>
    </row>
    <row r="698" spans="2:46" s="121" customFormat="1" x14ac:dyDescent="0.25">
      <c r="B698" s="125"/>
      <c r="C698" s="604"/>
      <c r="D698" s="125"/>
      <c r="E698" s="604"/>
      <c r="F698" s="125"/>
      <c r="G698" s="604"/>
      <c r="H698" s="125"/>
      <c r="I698" s="604"/>
      <c r="J698" s="125"/>
      <c r="K698" s="604"/>
      <c r="L698" s="125"/>
      <c r="M698" s="604"/>
      <c r="N698" s="125"/>
      <c r="O698" s="604"/>
      <c r="P698" s="125"/>
      <c r="Q698" s="604"/>
      <c r="R698" s="125"/>
      <c r="S698" s="604"/>
      <c r="T698" s="125"/>
      <c r="U698" s="604"/>
      <c r="V698" s="125"/>
      <c r="W698" s="604"/>
      <c r="X698" s="125"/>
      <c r="Y698" s="604"/>
      <c r="Z698" s="125"/>
      <c r="AA698" s="604"/>
      <c r="AB698" s="125"/>
      <c r="AC698" s="604"/>
      <c r="AD698" s="125"/>
      <c r="AE698" s="604"/>
      <c r="AF698" s="125"/>
      <c r="AG698" s="604"/>
      <c r="AH698" s="125"/>
      <c r="AI698" s="604"/>
      <c r="AJ698" s="125"/>
      <c r="AK698" s="604"/>
      <c r="AL698" s="125"/>
      <c r="AM698" s="604"/>
      <c r="AN698" s="125"/>
      <c r="AO698" s="604"/>
      <c r="AP698" s="125"/>
      <c r="AQ698" s="604"/>
      <c r="AR698" s="125"/>
      <c r="AS698" s="604"/>
      <c r="AT698" s="125"/>
    </row>
    <row r="699" spans="2:46" s="121" customFormat="1" x14ac:dyDescent="0.25">
      <c r="B699" s="125"/>
      <c r="C699" s="604"/>
      <c r="D699" s="125"/>
      <c r="E699" s="604"/>
      <c r="F699" s="125"/>
      <c r="G699" s="604"/>
      <c r="H699" s="125"/>
      <c r="I699" s="604"/>
      <c r="J699" s="125"/>
      <c r="K699" s="604"/>
      <c r="L699" s="125"/>
      <c r="M699" s="604"/>
      <c r="N699" s="125"/>
      <c r="O699" s="604"/>
      <c r="P699" s="125"/>
      <c r="Q699" s="604"/>
      <c r="R699" s="125"/>
      <c r="S699" s="604"/>
      <c r="T699" s="125"/>
      <c r="U699" s="604"/>
      <c r="V699" s="125"/>
      <c r="W699" s="604"/>
      <c r="X699" s="125"/>
      <c r="Y699" s="604"/>
      <c r="Z699" s="125"/>
      <c r="AA699" s="604"/>
      <c r="AB699" s="125"/>
      <c r="AC699" s="604"/>
      <c r="AD699" s="125"/>
      <c r="AE699" s="604"/>
      <c r="AF699" s="125"/>
      <c r="AG699" s="604"/>
      <c r="AH699" s="125"/>
      <c r="AI699" s="604"/>
      <c r="AJ699" s="125"/>
      <c r="AK699" s="604"/>
      <c r="AL699" s="125"/>
      <c r="AM699" s="604"/>
      <c r="AN699" s="125"/>
      <c r="AO699" s="604"/>
      <c r="AP699" s="125"/>
      <c r="AQ699" s="604"/>
      <c r="AR699" s="125"/>
      <c r="AS699" s="604"/>
      <c r="AT699" s="125"/>
    </row>
    <row r="700" spans="2:46" s="121" customFormat="1" x14ac:dyDescent="0.25">
      <c r="B700" s="125"/>
      <c r="C700" s="604"/>
      <c r="D700" s="125"/>
      <c r="E700" s="604"/>
      <c r="F700" s="125"/>
      <c r="G700" s="604"/>
      <c r="H700" s="125"/>
      <c r="I700" s="604"/>
      <c r="J700" s="125"/>
      <c r="K700" s="604"/>
      <c r="L700" s="125"/>
      <c r="M700" s="604"/>
      <c r="N700" s="125"/>
      <c r="O700" s="604"/>
      <c r="P700" s="125"/>
      <c r="Q700" s="604"/>
      <c r="R700" s="125"/>
      <c r="S700" s="604"/>
      <c r="T700" s="125"/>
      <c r="U700" s="604"/>
      <c r="V700" s="125"/>
      <c r="W700" s="604"/>
      <c r="X700" s="125"/>
      <c r="Y700" s="604"/>
      <c r="Z700" s="125"/>
      <c r="AA700" s="604"/>
      <c r="AB700" s="125"/>
      <c r="AC700" s="604"/>
      <c r="AD700" s="125"/>
      <c r="AE700" s="604"/>
      <c r="AF700" s="125"/>
      <c r="AG700" s="604"/>
      <c r="AH700" s="125"/>
      <c r="AI700" s="604"/>
      <c r="AJ700" s="125"/>
      <c r="AK700" s="604"/>
      <c r="AL700" s="125"/>
      <c r="AM700" s="604"/>
      <c r="AN700" s="125"/>
      <c r="AO700" s="604"/>
      <c r="AP700" s="125"/>
      <c r="AQ700" s="604"/>
      <c r="AR700" s="125"/>
      <c r="AS700" s="604"/>
      <c r="AT700" s="125"/>
    </row>
    <row r="701" spans="2:46" s="121" customFormat="1" x14ac:dyDescent="0.25">
      <c r="B701" s="125"/>
      <c r="C701" s="604"/>
      <c r="D701" s="125"/>
      <c r="E701" s="604"/>
      <c r="F701" s="125"/>
      <c r="G701" s="604"/>
      <c r="H701" s="125"/>
      <c r="I701" s="604"/>
      <c r="J701" s="125"/>
      <c r="K701" s="604"/>
      <c r="L701" s="125"/>
      <c r="M701" s="604"/>
      <c r="N701" s="125"/>
      <c r="O701" s="604"/>
      <c r="P701" s="125"/>
      <c r="Q701" s="604"/>
      <c r="R701" s="125"/>
      <c r="S701" s="604"/>
      <c r="T701" s="125"/>
      <c r="U701" s="604"/>
      <c r="V701" s="125"/>
      <c r="W701" s="604"/>
      <c r="X701" s="125"/>
      <c r="Y701" s="604"/>
      <c r="Z701" s="125"/>
      <c r="AA701" s="604"/>
      <c r="AB701" s="125"/>
      <c r="AC701" s="604"/>
      <c r="AD701" s="125"/>
      <c r="AE701" s="604"/>
      <c r="AF701" s="125"/>
      <c r="AG701" s="604"/>
      <c r="AH701" s="125"/>
      <c r="AI701" s="604"/>
      <c r="AJ701" s="125"/>
      <c r="AK701" s="604"/>
      <c r="AL701" s="125"/>
      <c r="AM701" s="604"/>
      <c r="AN701" s="125"/>
      <c r="AO701" s="604"/>
      <c r="AP701" s="125"/>
      <c r="AQ701" s="604"/>
      <c r="AR701" s="125"/>
      <c r="AS701" s="604"/>
      <c r="AT701" s="125"/>
    </row>
    <row r="702" spans="2:46" s="121" customFormat="1" x14ac:dyDescent="0.25">
      <c r="B702" s="125"/>
      <c r="C702" s="604"/>
      <c r="D702" s="125"/>
      <c r="E702" s="604"/>
      <c r="F702" s="125"/>
      <c r="G702" s="604"/>
      <c r="H702" s="125"/>
      <c r="I702" s="604"/>
      <c r="J702" s="125"/>
      <c r="K702" s="604"/>
      <c r="L702" s="125"/>
      <c r="M702" s="604"/>
      <c r="N702" s="125"/>
      <c r="O702" s="604"/>
      <c r="P702" s="125"/>
      <c r="Q702" s="604"/>
      <c r="R702" s="125"/>
      <c r="S702" s="604"/>
      <c r="T702" s="125"/>
      <c r="U702" s="604"/>
      <c r="V702" s="125"/>
      <c r="W702" s="604"/>
      <c r="X702" s="125"/>
      <c r="Y702" s="604"/>
      <c r="Z702" s="125"/>
      <c r="AA702" s="604"/>
      <c r="AB702" s="125"/>
      <c r="AC702" s="604"/>
      <c r="AD702" s="125"/>
      <c r="AE702" s="604"/>
      <c r="AF702" s="125"/>
      <c r="AG702" s="604"/>
      <c r="AH702" s="125"/>
      <c r="AI702" s="604"/>
      <c r="AJ702" s="125"/>
      <c r="AK702" s="604"/>
      <c r="AL702" s="125"/>
      <c r="AM702" s="604"/>
      <c r="AN702" s="125"/>
      <c r="AO702" s="604"/>
      <c r="AP702" s="125"/>
      <c r="AQ702" s="604"/>
      <c r="AR702" s="125"/>
      <c r="AS702" s="604"/>
      <c r="AT702" s="125"/>
    </row>
    <row r="703" spans="2:46" s="121" customFormat="1" x14ac:dyDescent="0.25">
      <c r="B703" s="125"/>
      <c r="C703" s="604"/>
      <c r="D703" s="125"/>
      <c r="E703" s="604"/>
      <c r="F703" s="125"/>
      <c r="G703" s="604"/>
      <c r="H703" s="125"/>
      <c r="I703" s="604"/>
      <c r="J703" s="125"/>
      <c r="K703" s="604"/>
      <c r="L703" s="125"/>
      <c r="M703" s="604"/>
      <c r="N703" s="125"/>
      <c r="O703" s="604"/>
      <c r="P703" s="125"/>
      <c r="Q703" s="604"/>
      <c r="R703" s="125"/>
      <c r="S703" s="604"/>
      <c r="T703" s="125"/>
      <c r="U703" s="604"/>
      <c r="V703" s="125"/>
      <c r="W703" s="604"/>
      <c r="X703" s="125"/>
      <c r="Y703" s="604"/>
      <c r="Z703" s="125"/>
      <c r="AA703" s="604"/>
      <c r="AB703" s="125"/>
      <c r="AC703" s="604"/>
      <c r="AD703" s="125"/>
      <c r="AE703" s="604"/>
      <c r="AF703" s="125"/>
      <c r="AG703" s="604"/>
      <c r="AH703" s="125"/>
      <c r="AI703" s="604"/>
      <c r="AJ703" s="125"/>
      <c r="AK703" s="604"/>
      <c r="AL703" s="125"/>
      <c r="AM703" s="604"/>
      <c r="AN703" s="125"/>
      <c r="AO703" s="604"/>
      <c r="AP703" s="125"/>
      <c r="AQ703" s="604"/>
      <c r="AR703" s="125"/>
      <c r="AS703" s="604"/>
      <c r="AT703" s="125"/>
    </row>
    <row r="704" spans="2:46" s="121" customFormat="1" x14ac:dyDescent="0.25">
      <c r="B704" s="125"/>
      <c r="C704" s="604"/>
      <c r="D704" s="125"/>
      <c r="E704" s="604"/>
      <c r="F704" s="125"/>
      <c r="G704" s="604"/>
      <c r="H704" s="125"/>
      <c r="I704" s="604"/>
      <c r="J704" s="125"/>
      <c r="K704" s="604"/>
      <c r="L704" s="125"/>
      <c r="M704" s="604"/>
      <c r="N704" s="125"/>
      <c r="O704" s="604"/>
      <c r="P704" s="125"/>
      <c r="Q704" s="604"/>
      <c r="R704" s="125"/>
      <c r="S704" s="604"/>
      <c r="T704" s="125"/>
      <c r="U704" s="604"/>
      <c r="V704" s="125"/>
      <c r="W704" s="604"/>
      <c r="X704" s="125"/>
      <c r="Y704" s="604"/>
      <c r="Z704" s="125"/>
      <c r="AA704" s="604"/>
      <c r="AB704" s="125"/>
      <c r="AC704" s="604"/>
      <c r="AD704" s="125"/>
      <c r="AE704" s="604"/>
      <c r="AF704" s="125"/>
      <c r="AG704" s="604"/>
      <c r="AH704" s="125"/>
      <c r="AI704" s="604"/>
      <c r="AJ704" s="125"/>
      <c r="AK704" s="604"/>
      <c r="AL704" s="125"/>
      <c r="AM704" s="604"/>
      <c r="AN704" s="125"/>
      <c r="AO704" s="604"/>
      <c r="AP704" s="125"/>
      <c r="AQ704" s="604"/>
      <c r="AR704" s="125"/>
      <c r="AS704" s="604"/>
      <c r="AT704" s="125"/>
    </row>
    <row r="705" spans="2:46" s="121" customFormat="1" x14ac:dyDescent="0.25">
      <c r="B705" s="125"/>
      <c r="C705" s="604"/>
      <c r="D705" s="125"/>
      <c r="E705" s="604"/>
      <c r="F705" s="125"/>
      <c r="G705" s="604"/>
      <c r="H705" s="125"/>
      <c r="I705" s="604"/>
      <c r="J705" s="125"/>
      <c r="K705" s="604"/>
      <c r="L705" s="125"/>
      <c r="M705" s="604"/>
      <c r="N705" s="125"/>
      <c r="O705" s="604"/>
      <c r="P705" s="125"/>
      <c r="Q705" s="604"/>
      <c r="R705" s="125"/>
      <c r="S705" s="604"/>
      <c r="T705" s="125"/>
      <c r="U705" s="604"/>
      <c r="V705" s="125"/>
      <c r="W705" s="604"/>
      <c r="X705" s="125"/>
      <c r="Y705" s="604"/>
      <c r="Z705" s="125"/>
      <c r="AA705" s="604"/>
      <c r="AB705" s="125"/>
      <c r="AC705" s="604"/>
      <c r="AD705" s="125"/>
      <c r="AE705" s="604"/>
      <c r="AF705" s="125"/>
      <c r="AG705" s="604"/>
      <c r="AH705" s="125"/>
      <c r="AI705" s="604"/>
      <c r="AJ705" s="125"/>
      <c r="AK705" s="604"/>
      <c r="AL705" s="125"/>
      <c r="AM705" s="604"/>
      <c r="AN705" s="125"/>
      <c r="AO705" s="604"/>
      <c r="AP705" s="125"/>
      <c r="AQ705" s="604"/>
      <c r="AR705" s="125"/>
      <c r="AS705" s="604"/>
      <c r="AT705" s="125"/>
    </row>
    <row r="706" spans="2:46" s="121" customFormat="1" x14ac:dyDescent="0.25">
      <c r="B706" s="125"/>
      <c r="C706" s="604"/>
      <c r="D706" s="125"/>
      <c r="E706" s="604"/>
      <c r="F706" s="125"/>
      <c r="G706" s="604"/>
      <c r="H706" s="125"/>
      <c r="I706" s="604"/>
      <c r="J706" s="125"/>
      <c r="K706" s="604"/>
      <c r="L706" s="125"/>
      <c r="M706" s="604"/>
      <c r="N706" s="125"/>
      <c r="O706" s="604"/>
      <c r="P706" s="125"/>
      <c r="Q706" s="604"/>
      <c r="R706" s="125"/>
      <c r="S706" s="604"/>
      <c r="T706" s="125"/>
      <c r="U706" s="604"/>
      <c r="V706" s="125"/>
      <c r="W706" s="604"/>
      <c r="X706" s="125"/>
      <c r="Y706" s="604"/>
      <c r="Z706" s="125"/>
      <c r="AA706" s="604"/>
      <c r="AB706" s="125"/>
      <c r="AC706" s="604"/>
      <c r="AD706" s="125"/>
      <c r="AE706" s="604"/>
      <c r="AF706" s="125"/>
      <c r="AG706" s="604"/>
      <c r="AH706" s="125"/>
      <c r="AI706" s="604"/>
      <c r="AJ706" s="125"/>
      <c r="AK706" s="604"/>
      <c r="AL706" s="125"/>
      <c r="AM706" s="604"/>
      <c r="AN706" s="125"/>
      <c r="AO706" s="604"/>
      <c r="AP706" s="125"/>
      <c r="AQ706" s="604"/>
      <c r="AR706" s="125"/>
      <c r="AS706" s="604"/>
      <c r="AT706" s="125"/>
    </row>
    <row r="707" spans="2:46" s="121" customFormat="1" x14ac:dyDescent="0.25">
      <c r="B707" s="125"/>
      <c r="C707" s="604"/>
      <c r="D707" s="125"/>
      <c r="E707" s="604"/>
      <c r="F707" s="125"/>
      <c r="G707" s="604"/>
      <c r="H707" s="125"/>
      <c r="I707" s="604"/>
      <c r="J707" s="125"/>
      <c r="K707" s="604"/>
      <c r="L707" s="125"/>
      <c r="M707" s="604"/>
      <c r="N707" s="125"/>
      <c r="O707" s="604"/>
      <c r="P707" s="125"/>
      <c r="Q707" s="604"/>
      <c r="R707" s="125"/>
      <c r="S707" s="604"/>
      <c r="T707" s="125"/>
      <c r="U707" s="604"/>
      <c r="V707" s="125"/>
      <c r="W707" s="604"/>
      <c r="X707" s="125"/>
      <c r="Y707" s="604"/>
      <c r="Z707" s="125"/>
      <c r="AA707" s="604"/>
      <c r="AB707" s="125"/>
      <c r="AC707" s="604"/>
      <c r="AD707" s="125"/>
      <c r="AE707" s="604"/>
      <c r="AF707" s="125"/>
      <c r="AG707" s="604"/>
      <c r="AH707" s="125"/>
      <c r="AI707" s="604"/>
      <c r="AJ707" s="125"/>
      <c r="AK707" s="604"/>
      <c r="AL707" s="125"/>
      <c r="AM707" s="604"/>
      <c r="AN707" s="125"/>
      <c r="AO707" s="604"/>
      <c r="AP707" s="125"/>
      <c r="AQ707" s="604"/>
      <c r="AR707" s="125"/>
      <c r="AS707" s="604"/>
      <c r="AT707" s="125"/>
    </row>
    <row r="708" spans="2:46" s="121" customFormat="1" x14ac:dyDescent="0.25">
      <c r="B708" s="125"/>
      <c r="C708" s="604"/>
      <c r="D708" s="125"/>
      <c r="E708" s="604"/>
      <c r="F708" s="125"/>
      <c r="G708" s="604"/>
      <c r="H708" s="125"/>
      <c r="I708" s="604"/>
      <c r="J708" s="125"/>
      <c r="K708" s="604"/>
      <c r="L708" s="125"/>
      <c r="M708" s="604"/>
      <c r="N708" s="125"/>
      <c r="O708" s="604"/>
      <c r="P708" s="125"/>
      <c r="Q708" s="604"/>
      <c r="R708" s="125"/>
      <c r="S708" s="604"/>
      <c r="T708" s="125"/>
      <c r="U708" s="604"/>
      <c r="V708" s="125"/>
      <c r="W708" s="604"/>
      <c r="X708" s="125"/>
      <c r="Y708" s="604"/>
      <c r="Z708" s="125"/>
      <c r="AA708" s="604"/>
      <c r="AB708" s="125"/>
      <c r="AC708" s="604"/>
      <c r="AD708" s="125"/>
      <c r="AE708" s="604"/>
      <c r="AF708" s="125"/>
      <c r="AG708" s="604"/>
      <c r="AH708" s="125"/>
      <c r="AI708" s="604"/>
      <c r="AJ708" s="125"/>
      <c r="AK708" s="604"/>
      <c r="AL708" s="125"/>
      <c r="AM708" s="604"/>
      <c r="AN708" s="125"/>
      <c r="AO708" s="604"/>
      <c r="AP708" s="125"/>
      <c r="AQ708" s="604"/>
      <c r="AR708" s="125"/>
      <c r="AS708" s="604"/>
      <c r="AT708" s="125"/>
    </row>
    <row r="709" spans="2:46" s="121" customFormat="1" x14ac:dyDescent="0.25">
      <c r="B709" s="125"/>
      <c r="C709" s="604"/>
      <c r="D709" s="125"/>
      <c r="E709" s="604"/>
      <c r="F709" s="125"/>
      <c r="G709" s="604"/>
      <c r="H709" s="125"/>
      <c r="I709" s="604"/>
      <c r="J709" s="125"/>
      <c r="K709" s="604"/>
      <c r="L709" s="125"/>
      <c r="M709" s="604"/>
      <c r="N709" s="125"/>
      <c r="O709" s="604"/>
      <c r="P709" s="125"/>
      <c r="Q709" s="604"/>
      <c r="R709" s="125"/>
      <c r="S709" s="604"/>
      <c r="T709" s="125"/>
      <c r="U709" s="604"/>
      <c r="V709" s="125"/>
      <c r="W709" s="604"/>
      <c r="X709" s="125"/>
      <c r="Y709" s="604"/>
      <c r="Z709" s="125"/>
      <c r="AA709" s="604"/>
      <c r="AB709" s="125"/>
      <c r="AC709" s="604"/>
      <c r="AD709" s="125"/>
      <c r="AE709" s="604"/>
      <c r="AF709" s="125"/>
      <c r="AG709" s="604"/>
      <c r="AH709" s="125"/>
      <c r="AI709" s="604"/>
      <c r="AJ709" s="125"/>
      <c r="AK709" s="604"/>
      <c r="AL709" s="125"/>
      <c r="AM709" s="604"/>
      <c r="AN709" s="125"/>
      <c r="AO709" s="604"/>
      <c r="AP709" s="125"/>
      <c r="AQ709" s="604"/>
      <c r="AR709" s="125"/>
      <c r="AS709" s="604"/>
      <c r="AT709" s="125"/>
    </row>
    <row r="710" spans="2:46" s="121" customFormat="1" x14ac:dyDescent="0.25">
      <c r="B710" s="125"/>
      <c r="C710" s="604"/>
      <c r="D710" s="125"/>
      <c r="E710" s="604"/>
      <c r="F710" s="125"/>
      <c r="G710" s="604"/>
      <c r="H710" s="125"/>
      <c r="I710" s="604"/>
      <c r="J710" s="125"/>
      <c r="K710" s="604"/>
      <c r="L710" s="125"/>
      <c r="M710" s="604"/>
      <c r="N710" s="125"/>
      <c r="O710" s="604"/>
      <c r="P710" s="125"/>
      <c r="Q710" s="604"/>
      <c r="R710" s="125"/>
      <c r="S710" s="604"/>
      <c r="T710" s="125"/>
      <c r="U710" s="604"/>
      <c r="V710" s="125"/>
      <c r="W710" s="604"/>
      <c r="X710" s="125"/>
      <c r="Y710" s="604"/>
      <c r="Z710" s="125"/>
      <c r="AA710" s="604"/>
      <c r="AB710" s="125"/>
      <c r="AC710" s="604"/>
      <c r="AD710" s="125"/>
      <c r="AE710" s="604"/>
      <c r="AF710" s="125"/>
      <c r="AG710" s="604"/>
      <c r="AH710" s="125"/>
      <c r="AI710" s="604"/>
      <c r="AJ710" s="125"/>
      <c r="AK710" s="604"/>
      <c r="AL710" s="125"/>
      <c r="AM710" s="604"/>
      <c r="AN710" s="125"/>
      <c r="AO710" s="604"/>
      <c r="AP710" s="125"/>
      <c r="AQ710" s="604"/>
      <c r="AR710" s="125"/>
      <c r="AS710" s="604"/>
      <c r="AT710" s="125"/>
    </row>
    <row r="711" spans="2:46" s="121" customFormat="1" x14ac:dyDescent="0.25">
      <c r="B711" s="125"/>
      <c r="C711" s="604"/>
      <c r="D711" s="125"/>
      <c r="E711" s="604"/>
      <c r="F711" s="125"/>
      <c r="G711" s="604"/>
      <c r="H711" s="125"/>
      <c r="I711" s="604"/>
      <c r="J711" s="125"/>
      <c r="K711" s="604"/>
      <c r="L711" s="125"/>
      <c r="M711" s="604"/>
      <c r="N711" s="125"/>
      <c r="O711" s="604"/>
      <c r="P711" s="125"/>
      <c r="Q711" s="604"/>
      <c r="R711" s="125"/>
      <c r="S711" s="604"/>
      <c r="T711" s="125"/>
      <c r="U711" s="604"/>
      <c r="V711" s="125"/>
      <c r="W711" s="604"/>
      <c r="X711" s="125"/>
      <c r="Y711" s="604"/>
      <c r="Z711" s="125"/>
      <c r="AA711" s="604"/>
      <c r="AB711" s="125"/>
      <c r="AC711" s="604"/>
      <c r="AD711" s="125"/>
      <c r="AE711" s="604"/>
      <c r="AF711" s="125"/>
      <c r="AG711" s="604"/>
      <c r="AH711" s="125"/>
      <c r="AI711" s="604"/>
      <c r="AJ711" s="125"/>
      <c r="AK711" s="604"/>
      <c r="AL711" s="125"/>
      <c r="AM711" s="604"/>
      <c r="AN711" s="125"/>
      <c r="AO711" s="604"/>
      <c r="AP711" s="125"/>
      <c r="AQ711" s="604"/>
      <c r="AR711" s="125"/>
      <c r="AS711" s="604"/>
      <c r="AT711" s="125"/>
    </row>
    <row r="712" spans="2:46" s="121" customFormat="1" x14ac:dyDescent="0.25">
      <c r="B712" s="125"/>
      <c r="C712" s="604"/>
      <c r="D712" s="125"/>
      <c r="E712" s="604"/>
      <c r="F712" s="125"/>
      <c r="G712" s="604"/>
      <c r="H712" s="125"/>
      <c r="I712" s="604"/>
      <c r="J712" s="125"/>
      <c r="K712" s="604"/>
      <c r="L712" s="125"/>
      <c r="M712" s="604"/>
      <c r="N712" s="125"/>
      <c r="O712" s="604"/>
      <c r="P712" s="125"/>
      <c r="Q712" s="604"/>
      <c r="R712" s="125"/>
      <c r="S712" s="604"/>
      <c r="T712" s="125"/>
      <c r="U712" s="604"/>
      <c r="V712" s="125"/>
      <c r="W712" s="604"/>
      <c r="X712" s="125"/>
      <c r="Y712" s="604"/>
      <c r="Z712" s="125"/>
      <c r="AA712" s="604"/>
      <c r="AB712" s="125"/>
      <c r="AC712" s="604"/>
      <c r="AD712" s="125"/>
      <c r="AE712" s="604"/>
      <c r="AF712" s="125"/>
      <c r="AG712" s="604"/>
      <c r="AH712" s="125"/>
      <c r="AI712" s="604"/>
      <c r="AJ712" s="125"/>
      <c r="AK712" s="604"/>
      <c r="AL712" s="125"/>
      <c r="AM712" s="604"/>
      <c r="AN712" s="125"/>
      <c r="AO712" s="604"/>
      <c r="AP712" s="125"/>
      <c r="AQ712" s="604"/>
      <c r="AR712" s="125"/>
      <c r="AS712" s="604"/>
      <c r="AT712" s="125"/>
    </row>
    <row r="713" spans="2:46" s="121" customFormat="1" x14ac:dyDescent="0.25">
      <c r="B713" s="125"/>
      <c r="C713" s="604"/>
      <c r="D713" s="125"/>
      <c r="E713" s="604"/>
      <c r="F713" s="125"/>
      <c r="G713" s="604"/>
      <c r="H713" s="125"/>
      <c r="I713" s="604"/>
      <c r="J713" s="125"/>
      <c r="K713" s="604"/>
      <c r="L713" s="125"/>
      <c r="M713" s="604"/>
      <c r="N713" s="125"/>
      <c r="O713" s="604"/>
      <c r="P713" s="125"/>
      <c r="Q713" s="604"/>
      <c r="R713" s="125"/>
      <c r="S713" s="604"/>
      <c r="T713" s="125"/>
      <c r="U713" s="604"/>
      <c r="V713" s="125"/>
      <c r="W713" s="604"/>
      <c r="X713" s="125"/>
      <c r="Y713" s="604"/>
      <c r="Z713" s="125"/>
      <c r="AA713" s="604"/>
      <c r="AB713" s="125"/>
      <c r="AC713" s="604"/>
      <c r="AD713" s="125"/>
      <c r="AE713" s="604"/>
      <c r="AF713" s="125"/>
      <c r="AG713" s="604"/>
      <c r="AH713" s="125"/>
      <c r="AI713" s="604"/>
      <c r="AJ713" s="125"/>
      <c r="AK713" s="604"/>
      <c r="AL713" s="125"/>
      <c r="AM713" s="604"/>
      <c r="AN713" s="125"/>
      <c r="AO713" s="604"/>
      <c r="AP713" s="125"/>
      <c r="AQ713" s="604"/>
      <c r="AR713" s="125"/>
      <c r="AS713" s="604"/>
      <c r="AT713" s="125"/>
    </row>
    <row r="714" spans="2:46" s="121" customFormat="1" x14ac:dyDescent="0.25">
      <c r="B714" s="125"/>
      <c r="C714" s="604"/>
      <c r="D714" s="125"/>
      <c r="E714" s="604"/>
      <c r="F714" s="125"/>
      <c r="G714" s="604"/>
      <c r="H714" s="125"/>
      <c r="I714" s="604"/>
      <c r="J714" s="125"/>
      <c r="K714" s="604"/>
      <c r="L714" s="125"/>
      <c r="M714" s="604"/>
      <c r="N714" s="125"/>
      <c r="O714" s="604"/>
      <c r="P714" s="125"/>
      <c r="Q714" s="604"/>
      <c r="R714" s="125"/>
      <c r="S714" s="604"/>
      <c r="T714" s="125"/>
      <c r="U714" s="604"/>
      <c r="V714" s="125"/>
      <c r="W714" s="604"/>
      <c r="X714" s="125"/>
      <c r="Y714" s="604"/>
      <c r="Z714" s="125"/>
      <c r="AA714" s="604"/>
      <c r="AB714" s="125"/>
      <c r="AC714" s="604"/>
      <c r="AD714" s="125"/>
      <c r="AE714" s="604"/>
      <c r="AF714" s="125"/>
      <c r="AG714" s="604"/>
      <c r="AH714" s="125"/>
      <c r="AI714" s="604"/>
      <c r="AJ714" s="125"/>
      <c r="AK714" s="604"/>
      <c r="AL714" s="125"/>
      <c r="AM714" s="604"/>
      <c r="AN714" s="125"/>
      <c r="AO714" s="604"/>
      <c r="AP714" s="125"/>
      <c r="AQ714" s="604"/>
      <c r="AR714" s="125"/>
      <c r="AS714" s="604"/>
      <c r="AT714" s="125"/>
    </row>
    <row r="715" spans="2:46" s="121" customFormat="1" x14ac:dyDescent="0.25">
      <c r="B715" s="125"/>
      <c r="C715" s="604"/>
      <c r="D715" s="125"/>
      <c r="E715" s="604"/>
      <c r="F715" s="125"/>
      <c r="G715" s="604"/>
      <c r="H715" s="125"/>
      <c r="I715" s="604"/>
      <c r="J715" s="125"/>
      <c r="K715" s="604"/>
      <c r="L715" s="125"/>
      <c r="M715" s="604"/>
      <c r="N715" s="125"/>
      <c r="O715" s="604"/>
      <c r="P715" s="125"/>
      <c r="Q715" s="604"/>
      <c r="R715" s="125"/>
      <c r="S715" s="604"/>
      <c r="T715" s="125"/>
      <c r="U715" s="604"/>
      <c r="V715" s="125"/>
      <c r="W715" s="604"/>
      <c r="X715" s="125"/>
      <c r="Y715" s="604"/>
      <c r="Z715" s="125"/>
      <c r="AA715" s="604"/>
      <c r="AB715" s="125"/>
      <c r="AC715" s="604"/>
      <c r="AD715" s="125"/>
      <c r="AE715" s="604"/>
      <c r="AF715" s="125"/>
      <c r="AG715" s="604"/>
      <c r="AH715" s="125"/>
      <c r="AI715" s="604"/>
      <c r="AJ715" s="125"/>
      <c r="AK715" s="604"/>
      <c r="AL715" s="125"/>
      <c r="AM715" s="604"/>
      <c r="AN715" s="125"/>
      <c r="AO715" s="604"/>
      <c r="AP715" s="125"/>
      <c r="AQ715" s="604"/>
      <c r="AR715" s="125"/>
      <c r="AS715" s="604"/>
      <c r="AT715" s="125"/>
    </row>
    <row r="716" spans="2:46" s="121" customFormat="1" x14ac:dyDescent="0.25">
      <c r="B716" s="125"/>
      <c r="C716" s="604"/>
      <c r="D716" s="125"/>
      <c r="E716" s="604"/>
      <c r="F716" s="125"/>
      <c r="G716" s="604"/>
      <c r="H716" s="125"/>
      <c r="I716" s="604"/>
      <c r="J716" s="125"/>
      <c r="K716" s="604"/>
      <c r="L716" s="125"/>
      <c r="M716" s="604"/>
      <c r="N716" s="125"/>
      <c r="O716" s="604"/>
      <c r="P716" s="125"/>
      <c r="Q716" s="604"/>
      <c r="R716" s="125"/>
      <c r="S716" s="604"/>
      <c r="T716" s="125"/>
      <c r="U716" s="604"/>
      <c r="V716" s="125"/>
      <c r="W716" s="604"/>
      <c r="X716" s="125"/>
      <c r="Y716" s="604"/>
      <c r="Z716" s="125"/>
      <c r="AA716" s="604"/>
      <c r="AB716" s="125"/>
      <c r="AC716" s="604"/>
      <c r="AD716" s="125"/>
      <c r="AE716" s="604"/>
      <c r="AF716" s="125"/>
      <c r="AG716" s="604"/>
      <c r="AH716" s="125"/>
      <c r="AI716" s="604"/>
      <c r="AJ716" s="125"/>
      <c r="AK716" s="604"/>
      <c r="AL716" s="125"/>
      <c r="AM716" s="604"/>
      <c r="AN716" s="125"/>
      <c r="AO716" s="604"/>
      <c r="AP716" s="125"/>
      <c r="AQ716" s="604"/>
      <c r="AR716" s="125"/>
      <c r="AS716" s="604"/>
      <c r="AT716" s="125"/>
    </row>
    <row r="717" spans="2:46" s="121" customFormat="1" x14ac:dyDescent="0.25">
      <c r="B717" s="125"/>
      <c r="C717" s="604"/>
      <c r="D717" s="125"/>
      <c r="E717" s="604"/>
      <c r="F717" s="125"/>
      <c r="G717" s="604"/>
      <c r="H717" s="125"/>
      <c r="I717" s="604"/>
      <c r="J717" s="125"/>
      <c r="K717" s="604"/>
      <c r="L717" s="125"/>
      <c r="M717" s="604"/>
      <c r="N717" s="125"/>
      <c r="O717" s="604"/>
      <c r="P717" s="125"/>
      <c r="Q717" s="604"/>
      <c r="R717" s="125"/>
      <c r="S717" s="604"/>
      <c r="T717" s="125"/>
      <c r="U717" s="604"/>
      <c r="V717" s="125"/>
      <c r="W717" s="604"/>
      <c r="X717" s="125"/>
      <c r="Y717" s="604"/>
      <c r="Z717" s="125"/>
      <c r="AA717" s="604"/>
      <c r="AB717" s="125"/>
      <c r="AC717" s="604"/>
      <c r="AD717" s="125"/>
      <c r="AE717" s="604"/>
      <c r="AF717" s="125"/>
      <c r="AG717" s="604"/>
      <c r="AH717" s="125"/>
      <c r="AI717" s="604"/>
      <c r="AJ717" s="125"/>
      <c r="AK717" s="604"/>
      <c r="AL717" s="125"/>
      <c r="AM717" s="604"/>
      <c r="AN717" s="125"/>
      <c r="AO717" s="604"/>
      <c r="AP717" s="125"/>
      <c r="AQ717" s="604"/>
      <c r="AR717" s="125"/>
      <c r="AS717" s="604"/>
      <c r="AT717" s="125"/>
    </row>
    <row r="718" spans="2:46" s="121" customFormat="1" x14ac:dyDescent="0.25">
      <c r="B718" s="125"/>
      <c r="C718" s="604"/>
      <c r="D718" s="125"/>
      <c r="E718" s="604"/>
      <c r="F718" s="125"/>
      <c r="G718" s="604"/>
      <c r="H718" s="125"/>
      <c r="I718" s="604"/>
      <c r="J718" s="125"/>
      <c r="K718" s="604"/>
      <c r="L718" s="125"/>
      <c r="M718" s="604"/>
      <c r="N718" s="125"/>
      <c r="O718" s="604"/>
      <c r="P718" s="125"/>
      <c r="Q718" s="604"/>
      <c r="R718" s="125"/>
      <c r="S718" s="604"/>
      <c r="T718" s="125"/>
      <c r="U718" s="604"/>
      <c r="V718" s="125"/>
      <c r="W718" s="604"/>
      <c r="X718" s="125"/>
      <c r="Y718" s="604"/>
      <c r="Z718" s="125"/>
      <c r="AA718" s="604"/>
      <c r="AB718" s="125"/>
      <c r="AC718" s="604"/>
      <c r="AD718" s="125"/>
      <c r="AE718" s="604"/>
      <c r="AF718" s="125"/>
      <c r="AG718" s="604"/>
      <c r="AH718" s="125"/>
      <c r="AI718" s="604"/>
      <c r="AJ718" s="125"/>
      <c r="AK718" s="604"/>
      <c r="AL718" s="125"/>
      <c r="AM718" s="604"/>
      <c r="AN718" s="125"/>
      <c r="AO718" s="604"/>
      <c r="AP718" s="125"/>
      <c r="AQ718" s="604"/>
      <c r="AR718" s="125"/>
      <c r="AS718" s="604"/>
      <c r="AT718" s="125"/>
    </row>
    <row r="719" spans="2:46" s="121" customFormat="1" x14ac:dyDescent="0.25">
      <c r="B719" s="125"/>
      <c r="C719" s="604"/>
      <c r="D719" s="125"/>
      <c r="E719" s="604"/>
      <c r="F719" s="125"/>
      <c r="G719" s="604"/>
      <c r="H719" s="125"/>
      <c r="I719" s="604"/>
      <c r="J719" s="125"/>
      <c r="K719" s="604"/>
      <c r="L719" s="125"/>
      <c r="M719" s="604"/>
      <c r="N719" s="125"/>
      <c r="O719" s="604"/>
      <c r="P719" s="125"/>
      <c r="Q719" s="604"/>
      <c r="R719" s="125"/>
      <c r="S719" s="604"/>
      <c r="T719" s="125"/>
      <c r="U719" s="604"/>
      <c r="V719" s="125"/>
      <c r="W719" s="604"/>
      <c r="X719" s="125"/>
      <c r="Y719" s="604"/>
      <c r="Z719" s="125"/>
      <c r="AA719" s="604"/>
      <c r="AB719" s="125"/>
      <c r="AC719" s="604"/>
      <c r="AD719" s="125"/>
      <c r="AE719" s="604"/>
      <c r="AF719" s="125"/>
      <c r="AG719" s="604"/>
      <c r="AH719" s="125"/>
      <c r="AI719" s="604"/>
      <c r="AJ719" s="125"/>
      <c r="AK719" s="604"/>
      <c r="AL719" s="125"/>
      <c r="AM719" s="604"/>
      <c r="AN719" s="125"/>
      <c r="AO719" s="604"/>
      <c r="AP719" s="125"/>
      <c r="AQ719" s="604"/>
      <c r="AR719" s="125"/>
      <c r="AS719" s="604"/>
      <c r="AT719" s="125"/>
    </row>
    <row r="720" spans="2:46" s="121" customFormat="1" x14ac:dyDescent="0.25">
      <c r="B720" s="125"/>
      <c r="C720" s="604"/>
      <c r="D720" s="125"/>
      <c r="E720" s="604"/>
      <c r="F720" s="125"/>
      <c r="G720" s="604"/>
      <c r="H720" s="125"/>
      <c r="I720" s="604"/>
      <c r="J720" s="125"/>
      <c r="K720" s="604"/>
      <c r="L720" s="125"/>
      <c r="M720" s="604"/>
      <c r="N720" s="125"/>
      <c r="O720" s="604"/>
      <c r="P720" s="125"/>
      <c r="Q720" s="604"/>
      <c r="R720" s="125"/>
      <c r="S720" s="604"/>
      <c r="T720" s="125"/>
      <c r="U720" s="604"/>
      <c r="V720" s="125"/>
      <c r="W720" s="604"/>
      <c r="X720" s="125"/>
      <c r="Y720" s="604"/>
      <c r="Z720" s="125"/>
      <c r="AA720" s="604"/>
      <c r="AB720" s="125"/>
      <c r="AC720" s="604"/>
      <c r="AD720" s="125"/>
      <c r="AE720" s="604"/>
      <c r="AF720" s="125"/>
      <c r="AG720" s="604"/>
      <c r="AH720" s="125"/>
      <c r="AI720" s="604"/>
      <c r="AJ720" s="125"/>
      <c r="AK720" s="604"/>
      <c r="AL720" s="125"/>
      <c r="AM720" s="604"/>
      <c r="AN720" s="125"/>
      <c r="AO720" s="604"/>
      <c r="AP720" s="125"/>
      <c r="AQ720" s="604"/>
      <c r="AR720" s="125"/>
      <c r="AS720" s="604"/>
      <c r="AT720" s="125"/>
    </row>
    <row r="721" spans="2:46" s="121" customFormat="1" x14ac:dyDescent="0.25">
      <c r="B721" s="125"/>
      <c r="C721" s="604"/>
      <c r="D721" s="125"/>
      <c r="E721" s="604"/>
      <c r="F721" s="125"/>
      <c r="G721" s="604"/>
      <c r="H721" s="125"/>
      <c r="I721" s="604"/>
      <c r="J721" s="125"/>
      <c r="K721" s="604"/>
      <c r="L721" s="125"/>
      <c r="M721" s="604"/>
      <c r="N721" s="125"/>
      <c r="O721" s="604"/>
      <c r="P721" s="125"/>
      <c r="Q721" s="604"/>
      <c r="R721" s="125"/>
      <c r="S721" s="604"/>
      <c r="T721" s="125"/>
      <c r="U721" s="604"/>
      <c r="V721" s="125"/>
      <c r="W721" s="604"/>
      <c r="X721" s="125"/>
      <c r="Y721" s="604"/>
      <c r="Z721" s="125"/>
      <c r="AA721" s="604"/>
      <c r="AB721" s="125"/>
      <c r="AC721" s="604"/>
      <c r="AD721" s="125"/>
      <c r="AE721" s="604"/>
      <c r="AF721" s="125"/>
      <c r="AG721" s="604"/>
      <c r="AH721" s="125"/>
      <c r="AI721" s="604"/>
      <c r="AJ721" s="125"/>
      <c r="AK721" s="604"/>
      <c r="AL721" s="125"/>
      <c r="AM721" s="604"/>
      <c r="AN721" s="125"/>
      <c r="AO721" s="604"/>
      <c r="AP721" s="125"/>
      <c r="AQ721" s="604"/>
      <c r="AR721" s="125"/>
      <c r="AS721" s="604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1" customWidth="1"/>
    <col min="5" max="5" width="11.140625" style="571" customWidth="1"/>
    <col min="6" max="8" width="10.7109375" style="571" customWidth="1"/>
    <col min="9" max="9" width="12.5703125" style="571" customWidth="1"/>
    <col min="10" max="10" width="10.7109375" style="571" customWidth="1"/>
    <col min="11" max="11" width="11.140625" style="571" customWidth="1"/>
    <col min="12" max="12" width="10.7109375" style="571" customWidth="1"/>
    <col min="13" max="13" width="13.7109375" style="571" customWidth="1"/>
    <col min="14" max="14" width="10.7109375" style="571" customWidth="1"/>
    <col min="15" max="15" width="12.85546875" style="571" customWidth="1"/>
    <col min="16" max="16" width="10.7109375" style="571" customWidth="1"/>
    <col min="17" max="17" width="11.140625" style="571" customWidth="1"/>
    <col min="18" max="18" width="10.7109375" style="571" customWidth="1"/>
  </cols>
  <sheetData>
    <row r="1" spans="2:18" ht="30" customHeight="1" x14ac:dyDescent="0.25">
      <c r="D1" s="605"/>
      <c r="E1" s="605"/>
      <c r="F1" s="605"/>
    </row>
    <row r="3" spans="2:18" s="4" customFormat="1" ht="21.75" thickBot="1" x14ac:dyDescent="0.3">
      <c r="B3" s="79" t="s">
        <v>366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2:18" s="4" customFormat="1" ht="6" customHeight="1" thickBot="1" x14ac:dyDescent="0.3">
      <c r="B4" s="80"/>
      <c r="C4" s="575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</row>
    <row r="5" spans="2:18" s="4" customFormat="1" ht="30.75" thickBot="1" x14ac:dyDescent="0.3">
      <c r="B5" s="82"/>
      <c r="C5" s="606" t="s">
        <v>146</v>
      </c>
      <c r="D5" s="607" t="s">
        <v>134</v>
      </c>
      <c r="E5" s="608" t="s">
        <v>145</v>
      </c>
      <c r="F5" s="607" t="s">
        <v>134</v>
      </c>
      <c r="G5" s="608" t="s">
        <v>143</v>
      </c>
      <c r="H5" s="607" t="s">
        <v>134</v>
      </c>
      <c r="I5" s="608" t="s">
        <v>142</v>
      </c>
      <c r="J5" s="607" t="s">
        <v>134</v>
      </c>
      <c r="K5" s="608" t="s">
        <v>141</v>
      </c>
      <c r="L5" s="607" t="s">
        <v>134</v>
      </c>
      <c r="M5" s="608" t="s">
        <v>127</v>
      </c>
      <c r="N5" s="607" t="s">
        <v>134</v>
      </c>
      <c r="O5" s="608" t="s">
        <v>131</v>
      </c>
      <c r="P5" s="607" t="s">
        <v>134</v>
      </c>
      <c r="Q5" s="608" t="s">
        <v>132</v>
      </c>
      <c r="R5" s="609" t="s">
        <v>134</v>
      </c>
    </row>
    <row r="6" spans="2:18" s="4" customFormat="1" x14ac:dyDescent="0.25">
      <c r="B6" s="114" t="s">
        <v>112</v>
      </c>
      <c r="C6" s="610">
        <v>3.9674632352941175</v>
      </c>
      <c r="D6" s="579">
        <v>8.5481597956703403E-2</v>
      </c>
      <c r="E6" s="580">
        <v>4.0573981415296636</v>
      </c>
      <c r="F6" s="579">
        <v>-0.67341505246119215</v>
      </c>
      <c r="G6" s="580">
        <v>7.538957154820296</v>
      </c>
      <c r="H6" s="579">
        <v>-0.34715009007018782</v>
      </c>
      <c r="I6" s="580">
        <v>8.4802238270601169</v>
      </c>
      <c r="J6" s="579">
        <v>-0.4355867818304322</v>
      </c>
      <c r="K6" s="580">
        <v>7.1545332437877773</v>
      </c>
      <c r="L6" s="579">
        <v>0.22274922527235219</v>
      </c>
      <c r="M6" s="580">
        <v>7.7878124083688363</v>
      </c>
      <c r="N6" s="579">
        <v>-0.30590384343580368</v>
      </c>
      <c r="O6" s="580">
        <v>9.0328633150877984</v>
      </c>
      <c r="P6" s="579">
        <v>-0.91697815466697463</v>
      </c>
      <c r="Q6" s="580">
        <v>8.1942441028310125</v>
      </c>
      <c r="R6" s="611">
        <v>-0.53244204095004477</v>
      </c>
    </row>
    <row r="7" spans="2:18" s="4" customFormat="1" x14ac:dyDescent="0.25">
      <c r="B7" s="114" t="s">
        <v>113</v>
      </c>
      <c r="C7" s="610">
        <v>3.6780479680213189</v>
      </c>
      <c r="D7" s="579">
        <v>-0.19000046210386046</v>
      </c>
      <c r="E7" s="580">
        <v>4.4039944478716837</v>
      </c>
      <c r="F7" s="579">
        <v>-0.22915993638079701</v>
      </c>
      <c r="G7" s="580">
        <v>7.2658208780357176</v>
      </c>
      <c r="H7" s="579">
        <v>-4.7045711421449532E-2</v>
      </c>
      <c r="I7" s="580">
        <v>8.0525324633935771</v>
      </c>
      <c r="J7" s="579">
        <v>-0.19002536747483312</v>
      </c>
      <c r="K7" s="580">
        <v>6.9672898172323761</v>
      </c>
      <c r="L7" s="579">
        <v>0.33654431121354822</v>
      </c>
      <c r="M7" s="580">
        <v>7.4758149966741652</v>
      </c>
      <c r="N7" s="579">
        <v>-5.8280947104003111E-2</v>
      </c>
      <c r="O7" s="580">
        <v>9.3158817710363024</v>
      </c>
      <c r="P7" s="579">
        <v>-0.23150899837913386</v>
      </c>
      <c r="Q7" s="580">
        <v>8.0433740398373583</v>
      </c>
      <c r="R7" s="612">
        <v>-0.16992534565955886</v>
      </c>
    </row>
    <row r="8" spans="2:18" s="4" customFormat="1" x14ac:dyDescent="0.25">
      <c r="B8" s="114" t="s">
        <v>114</v>
      </c>
      <c r="C8" s="610">
        <v>3.6427411497239364</v>
      </c>
      <c r="D8" s="579">
        <v>-0.41074217374162547</v>
      </c>
      <c r="E8" s="580">
        <v>4.1311542669584247</v>
      </c>
      <c r="F8" s="579">
        <v>-0.51638934001869163</v>
      </c>
      <c r="G8" s="580">
        <v>7.1705278967214161</v>
      </c>
      <c r="H8" s="579">
        <v>0.48232044662880469</v>
      </c>
      <c r="I8" s="580">
        <v>7.6002097001910141</v>
      </c>
      <c r="J8" s="579">
        <v>-6.7899090808222873E-2</v>
      </c>
      <c r="K8" s="580">
        <v>6.8720072773724041</v>
      </c>
      <c r="L8" s="579">
        <v>0.26255277741410943</v>
      </c>
      <c r="M8" s="580">
        <v>7.1741447025111915</v>
      </c>
      <c r="N8" s="579">
        <v>6.8280220295285687E-2</v>
      </c>
      <c r="O8" s="580">
        <v>8.3646509046079167</v>
      </c>
      <c r="P8" s="579">
        <v>-0.38098797018170671</v>
      </c>
      <c r="Q8" s="580">
        <v>7.5563152943711644</v>
      </c>
      <c r="R8" s="612">
        <v>-0.105833610513411</v>
      </c>
    </row>
    <row r="9" spans="2:18" s="4" customFormat="1" x14ac:dyDescent="0.25">
      <c r="B9" s="114" t="s">
        <v>115</v>
      </c>
      <c r="C9" s="610">
        <v>3.6710908336789716</v>
      </c>
      <c r="D9" s="579">
        <v>-0.34157025607911073</v>
      </c>
      <c r="E9" s="580">
        <v>3.7603990666988496</v>
      </c>
      <c r="F9" s="579">
        <v>-0.36768383485555489</v>
      </c>
      <c r="G9" s="580">
        <v>6.2489730177025153</v>
      </c>
      <c r="H9" s="579">
        <v>3.9137476197169896E-2</v>
      </c>
      <c r="I9" s="580">
        <v>7.1801068047750549</v>
      </c>
      <c r="J9" s="579">
        <v>-0.20661776332092252</v>
      </c>
      <c r="K9" s="580">
        <v>6.5548711981381915</v>
      </c>
      <c r="L9" s="579">
        <v>-0.4525534257884658</v>
      </c>
      <c r="M9" s="580">
        <v>6.7014518405873424</v>
      </c>
      <c r="N9" s="579">
        <v>-0.21325897628568935</v>
      </c>
      <c r="O9" s="580">
        <v>7.6207888774597796</v>
      </c>
      <c r="P9" s="579">
        <v>-0.7644892463513786</v>
      </c>
      <c r="Q9" s="580">
        <v>6.992617844078306</v>
      </c>
      <c r="R9" s="612">
        <v>-0.40289853780967189</v>
      </c>
    </row>
    <row r="10" spans="2:18" s="4" customFormat="1" x14ac:dyDescent="0.25">
      <c r="B10" s="114" t="s">
        <v>135</v>
      </c>
      <c r="C10" s="610">
        <v>4.0060375670840784</v>
      </c>
      <c r="D10" s="579">
        <v>-2.5258637943028184E-2</v>
      </c>
      <c r="E10" s="580">
        <v>3.5323845236066131</v>
      </c>
      <c r="F10" s="579">
        <v>0.13192181566346006</v>
      </c>
      <c r="G10" s="580">
        <v>6.1602538675128917</v>
      </c>
      <c r="H10" s="579">
        <v>0.24687714483791989</v>
      </c>
      <c r="I10" s="580">
        <v>7.2648421576207136</v>
      </c>
      <c r="J10" s="579">
        <v>0.21400223065784107</v>
      </c>
      <c r="K10" s="580">
        <v>6.5842587357231706</v>
      </c>
      <c r="L10" s="579">
        <v>0.11428461039973747</v>
      </c>
      <c r="M10" s="580">
        <v>6.7474801402244875</v>
      </c>
      <c r="N10" s="579">
        <v>0.17648454308035433</v>
      </c>
      <c r="O10" s="580">
        <v>7.6982259637966539</v>
      </c>
      <c r="P10" s="579">
        <v>0.47025109797652043</v>
      </c>
      <c r="Q10" s="580">
        <v>7.0403013476069125</v>
      </c>
      <c r="R10" s="612">
        <v>0.25057725225697691</v>
      </c>
    </row>
    <row r="11" spans="2:18" s="4" customFormat="1" x14ac:dyDescent="0.25">
      <c r="B11" s="114" t="s">
        <v>118</v>
      </c>
      <c r="C11" s="610">
        <v>4.3225972687451684</v>
      </c>
      <c r="D11" s="579">
        <v>-0.27156572684954572</v>
      </c>
      <c r="E11" s="580">
        <v>3.8344213649851633</v>
      </c>
      <c r="F11" s="579">
        <v>-0.1831684962625153</v>
      </c>
      <c r="G11" s="580">
        <v>6.5828477727895054</v>
      </c>
      <c r="H11" s="579">
        <v>0.61543376617249734</v>
      </c>
      <c r="I11" s="580">
        <v>7.4996791699746597</v>
      </c>
      <c r="J11" s="579">
        <v>0.25414044579129769</v>
      </c>
      <c r="K11" s="580">
        <v>6.5443510088725185</v>
      </c>
      <c r="L11" s="579">
        <v>0.36280604287399587</v>
      </c>
      <c r="M11" s="580">
        <v>6.9944003534551884</v>
      </c>
      <c r="N11" s="579">
        <v>0.3093170885757921</v>
      </c>
      <c r="O11" s="580">
        <v>7.7240209429802107</v>
      </c>
      <c r="P11" s="579">
        <v>0.53795469605987112</v>
      </c>
      <c r="Q11" s="580">
        <v>7.2308449545181039</v>
      </c>
      <c r="R11" s="612">
        <v>0.36891568940721786</v>
      </c>
    </row>
    <row r="12" spans="2:18" s="4" customFormat="1" x14ac:dyDescent="0.25">
      <c r="B12" s="114" t="s">
        <v>119</v>
      </c>
      <c r="C12" s="610">
        <v>4.165513029315961</v>
      </c>
      <c r="D12" s="579">
        <v>-0.19818941798231826</v>
      </c>
      <c r="E12" s="580">
        <v>4.6083372959264546</v>
      </c>
      <c r="F12" s="579">
        <v>0.81567613152761442</v>
      </c>
      <c r="G12" s="580">
        <v>6.8542845652236366</v>
      </c>
      <c r="H12" s="579">
        <v>0.12651970251168976</v>
      </c>
      <c r="I12" s="580">
        <v>7.7750311247714272</v>
      </c>
      <c r="J12" s="579">
        <v>0.33080576217915159</v>
      </c>
      <c r="K12" s="580">
        <v>6.5328338475099166</v>
      </c>
      <c r="L12" s="579">
        <v>-0.31958188777125951</v>
      </c>
      <c r="M12" s="580">
        <v>7.2386939952260621</v>
      </c>
      <c r="N12" s="579">
        <v>0.17220188090400956</v>
      </c>
      <c r="O12" s="580">
        <v>8.0414981886839669</v>
      </c>
      <c r="P12" s="579">
        <v>0.32692546903545505</v>
      </c>
      <c r="Q12" s="580">
        <v>7.5109318018332489</v>
      </c>
      <c r="R12" s="612">
        <v>0.22317872754826684</v>
      </c>
    </row>
    <row r="13" spans="2:18" s="4" customFormat="1" x14ac:dyDescent="0.25">
      <c r="B13" s="114" t="s">
        <v>120</v>
      </c>
      <c r="C13" s="610">
        <v>5.0718245360327794</v>
      </c>
      <c r="D13" s="579">
        <v>0.44471017097345111</v>
      </c>
      <c r="E13" s="580">
        <v>4.4578437892558931</v>
      </c>
      <c r="F13" s="579">
        <v>0.23524020994723926</v>
      </c>
      <c r="G13" s="580">
        <v>7.4368636804054562</v>
      </c>
      <c r="H13" s="579">
        <v>0.61795917663414723</v>
      </c>
      <c r="I13" s="580">
        <v>8.0264567715670978</v>
      </c>
      <c r="J13" s="579">
        <v>0.28442982626071611</v>
      </c>
      <c r="K13" s="580">
        <v>7.776957016510611</v>
      </c>
      <c r="L13" s="579">
        <v>0.41927745622487933</v>
      </c>
      <c r="M13" s="580">
        <v>7.7020360772021013</v>
      </c>
      <c r="N13" s="579">
        <v>0.37034095066851869</v>
      </c>
      <c r="O13" s="580">
        <v>8.7696342872113657</v>
      </c>
      <c r="P13" s="579">
        <v>6.6520535213415499E-2</v>
      </c>
      <c r="Q13" s="580">
        <v>8.050165522731465</v>
      </c>
      <c r="R13" s="612">
        <v>0.26818917449292812</v>
      </c>
    </row>
    <row r="14" spans="2:18" s="4" customFormat="1" x14ac:dyDescent="0.25">
      <c r="B14" s="114" t="s">
        <v>121</v>
      </c>
      <c r="C14" s="610">
        <v>4.081856540084388</v>
      </c>
      <c r="D14" s="579">
        <v>-0.60101758201177624</v>
      </c>
      <c r="E14" s="580">
        <v>3.8361259298219248</v>
      </c>
      <c r="F14" s="579">
        <v>0.1711612064650736</v>
      </c>
      <c r="G14" s="580">
        <v>6.463952712661154</v>
      </c>
      <c r="H14" s="579">
        <v>-0.43658256211897051</v>
      </c>
      <c r="I14" s="580">
        <v>7.7372894283784079</v>
      </c>
      <c r="J14" s="579">
        <v>5.3235389935792909E-3</v>
      </c>
      <c r="K14" s="580">
        <v>6.7077541380953365</v>
      </c>
      <c r="L14" s="579">
        <v>-0.13877392652442566</v>
      </c>
      <c r="M14" s="580">
        <v>7.0977618706752565</v>
      </c>
      <c r="N14" s="579">
        <v>-0.13416868292384176</v>
      </c>
      <c r="O14" s="580">
        <v>7.9675292277403953</v>
      </c>
      <c r="P14" s="579">
        <v>-0.27968151528926466</v>
      </c>
      <c r="Q14" s="580">
        <v>7.3765992352634751</v>
      </c>
      <c r="R14" s="612">
        <v>-0.18053291897191848</v>
      </c>
    </row>
    <row r="15" spans="2:18" s="4" customFormat="1" x14ac:dyDescent="0.25">
      <c r="B15" s="114" t="s">
        <v>136</v>
      </c>
      <c r="C15" s="610" t="s">
        <v>182</v>
      </c>
      <c r="D15" s="579" t="s">
        <v>182</v>
      </c>
      <c r="E15" s="580" t="s">
        <v>182</v>
      </c>
      <c r="F15" s="579" t="s">
        <v>182</v>
      </c>
      <c r="G15" s="580" t="s">
        <v>182</v>
      </c>
      <c r="H15" s="579" t="s">
        <v>182</v>
      </c>
      <c r="I15" s="580" t="s">
        <v>182</v>
      </c>
      <c r="J15" s="579" t="s">
        <v>182</v>
      </c>
      <c r="K15" s="580" t="s">
        <v>182</v>
      </c>
      <c r="L15" s="579" t="s">
        <v>182</v>
      </c>
      <c r="M15" s="580" t="s">
        <v>182</v>
      </c>
      <c r="N15" s="579" t="s">
        <v>182</v>
      </c>
      <c r="O15" s="580" t="s">
        <v>182</v>
      </c>
      <c r="P15" s="579" t="s">
        <v>182</v>
      </c>
      <c r="Q15" s="580" t="s">
        <v>182</v>
      </c>
      <c r="R15" s="612" t="s">
        <v>182</v>
      </c>
    </row>
    <row r="16" spans="2:18" s="4" customFormat="1" x14ac:dyDescent="0.25">
      <c r="B16" s="114" t="s">
        <v>110</v>
      </c>
      <c r="C16" s="610" t="s">
        <v>182</v>
      </c>
      <c r="D16" s="579" t="s">
        <v>182</v>
      </c>
      <c r="E16" s="580" t="s">
        <v>182</v>
      </c>
      <c r="F16" s="579" t="s">
        <v>182</v>
      </c>
      <c r="G16" s="580" t="s">
        <v>182</v>
      </c>
      <c r="H16" s="579" t="s">
        <v>182</v>
      </c>
      <c r="I16" s="580" t="s">
        <v>182</v>
      </c>
      <c r="J16" s="579" t="s">
        <v>182</v>
      </c>
      <c r="K16" s="580" t="s">
        <v>182</v>
      </c>
      <c r="L16" s="579" t="s">
        <v>182</v>
      </c>
      <c r="M16" s="580" t="s">
        <v>182</v>
      </c>
      <c r="N16" s="579" t="s">
        <v>182</v>
      </c>
      <c r="O16" s="580" t="s">
        <v>182</v>
      </c>
      <c r="P16" s="579" t="s">
        <v>182</v>
      </c>
      <c r="Q16" s="580" t="s">
        <v>182</v>
      </c>
      <c r="R16" s="612" t="s">
        <v>182</v>
      </c>
    </row>
    <row r="17" spans="2:18" s="4" customFormat="1" x14ac:dyDescent="0.25">
      <c r="B17" s="114" t="s">
        <v>111</v>
      </c>
      <c r="C17" s="610" t="s">
        <v>182</v>
      </c>
      <c r="D17" s="579" t="s">
        <v>182</v>
      </c>
      <c r="E17" s="580" t="s">
        <v>182</v>
      </c>
      <c r="F17" s="579" t="s">
        <v>182</v>
      </c>
      <c r="G17" s="580" t="s">
        <v>182</v>
      </c>
      <c r="H17" s="579" t="s">
        <v>182</v>
      </c>
      <c r="I17" s="580" t="s">
        <v>182</v>
      </c>
      <c r="J17" s="579" t="s">
        <v>182</v>
      </c>
      <c r="K17" s="580" t="s">
        <v>182</v>
      </c>
      <c r="L17" s="579" t="s">
        <v>182</v>
      </c>
      <c r="M17" s="580" t="s">
        <v>182</v>
      </c>
      <c r="N17" s="579" t="s">
        <v>182</v>
      </c>
      <c r="O17" s="580" t="s">
        <v>182</v>
      </c>
      <c r="P17" s="579" t="s">
        <v>182</v>
      </c>
      <c r="Q17" s="580" t="s">
        <v>182</v>
      </c>
      <c r="R17" s="612" t="s">
        <v>182</v>
      </c>
    </row>
    <row r="18" spans="2:18" s="55" customFormat="1" ht="33.75" customHeight="1" x14ac:dyDescent="0.25">
      <c r="B18" s="94" t="s">
        <v>275</v>
      </c>
      <c r="C18" s="613">
        <v>4.0231280003589216</v>
      </c>
      <c r="D18" s="585">
        <v>-0.17817219671819462</v>
      </c>
      <c r="E18" s="586">
        <v>4.0789145299145302</v>
      </c>
      <c r="F18" s="585">
        <v>-0.107256067123501</v>
      </c>
      <c r="G18" s="586">
        <v>6.845394657172613</v>
      </c>
      <c r="H18" s="585">
        <v>0.12802467715715693</v>
      </c>
      <c r="I18" s="586">
        <v>7.7293592838445218</v>
      </c>
      <c r="J18" s="585">
        <v>3.4151783463269858E-2</v>
      </c>
      <c r="K18" s="586">
        <v>6.8603170466075269</v>
      </c>
      <c r="L18" s="585">
        <v>8.2206569315308009E-2</v>
      </c>
      <c r="M18" s="586">
        <v>7.212702751021868</v>
      </c>
      <c r="N18" s="585">
        <v>4.4672606174817275E-2</v>
      </c>
      <c r="O18" s="586">
        <v>8.2733924906613119</v>
      </c>
      <c r="P18" s="585">
        <v>-0.12318409440389999</v>
      </c>
      <c r="Q18" s="586">
        <v>7.5537538094965688</v>
      </c>
      <c r="R18" s="614">
        <v>-2.6489946434461231E-2</v>
      </c>
    </row>
    <row r="19" spans="2:18" s="4" customFormat="1" ht="15" hidden="1" customHeight="1" outlineLevel="1" x14ac:dyDescent="0.25">
      <c r="B19" s="114" t="s">
        <v>112</v>
      </c>
      <c r="C19" s="615">
        <v>3.8819816373374141</v>
      </c>
      <c r="D19" s="579">
        <v>-0.20627637734006798</v>
      </c>
      <c r="E19" s="589">
        <v>4.7308131939908558</v>
      </c>
      <c r="F19" s="579">
        <v>0.11745796684252507</v>
      </c>
      <c r="G19" s="589">
        <v>7.8861072448904839</v>
      </c>
      <c r="H19" s="579">
        <v>-0.40879259393060785</v>
      </c>
      <c r="I19" s="589">
        <v>8.9158106088905491</v>
      </c>
      <c r="J19" s="579">
        <v>-0.15396906125591059</v>
      </c>
      <c r="K19" s="589">
        <v>6.9317840185154251</v>
      </c>
      <c r="L19" s="579">
        <v>-0.53419242198330874</v>
      </c>
      <c r="M19" s="589">
        <v>8.0937162518046399</v>
      </c>
      <c r="N19" s="579">
        <v>-0.32177949028781683</v>
      </c>
      <c r="O19" s="589">
        <v>9.949841469754773</v>
      </c>
      <c r="P19" s="579">
        <v>0.13043364671879409</v>
      </c>
      <c r="Q19" s="589">
        <v>8.7266861437810572</v>
      </c>
      <c r="R19" s="611">
        <v>-0.18149401665875864</v>
      </c>
    </row>
    <row r="20" spans="2:18" s="4" customFormat="1" ht="15" hidden="1" customHeight="1" outlineLevel="1" x14ac:dyDescent="0.25">
      <c r="B20" s="114" t="s">
        <v>113</v>
      </c>
      <c r="C20" s="615">
        <v>3.8680484301251794</v>
      </c>
      <c r="D20" s="582">
        <v>5.8013287602727281E-2</v>
      </c>
      <c r="E20" s="589">
        <v>4.6331543842524807</v>
      </c>
      <c r="F20" s="582">
        <v>0.5309721523774158</v>
      </c>
      <c r="G20" s="589">
        <v>7.3128665894571672</v>
      </c>
      <c r="H20" s="582">
        <v>-0.32402867901704901</v>
      </c>
      <c r="I20" s="589">
        <v>8.2425578308684102</v>
      </c>
      <c r="J20" s="582">
        <v>-0.1515382342534668</v>
      </c>
      <c r="K20" s="589">
        <v>6.6307455060188278</v>
      </c>
      <c r="L20" s="582">
        <v>0.30971751725595187</v>
      </c>
      <c r="M20" s="589">
        <v>7.5340959437781683</v>
      </c>
      <c r="N20" s="582">
        <v>-0.10282246173182052</v>
      </c>
      <c r="O20" s="589">
        <v>9.5473907694154363</v>
      </c>
      <c r="P20" s="582">
        <v>-3.5669031198294121E-2</v>
      </c>
      <c r="Q20" s="589">
        <v>8.2132993854969172</v>
      </c>
      <c r="R20" s="612">
        <v>-5.9310243558304165E-2</v>
      </c>
    </row>
    <row r="21" spans="2:18" s="4" customFormat="1" ht="15" hidden="1" customHeight="1" outlineLevel="1" x14ac:dyDescent="0.25">
      <c r="B21" s="114" t="s">
        <v>114</v>
      </c>
      <c r="C21" s="615">
        <v>4.0534833234655618</v>
      </c>
      <c r="D21" s="582">
        <v>-2.8515895589494633E-2</v>
      </c>
      <c r="E21" s="589">
        <v>4.6475436069771163</v>
      </c>
      <c r="F21" s="582">
        <v>0.70100760852960997</v>
      </c>
      <c r="G21" s="589">
        <v>6.6882074500926114</v>
      </c>
      <c r="H21" s="582">
        <v>-0.42180099221541223</v>
      </c>
      <c r="I21" s="589">
        <v>7.6681087909992369</v>
      </c>
      <c r="J21" s="582">
        <v>-0.20124897104091488</v>
      </c>
      <c r="K21" s="589">
        <v>6.6094544999582947</v>
      </c>
      <c r="L21" s="582">
        <v>-0.13967746297705474</v>
      </c>
      <c r="M21" s="589">
        <v>7.1058644822159058</v>
      </c>
      <c r="N21" s="582">
        <v>-0.22959321753196793</v>
      </c>
      <c r="O21" s="589">
        <v>8.7456388747896234</v>
      </c>
      <c r="P21" s="582">
        <v>4.7106991575240897E-3</v>
      </c>
      <c r="Q21" s="589">
        <v>7.6621489048845755</v>
      </c>
      <c r="R21" s="612">
        <v>-0.15316854598171048</v>
      </c>
    </row>
    <row r="22" spans="2:18" s="4" customFormat="1" ht="15" hidden="1" customHeight="1" outlineLevel="1" x14ac:dyDescent="0.25">
      <c r="B22" s="114" t="s">
        <v>115</v>
      </c>
      <c r="C22" s="615">
        <v>4.0126610897580823</v>
      </c>
      <c r="D22" s="582">
        <v>2.7774439884026947E-2</v>
      </c>
      <c r="E22" s="589">
        <v>4.1280829015544045</v>
      </c>
      <c r="F22" s="582">
        <v>0.22794844366417122</v>
      </c>
      <c r="G22" s="589">
        <v>6.2098355415053454</v>
      </c>
      <c r="H22" s="582">
        <v>-6.8742388569077661E-2</v>
      </c>
      <c r="I22" s="589">
        <v>7.3867245680959774</v>
      </c>
      <c r="J22" s="582">
        <v>7.5376762610002146E-4</v>
      </c>
      <c r="K22" s="589">
        <v>7.0074246239266573</v>
      </c>
      <c r="L22" s="582">
        <v>0.57606991077722469</v>
      </c>
      <c r="M22" s="589">
        <v>6.9147108168730318</v>
      </c>
      <c r="N22" s="582">
        <v>5.4222127712687751E-2</v>
      </c>
      <c r="O22" s="589">
        <v>8.3852781238111582</v>
      </c>
      <c r="P22" s="582">
        <v>0.46966253263205537</v>
      </c>
      <c r="Q22" s="589">
        <v>7.3955163818879779</v>
      </c>
      <c r="R22" s="612">
        <v>0.17858363775073105</v>
      </c>
    </row>
    <row r="23" spans="2:18" s="4" customFormat="1" ht="15" hidden="1" customHeight="1" outlineLevel="1" x14ac:dyDescent="0.25">
      <c r="B23" s="114" t="s">
        <v>135</v>
      </c>
      <c r="C23" s="615">
        <v>4.0312962050271066</v>
      </c>
      <c r="D23" s="582">
        <v>-0.24277979705514241</v>
      </c>
      <c r="E23" s="589">
        <v>3.4004627079431531</v>
      </c>
      <c r="F23" s="582">
        <v>-0.15240816760893816</v>
      </c>
      <c r="G23" s="589">
        <v>5.9133767226749718</v>
      </c>
      <c r="H23" s="582">
        <v>-0.29538898174624251</v>
      </c>
      <c r="I23" s="589">
        <v>7.0508399269628725</v>
      </c>
      <c r="J23" s="582">
        <v>-0.32218792840060573</v>
      </c>
      <c r="K23" s="589">
        <v>6.4699741253234331</v>
      </c>
      <c r="L23" s="582">
        <v>1.5071559650285948E-3</v>
      </c>
      <c r="M23" s="589">
        <v>6.5709955971441332</v>
      </c>
      <c r="N23" s="582">
        <v>-0.27289913890265094</v>
      </c>
      <c r="O23" s="589">
        <v>7.2279748658201335</v>
      </c>
      <c r="P23" s="582">
        <v>-7.7749673714465395E-2</v>
      </c>
      <c r="Q23" s="589">
        <v>6.7897240953499356</v>
      </c>
      <c r="R23" s="612">
        <v>-0.20681349168460539</v>
      </c>
    </row>
    <row r="24" spans="2:18" s="4" customFormat="1" ht="15" hidden="1" customHeight="1" outlineLevel="1" x14ac:dyDescent="0.25">
      <c r="B24" s="114" t="s">
        <v>118</v>
      </c>
      <c r="C24" s="615">
        <v>4.5941629955947141</v>
      </c>
      <c r="D24" s="582">
        <v>-0.27726986712682411</v>
      </c>
      <c r="E24" s="589">
        <v>4.0175898612476786</v>
      </c>
      <c r="F24" s="582">
        <v>0.53018182502809719</v>
      </c>
      <c r="G24" s="589">
        <v>5.967414006617008</v>
      </c>
      <c r="H24" s="582">
        <v>-0.64110203439036351</v>
      </c>
      <c r="I24" s="589">
        <v>7.245538724183362</v>
      </c>
      <c r="J24" s="582">
        <v>-0.40331240939338286</v>
      </c>
      <c r="K24" s="589">
        <v>6.1815449659985227</v>
      </c>
      <c r="L24" s="582">
        <v>-0.314365380294233</v>
      </c>
      <c r="M24" s="589">
        <v>6.6850832648793963</v>
      </c>
      <c r="N24" s="582">
        <v>-0.44558146483652994</v>
      </c>
      <c r="O24" s="589">
        <v>7.1860662469203396</v>
      </c>
      <c r="P24" s="582">
        <v>-0.6982257440692452</v>
      </c>
      <c r="Q24" s="589">
        <v>6.8619292651108861</v>
      </c>
      <c r="R24" s="612">
        <v>-0.52289788535395765</v>
      </c>
    </row>
    <row r="25" spans="2:18" s="4" customFormat="1" ht="15" hidden="1" customHeight="1" outlineLevel="1" x14ac:dyDescent="0.25">
      <c r="B25" s="114" t="s">
        <v>119</v>
      </c>
      <c r="C25" s="615">
        <v>4.3637024472982793</v>
      </c>
      <c r="D25" s="582">
        <v>-0.24139309410299425</v>
      </c>
      <c r="E25" s="589">
        <v>3.7926611643988402</v>
      </c>
      <c r="F25" s="582">
        <v>-0.1270382026897674</v>
      </c>
      <c r="G25" s="589">
        <v>6.7277648627119468</v>
      </c>
      <c r="H25" s="582">
        <v>0.31909149520878533</v>
      </c>
      <c r="I25" s="589">
        <v>7.4442253625922756</v>
      </c>
      <c r="J25" s="582">
        <v>-0.30127057056154261</v>
      </c>
      <c r="K25" s="589">
        <v>6.8524157352811761</v>
      </c>
      <c r="L25" s="582">
        <v>2.9883000792927383E-2</v>
      </c>
      <c r="M25" s="589">
        <v>7.0664921143220525</v>
      </c>
      <c r="N25" s="582">
        <v>-0.13544121742118342</v>
      </c>
      <c r="O25" s="589">
        <v>7.7145727196485119</v>
      </c>
      <c r="P25" s="582">
        <v>-0.7016276143264264</v>
      </c>
      <c r="Q25" s="589">
        <v>7.2877530742849821</v>
      </c>
      <c r="R25" s="612">
        <v>-0.33719113961391667</v>
      </c>
    </row>
    <row r="26" spans="2:18" s="4" customFormat="1" ht="15" hidden="1" customHeight="1" outlineLevel="1" x14ac:dyDescent="0.25">
      <c r="B26" s="114" t="s">
        <v>120</v>
      </c>
      <c r="C26" s="615">
        <v>4.6271143650593283</v>
      </c>
      <c r="D26" s="582">
        <v>0.58143590558776559</v>
      </c>
      <c r="E26" s="589">
        <v>4.2226035793086538</v>
      </c>
      <c r="F26" s="582">
        <v>0.44697312915546039</v>
      </c>
      <c r="G26" s="589">
        <v>6.818904503771309</v>
      </c>
      <c r="H26" s="582">
        <v>5.679936883201897E-3</v>
      </c>
      <c r="I26" s="589">
        <v>7.7420269453063817</v>
      </c>
      <c r="J26" s="582">
        <v>4.9714919082247455E-2</v>
      </c>
      <c r="K26" s="589">
        <v>7.3576795602857317</v>
      </c>
      <c r="L26" s="582">
        <v>-3.4800254179137013E-2</v>
      </c>
      <c r="M26" s="589">
        <v>7.3316951265335826</v>
      </c>
      <c r="N26" s="582">
        <v>1.0933904935485295E-2</v>
      </c>
      <c r="O26" s="589">
        <v>8.7031137519979502</v>
      </c>
      <c r="P26" s="582">
        <v>0.28369295295594199</v>
      </c>
      <c r="Q26" s="589">
        <v>7.7819763482385369</v>
      </c>
      <c r="R26" s="612">
        <v>6.6855295062728359E-2</v>
      </c>
    </row>
    <row r="27" spans="2:18" s="4" customFormat="1" ht="15" hidden="1" customHeight="1" outlineLevel="1" x14ac:dyDescent="0.25">
      <c r="B27" s="114" t="s">
        <v>121</v>
      </c>
      <c r="C27" s="615">
        <v>4.6828741220961643</v>
      </c>
      <c r="D27" s="582">
        <v>1.1981495964210609E-2</v>
      </c>
      <c r="E27" s="589">
        <v>3.6649647233568512</v>
      </c>
      <c r="F27" s="582">
        <v>0.65421091254039698</v>
      </c>
      <c r="G27" s="589">
        <v>6.9005352747801245</v>
      </c>
      <c r="H27" s="582">
        <v>1.0342450035408675</v>
      </c>
      <c r="I27" s="589">
        <v>7.7319658893848286</v>
      </c>
      <c r="J27" s="582">
        <v>5.5833375591391565E-2</v>
      </c>
      <c r="K27" s="589">
        <v>6.8465280646197622</v>
      </c>
      <c r="L27" s="582">
        <v>0.19501467831596653</v>
      </c>
      <c r="M27" s="589">
        <v>7.2319305535990983</v>
      </c>
      <c r="N27" s="582">
        <v>0.29617551974386735</v>
      </c>
      <c r="O27" s="589">
        <v>8.24721074302966</v>
      </c>
      <c r="P27" s="582">
        <v>-3.7503217092467622E-2</v>
      </c>
      <c r="Q27" s="589">
        <v>7.5571321542353935</v>
      </c>
      <c r="R27" s="612">
        <v>0.17417395564247506</v>
      </c>
    </row>
    <row r="28" spans="2:18" s="4" customFormat="1" ht="15" hidden="1" customHeight="1" outlineLevel="1" x14ac:dyDescent="0.25">
      <c r="B28" s="114" t="s">
        <v>136</v>
      </c>
      <c r="C28" s="615">
        <v>3.91916906622789</v>
      </c>
      <c r="D28" s="582">
        <v>0.19274595662721028</v>
      </c>
      <c r="E28" s="589">
        <v>4.1723606264708266</v>
      </c>
      <c r="F28" s="582">
        <v>0.7679056403926583</v>
      </c>
      <c r="G28" s="589">
        <v>6.9907099438008942</v>
      </c>
      <c r="H28" s="582">
        <v>0.81116929944877381</v>
      </c>
      <c r="I28" s="589">
        <v>7.0676430881291008</v>
      </c>
      <c r="J28" s="582">
        <v>-0.33088543545295579</v>
      </c>
      <c r="K28" s="589">
        <v>6.6126259966902365</v>
      </c>
      <c r="L28" s="582">
        <v>-0.1686426333324178</v>
      </c>
      <c r="M28" s="589">
        <v>6.8199596899224808</v>
      </c>
      <c r="N28" s="582">
        <v>-4.7946130925955899E-2</v>
      </c>
      <c r="O28" s="589">
        <v>7.701806865453622</v>
      </c>
      <c r="P28" s="582">
        <v>-0.30983031371408298</v>
      </c>
      <c r="Q28" s="589">
        <v>7.1092602431477951</v>
      </c>
      <c r="R28" s="612">
        <v>-0.14830297290103722</v>
      </c>
    </row>
    <row r="29" spans="2:18" s="4" customFormat="1" ht="15" hidden="1" customHeight="1" outlineLevel="1" x14ac:dyDescent="0.25">
      <c r="B29" s="114" t="s">
        <v>110</v>
      </c>
      <c r="C29" s="615">
        <v>3.8210376976084315</v>
      </c>
      <c r="D29" s="582">
        <v>-0.45804699015889083</v>
      </c>
      <c r="E29" s="589">
        <v>4.0308928703089286</v>
      </c>
      <c r="F29" s="582">
        <v>0.55347123050018077</v>
      </c>
      <c r="G29" s="589">
        <v>7.6071010034424669</v>
      </c>
      <c r="H29" s="582">
        <v>0.73322523791315763</v>
      </c>
      <c r="I29" s="589">
        <v>7.6836362993351255</v>
      </c>
      <c r="J29" s="582">
        <v>-9.0205947361180705E-2</v>
      </c>
      <c r="K29" s="589">
        <v>7.1994469100559781</v>
      </c>
      <c r="L29" s="582">
        <v>0.3046073005720169</v>
      </c>
      <c r="M29" s="589">
        <v>7.3550924187424371</v>
      </c>
      <c r="N29" s="582">
        <v>0.1341002426489375</v>
      </c>
      <c r="O29" s="589">
        <v>8.6226934627613101</v>
      </c>
      <c r="P29" s="582">
        <v>-0.28860381719305828</v>
      </c>
      <c r="Q29" s="589">
        <v>7.7624453447791728</v>
      </c>
      <c r="R29" s="612">
        <v>-2.4333680365451471E-2</v>
      </c>
    </row>
    <row r="30" spans="2:18" s="4" customFormat="1" ht="15" hidden="1" customHeight="1" outlineLevel="1" x14ac:dyDescent="0.25">
      <c r="B30" s="114" t="s">
        <v>111</v>
      </c>
      <c r="C30" s="615">
        <v>3.9752485291134105</v>
      </c>
      <c r="D30" s="582">
        <v>-6.0625910348472978E-2</v>
      </c>
      <c r="E30" s="589">
        <v>4.1325132357521017</v>
      </c>
      <c r="F30" s="582">
        <v>0.80248451343207927</v>
      </c>
      <c r="G30" s="589">
        <v>7.3530782992103214</v>
      </c>
      <c r="H30" s="582">
        <v>0.11853473846335305</v>
      </c>
      <c r="I30" s="589">
        <v>7.9132298836040009</v>
      </c>
      <c r="J30" s="582">
        <v>-7.2210966690783529E-2</v>
      </c>
      <c r="K30" s="589">
        <v>6.9501323619250179</v>
      </c>
      <c r="L30" s="582">
        <v>0.37097723727127807</v>
      </c>
      <c r="M30" s="589">
        <v>7.4137800832804013</v>
      </c>
      <c r="N30" s="582">
        <v>6.1667511070282899E-2</v>
      </c>
      <c r="O30" s="589">
        <v>8.716344473997589</v>
      </c>
      <c r="P30" s="582">
        <v>-0.35730202848791848</v>
      </c>
      <c r="Q30" s="589">
        <v>7.8449896958809493</v>
      </c>
      <c r="R30" s="612">
        <v>-9.4308918789503871E-2</v>
      </c>
    </row>
    <row r="31" spans="2:18" s="4" customFormat="1" ht="15.75" collapsed="1" x14ac:dyDescent="0.25">
      <c r="B31" s="102">
        <v>2015</v>
      </c>
      <c r="C31" s="616">
        <v>4.1202133987657072</v>
      </c>
      <c r="D31" s="595">
        <v>-4.6459462306172483E-2</v>
      </c>
      <c r="E31" s="592">
        <v>4.1643059907834106</v>
      </c>
      <c r="F31" s="595">
        <v>0.46331319698677342</v>
      </c>
      <c r="G31" s="592">
        <v>6.862977162860477</v>
      </c>
      <c r="H31" s="595">
        <v>9.3275342238928971E-2</v>
      </c>
      <c r="I31" s="592">
        <v>7.6531012180206321</v>
      </c>
      <c r="J31" s="595">
        <v>-0.16585355170360305</v>
      </c>
      <c r="K31" s="592">
        <v>6.810680129871086</v>
      </c>
      <c r="L31" s="595">
        <v>5.8546903528707617E-2</v>
      </c>
      <c r="M31" s="592">
        <v>7.1712658095687889</v>
      </c>
      <c r="N31" s="595">
        <v>-8.0279554280768828E-2</v>
      </c>
      <c r="O31" s="592">
        <v>8.377048829446915</v>
      </c>
      <c r="P31" s="595">
        <v>-0.14775161152589611</v>
      </c>
      <c r="Q31" s="592">
        <v>7.5731704659982526</v>
      </c>
      <c r="R31" s="617">
        <v>-0.11177994531947721</v>
      </c>
    </row>
    <row r="32" spans="2:18" s="4" customFormat="1" ht="15" hidden="1" customHeight="1" outlineLevel="1" x14ac:dyDescent="0.25">
      <c r="B32" s="114" t="s">
        <v>112</v>
      </c>
      <c r="C32" s="615">
        <v>4.0882580146774821</v>
      </c>
      <c r="D32" s="579">
        <v>-0.63494415628588285</v>
      </c>
      <c r="E32" s="589">
        <v>4.6133552271483307</v>
      </c>
      <c r="F32" s="579">
        <v>0.53377614132130002</v>
      </c>
      <c r="G32" s="589">
        <v>8.2948998388210917</v>
      </c>
      <c r="H32" s="579">
        <v>-8.4409816006321137E-2</v>
      </c>
      <c r="I32" s="589">
        <v>9.0697796701464597</v>
      </c>
      <c r="J32" s="579">
        <v>0.15721881722653208</v>
      </c>
      <c r="K32" s="589">
        <v>7.4659764404987339</v>
      </c>
      <c r="L32" s="579">
        <v>3.3852398652088667E-2</v>
      </c>
      <c r="M32" s="589">
        <v>8.4154957420924568</v>
      </c>
      <c r="N32" s="579">
        <v>8.2647258210048591E-2</v>
      </c>
      <c r="O32" s="589">
        <v>9.8194078230359789</v>
      </c>
      <c r="P32" s="579">
        <v>-0.34498663608617974</v>
      </c>
      <c r="Q32" s="589">
        <v>8.9081801604398159</v>
      </c>
      <c r="R32" s="611">
        <v>-7.1533981664293478E-2</v>
      </c>
    </row>
    <row r="33" spans="2:18" s="4" customFormat="1" ht="15" hidden="1" customHeight="1" outlineLevel="1" x14ac:dyDescent="0.25">
      <c r="B33" s="114" t="s">
        <v>113</v>
      </c>
      <c r="C33" s="615">
        <v>3.8100351425224521</v>
      </c>
      <c r="D33" s="582">
        <v>-0.58075466967204248</v>
      </c>
      <c r="E33" s="589">
        <v>4.1021822318750649</v>
      </c>
      <c r="F33" s="582">
        <v>0.20454443659947419</v>
      </c>
      <c r="G33" s="589">
        <v>7.6368952684742162</v>
      </c>
      <c r="H33" s="582">
        <v>-0.4758834534488372</v>
      </c>
      <c r="I33" s="589">
        <v>8.394096065121877</v>
      </c>
      <c r="J33" s="582">
        <v>0.20743661675169278</v>
      </c>
      <c r="K33" s="589">
        <v>6.321027988762876</v>
      </c>
      <c r="L33" s="582">
        <v>-0.18000817208654318</v>
      </c>
      <c r="M33" s="589">
        <v>7.6369184055099888</v>
      </c>
      <c r="N33" s="582">
        <v>-1.5779645049176949E-2</v>
      </c>
      <c r="O33" s="589">
        <v>9.5830598006137304</v>
      </c>
      <c r="P33" s="582">
        <v>0.12451170811877788</v>
      </c>
      <c r="Q33" s="589">
        <v>8.2726096290552213</v>
      </c>
      <c r="R33" s="612">
        <v>-2.1573998310257636E-2</v>
      </c>
    </row>
    <row r="34" spans="2:18" s="4" customFormat="1" ht="15" hidden="1" customHeight="1" outlineLevel="1" x14ac:dyDescent="0.25">
      <c r="B34" s="114" t="s">
        <v>114</v>
      </c>
      <c r="C34" s="615">
        <v>4.0819992190550565</v>
      </c>
      <c r="D34" s="582">
        <v>-0.34135668036467237</v>
      </c>
      <c r="E34" s="589">
        <v>3.9465359984475064</v>
      </c>
      <c r="F34" s="582">
        <v>0.38107978849938329</v>
      </c>
      <c r="G34" s="589">
        <v>7.1100084423080236</v>
      </c>
      <c r="H34" s="582">
        <v>4.6228733599368077E-2</v>
      </c>
      <c r="I34" s="589">
        <v>7.8693577620401518</v>
      </c>
      <c r="J34" s="582">
        <v>0.42478210287543483</v>
      </c>
      <c r="K34" s="589">
        <v>6.7491319629353494</v>
      </c>
      <c r="L34" s="582">
        <v>0.21583116262303204</v>
      </c>
      <c r="M34" s="589">
        <v>7.3354576997478738</v>
      </c>
      <c r="N34" s="582">
        <v>0.28987220974666528</v>
      </c>
      <c r="O34" s="589">
        <v>8.7409281756320993</v>
      </c>
      <c r="P34" s="582">
        <v>0.74636153826006524</v>
      </c>
      <c r="Q34" s="589">
        <v>7.8153174508662859</v>
      </c>
      <c r="R34" s="612">
        <v>0.42696381325475574</v>
      </c>
    </row>
    <row r="35" spans="2:18" s="4" customFormat="1" ht="15" hidden="1" customHeight="1" outlineLevel="1" x14ac:dyDescent="0.25">
      <c r="B35" s="114" t="s">
        <v>115</v>
      </c>
      <c r="C35" s="615">
        <v>3.9848866498740554</v>
      </c>
      <c r="D35" s="582">
        <v>0.33017985975059849</v>
      </c>
      <c r="E35" s="589">
        <v>3.9001344578902333</v>
      </c>
      <c r="F35" s="582">
        <v>0.2043164301987952</v>
      </c>
      <c r="G35" s="589">
        <v>6.2785779300744231</v>
      </c>
      <c r="H35" s="582">
        <v>-0.54612360918422809</v>
      </c>
      <c r="I35" s="589">
        <v>7.3859708004698774</v>
      </c>
      <c r="J35" s="582">
        <v>-5.0168879032633562E-2</v>
      </c>
      <c r="K35" s="589">
        <v>6.4313547131494326</v>
      </c>
      <c r="L35" s="582">
        <v>-0.27815082819754089</v>
      </c>
      <c r="M35" s="589">
        <v>6.860488689160344</v>
      </c>
      <c r="N35" s="582">
        <v>-0.18622298718037733</v>
      </c>
      <c r="O35" s="589">
        <v>7.9156155911791029</v>
      </c>
      <c r="P35" s="582">
        <v>-0.22593758071124093</v>
      </c>
      <c r="Q35" s="589">
        <v>7.2169327441372468</v>
      </c>
      <c r="R35" s="612">
        <v>-0.20353432310047648</v>
      </c>
    </row>
    <row r="36" spans="2:18" s="4" customFormat="1" ht="15" hidden="1" customHeight="1" outlineLevel="1" x14ac:dyDescent="0.25">
      <c r="B36" s="114" t="s">
        <v>135</v>
      </c>
      <c r="C36" s="615">
        <v>4.274076002082249</v>
      </c>
      <c r="D36" s="582">
        <v>-0.60228990487997347</v>
      </c>
      <c r="E36" s="589">
        <v>3.5528708755520912</v>
      </c>
      <c r="F36" s="582">
        <v>-0.16248182154334456</v>
      </c>
      <c r="G36" s="589">
        <v>6.2087657044212143</v>
      </c>
      <c r="H36" s="582">
        <v>-0.27862987661778504</v>
      </c>
      <c r="I36" s="589">
        <v>7.3730278553634783</v>
      </c>
      <c r="J36" s="582">
        <v>-0.10038185735881999</v>
      </c>
      <c r="K36" s="589">
        <v>6.4684669693584045</v>
      </c>
      <c r="L36" s="582">
        <v>-0.35414516398143636</v>
      </c>
      <c r="M36" s="589">
        <v>6.8438947360467841</v>
      </c>
      <c r="N36" s="582">
        <v>-0.21112717678564952</v>
      </c>
      <c r="O36" s="589">
        <v>7.3057245395345989</v>
      </c>
      <c r="P36" s="582">
        <v>-0.27772126158002308</v>
      </c>
      <c r="Q36" s="589">
        <v>6.996537587034541</v>
      </c>
      <c r="R36" s="612">
        <v>-0.23843671565036217</v>
      </c>
    </row>
    <row r="37" spans="2:18" s="4" customFormat="1" ht="15" hidden="1" customHeight="1" outlineLevel="1" x14ac:dyDescent="0.25">
      <c r="B37" s="114" t="s">
        <v>118</v>
      </c>
      <c r="C37" s="615">
        <v>4.8714328627215382</v>
      </c>
      <c r="D37" s="582">
        <v>-1.5850374272681655E-2</v>
      </c>
      <c r="E37" s="589">
        <v>3.4874080362195814</v>
      </c>
      <c r="F37" s="582">
        <v>-0.1002305896933211</v>
      </c>
      <c r="G37" s="589">
        <v>6.6085160410073716</v>
      </c>
      <c r="H37" s="582">
        <v>0.19329049615182203</v>
      </c>
      <c r="I37" s="589">
        <v>7.6488511335767448</v>
      </c>
      <c r="J37" s="582">
        <v>0.31368173605511451</v>
      </c>
      <c r="K37" s="589">
        <v>6.4959103462927557</v>
      </c>
      <c r="L37" s="582">
        <v>-0.20950628771210411</v>
      </c>
      <c r="M37" s="589">
        <v>7.1306647297159262</v>
      </c>
      <c r="N37" s="582">
        <v>0.20235690615405488</v>
      </c>
      <c r="O37" s="589">
        <v>7.8842919909895848</v>
      </c>
      <c r="P37" s="582">
        <v>0.40607081787240684</v>
      </c>
      <c r="Q37" s="589">
        <v>7.3848271504648437</v>
      </c>
      <c r="R37" s="612">
        <v>0.26667964674278455</v>
      </c>
    </row>
    <row r="38" spans="2:18" s="4" customFormat="1" ht="15" hidden="1" customHeight="1" outlineLevel="1" x14ac:dyDescent="0.25">
      <c r="B38" s="114" t="s">
        <v>119</v>
      </c>
      <c r="C38" s="615">
        <v>4.6050955414012735</v>
      </c>
      <c r="D38" s="582">
        <v>-0.11370484557067062</v>
      </c>
      <c r="E38" s="589">
        <v>3.9196993670886076</v>
      </c>
      <c r="F38" s="582">
        <v>0.33020904705699961</v>
      </c>
      <c r="G38" s="589">
        <v>6.4086733675031615</v>
      </c>
      <c r="H38" s="582">
        <v>-0.73616249245975673</v>
      </c>
      <c r="I38" s="589">
        <v>7.7454959331538182</v>
      </c>
      <c r="J38" s="582">
        <v>-0.18774614876454088</v>
      </c>
      <c r="K38" s="589">
        <v>6.8225327344882487</v>
      </c>
      <c r="L38" s="582">
        <v>-0.80985957507612216</v>
      </c>
      <c r="M38" s="589">
        <v>7.2019333317432359</v>
      </c>
      <c r="N38" s="582">
        <v>-0.39355299095034546</v>
      </c>
      <c r="O38" s="589">
        <v>8.4162003339749383</v>
      </c>
      <c r="P38" s="582">
        <v>-0.1900122078614519</v>
      </c>
      <c r="Q38" s="589">
        <v>7.6249442138988988</v>
      </c>
      <c r="R38" s="612">
        <v>-0.33723477699177273</v>
      </c>
    </row>
    <row r="39" spans="2:18" s="4" customFormat="1" ht="15" hidden="1" customHeight="1" outlineLevel="1" x14ac:dyDescent="0.25">
      <c r="B39" s="114" t="s">
        <v>120</v>
      </c>
      <c r="C39" s="615">
        <v>4.0456784594715627</v>
      </c>
      <c r="D39" s="582">
        <v>-0.62789827320170488</v>
      </c>
      <c r="E39" s="589">
        <v>3.7756304501531934</v>
      </c>
      <c r="F39" s="582">
        <v>-0.38254349930932197</v>
      </c>
      <c r="G39" s="589">
        <v>6.8132245668881071</v>
      </c>
      <c r="H39" s="582">
        <v>0.12956157964468584</v>
      </c>
      <c r="I39" s="589">
        <v>7.6923120262241342</v>
      </c>
      <c r="J39" s="582">
        <v>-0.20370910165011047</v>
      </c>
      <c r="K39" s="589">
        <v>7.3924798144648687</v>
      </c>
      <c r="L39" s="582">
        <v>-0.42587973814038715</v>
      </c>
      <c r="M39" s="589">
        <v>7.3207612215980973</v>
      </c>
      <c r="N39" s="582">
        <v>-0.22073380907798601</v>
      </c>
      <c r="O39" s="589">
        <v>8.4194207990420082</v>
      </c>
      <c r="P39" s="582">
        <v>7.0018924216897815E-2</v>
      </c>
      <c r="Q39" s="589">
        <v>7.7151210531758085</v>
      </c>
      <c r="R39" s="612">
        <v>-0.12176258190120137</v>
      </c>
    </row>
    <row r="40" spans="2:18" s="4" customFormat="1" ht="15" hidden="1" customHeight="1" outlineLevel="1" x14ac:dyDescent="0.25">
      <c r="B40" s="114" t="s">
        <v>121</v>
      </c>
      <c r="C40" s="615">
        <v>4.6708926261319537</v>
      </c>
      <c r="D40" s="582">
        <v>-0.60802391852397619</v>
      </c>
      <c r="E40" s="589">
        <v>3.0107538108164542</v>
      </c>
      <c r="F40" s="582">
        <v>-0.30173756254448447</v>
      </c>
      <c r="G40" s="589">
        <v>5.8662902712392571</v>
      </c>
      <c r="H40" s="582">
        <v>-1.5219259949344952</v>
      </c>
      <c r="I40" s="589">
        <v>7.6761325137934371</v>
      </c>
      <c r="J40" s="582">
        <v>-8.610421395670631E-2</v>
      </c>
      <c r="K40" s="589">
        <v>6.6515133863037956</v>
      </c>
      <c r="L40" s="582">
        <v>-0.31446180286591652</v>
      </c>
      <c r="M40" s="589">
        <v>6.935755033855231</v>
      </c>
      <c r="N40" s="582">
        <v>-0.48777886458312913</v>
      </c>
      <c r="O40" s="589">
        <v>8.2847139601221276</v>
      </c>
      <c r="P40" s="582">
        <v>-1.5845451763178531E-2</v>
      </c>
      <c r="Q40" s="589">
        <v>7.3829581985929185</v>
      </c>
      <c r="R40" s="612">
        <v>-0.34697375679437314</v>
      </c>
    </row>
    <row r="41" spans="2:18" s="4" customFormat="1" ht="15" hidden="1" customHeight="1" outlineLevel="1" x14ac:dyDescent="0.25">
      <c r="B41" s="114" t="s">
        <v>136</v>
      </c>
      <c r="C41" s="615">
        <v>3.7264231096006797</v>
      </c>
      <c r="D41" s="582">
        <v>-1.8063637756452215</v>
      </c>
      <c r="E41" s="589">
        <v>3.4044549860781683</v>
      </c>
      <c r="F41" s="582">
        <v>-0.12447658655088345</v>
      </c>
      <c r="G41" s="589">
        <v>6.1795406443521204</v>
      </c>
      <c r="H41" s="582">
        <v>-0.68495381574902581</v>
      </c>
      <c r="I41" s="589">
        <v>7.3985285235820566</v>
      </c>
      <c r="J41" s="582">
        <v>-0.36649975894852105</v>
      </c>
      <c r="K41" s="589">
        <v>6.7812686300226543</v>
      </c>
      <c r="L41" s="582">
        <v>6.8993146668346661E-2</v>
      </c>
      <c r="M41" s="589">
        <v>6.8679058208484367</v>
      </c>
      <c r="N41" s="582">
        <v>-0.41846936281122638</v>
      </c>
      <c r="O41" s="589">
        <v>8.011637179167705</v>
      </c>
      <c r="P41" s="582">
        <v>-8.9534993556940279E-2</v>
      </c>
      <c r="Q41" s="589">
        <v>7.2575632160488324</v>
      </c>
      <c r="R41" s="612">
        <v>-0.31323004739297744</v>
      </c>
    </row>
    <row r="42" spans="2:18" s="4" customFormat="1" ht="15" hidden="1" customHeight="1" outlineLevel="1" x14ac:dyDescent="0.25">
      <c r="B42" s="114" t="s">
        <v>110</v>
      </c>
      <c r="C42" s="615">
        <v>4.2790846877673223</v>
      </c>
      <c r="D42" s="582">
        <v>0.27051270257347859</v>
      </c>
      <c r="E42" s="589">
        <v>3.4774216398087479</v>
      </c>
      <c r="F42" s="582">
        <v>-0.42792733613080269</v>
      </c>
      <c r="G42" s="589">
        <v>6.8738757655293092</v>
      </c>
      <c r="H42" s="582">
        <v>-0.27609327922832971</v>
      </c>
      <c r="I42" s="589">
        <v>7.7738422466963062</v>
      </c>
      <c r="J42" s="582">
        <v>0.13336367899565538</v>
      </c>
      <c r="K42" s="589">
        <v>6.8948396094839612</v>
      </c>
      <c r="L42" s="582">
        <v>0.30159094638235739</v>
      </c>
      <c r="M42" s="589">
        <v>7.2209921760934996</v>
      </c>
      <c r="N42" s="582">
        <v>2.7350646901870057E-2</v>
      </c>
      <c r="O42" s="589">
        <v>8.9112972799543684</v>
      </c>
      <c r="P42" s="582">
        <v>0.16133585028093123</v>
      </c>
      <c r="Q42" s="589">
        <v>7.7867790251446243</v>
      </c>
      <c r="R42" s="612">
        <v>5.1312119756608432E-2</v>
      </c>
    </row>
    <row r="43" spans="2:18" s="4" customFormat="1" ht="15" hidden="1" customHeight="1" outlineLevel="1" x14ac:dyDescent="0.25">
      <c r="B43" s="114" t="s">
        <v>111</v>
      </c>
      <c r="C43" s="615">
        <v>4.0358744394618835</v>
      </c>
      <c r="D43" s="582">
        <v>0.12661890626268812</v>
      </c>
      <c r="E43" s="589">
        <v>3.3300287223200224</v>
      </c>
      <c r="F43" s="582">
        <v>-0.50174406169995267</v>
      </c>
      <c r="G43" s="589">
        <v>7.2345435607469684</v>
      </c>
      <c r="H43" s="582">
        <v>-0.28358626650378316</v>
      </c>
      <c r="I43" s="589">
        <v>7.9854408502947845</v>
      </c>
      <c r="J43" s="582">
        <v>-5.8966835161379905E-2</v>
      </c>
      <c r="K43" s="589">
        <v>6.5791551246537399</v>
      </c>
      <c r="L43" s="582">
        <v>1.844555058664632E-2</v>
      </c>
      <c r="M43" s="589">
        <v>7.3521125722101184</v>
      </c>
      <c r="N43" s="582">
        <v>-0.13980908434488004</v>
      </c>
      <c r="O43" s="589">
        <v>9.0736465024855075</v>
      </c>
      <c r="P43" s="582">
        <v>0.11156887347007149</v>
      </c>
      <c r="Q43" s="589">
        <v>7.9392986146704532</v>
      </c>
      <c r="R43" s="612">
        <v>-7.9462771805645538E-2</v>
      </c>
    </row>
    <row r="44" spans="2:18" s="4" customFormat="1" ht="15.75" collapsed="1" x14ac:dyDescent="0.25">
      <c r="B44" s="102">
        <v>2014</v>
      </c>
      <c r="C44" s="616">
        <v>4.1666728610718797</v>
      </c>
      <c r="D44" s="595">
        <v>-0.37359286245465739</v>
      </c>
      <c r="E44" s="592">
        <v>3.7009927937966371</v>
      </c>
      <c r="F44" s="595">
        <v>-4.6885872936659467E-2</v>
      </c>
      <c r="G44" s="592">
        <v>6.769701820621548</v>
      </c>
      <c r="H44" s="595">
        <v>-0.40481508146767897</v>
      </c>
      <c r="I44" s="592">
        <v>7.8189547697242352</v>
      </c>
      <c r="J44" s="595">
        <v>8.841464605380267E-3</v>
      </c>
      <c r="K44" s="592">
        <v>6.7521332263423783</v>
      </c>
      <c r="L44" s="595">
        <v>-0.15274916700443431</v>
      </c>
      <c r="M44" s="592">
        <v>7.2515453638495577</v>
      </c>
      <c r="N44" s="595">
        <v>-0.12673692138171244</v>
      </c>
      <c r="O44" s="592">
        <v>8.5248004409728111</v>
      </c>
      <c r="P44" s="595">
        <v>3.3745743613527779E-2</v>
      </c>
      <c r="Q44" s="592">
        <v>7.6849504113177298</v>
      </c>
      <c r="R44" s="617">
        <v>-8.6069247253766079E-2</v>
      </c>
    </row>
    <row r="45" spans="2:18" s="4" customFormat="1" ht="15" hidden="1" customHeight="1" outlineLevel="1" x14ac:dyDescent="0.25">
      <c r="B45" s="114" t="s">
        <v>112</v>
      </c>
      <c r="C45" s="615">
        <v>4.7232021709633649</v>
      </c>
      <c r="D45" s="579">
        <v>-1.7950394558308931</v>
      </c>
      <c r="E45" s="589">
        <v>4.0795790858270307</v>
      </c>
      <c r="F45" s="579">
        <v>0.2252425402377054</v>
      </c>
      <c r="G45" s="589">
        <v>8.3793096548274129</v>
      </c>
      <c r="H45" s="579">
        <v>-0.17082826333423107</v>
      </c>
      <c r="I45" s="589">
        <v>8.9125608529199276</v>
      </c>
      <c r="J45" s="579">
        <v>0.32238027509565192</v>
      </c>
      <c r="K45" s="589">
        <v>7.4321240418466452</v>
      </c>
      <c r="L45" s="579">
        <v>-0.68538548133738253</v>
      </c>
      <c r="M45" s="589">
        <v>8.3328484838824082</v>
      </c>
      <c r="N45" s="579">
        <v>4.0279149454740093E-2</v>
      </c>
      <c r="O45" s="589">
        <v>10.164394459122159</v>
      </c>
      <c r="P45" s="579">
        <v>-0.14374298606510294</v>
      </c>
      <c r="Q45" s="589">
        <v>8.9797141421041093</v>
      </c>
      <c r="R45" s="611">
        <v>-1.1958030735705449E-2</v>
      </c>
    </row>
    <row r="46" spans="2:18" s="4" customFormat="1" ht="15" hidden="1" customHeight="1" outlineLevel="1" x14ac:dyDescent="0.25">
      <c r="B46" s="114" t="s">
        <v>113</v>
      </c>
      <c r="C46" s="615">
        <v>4.3907898121944946</v>
      </c>
      <c r="D46" s="582">
        <v>-1.4970917230125167</v>
      </c>
      <c r="E46" s="589">
        <v>3.8976377952755907</v>
      </c>
      <c r="F46" s="582">
        <v>0.10630679702690404</v>
      </c>
      <c r="G46" s="589">
        <v>8.1127787219230534</v>
      </c>
      <c r="H46" s="582">
        <v>0.11449007389110832</v>
      </c>
      <c r="I46" s="589">
        <v>8.1866594483701842</v>
      </c>
      <c r="J46" s="582">
        <v>-0.41608582380618131</v>
      </c>
      <c r="K46" s="589">
        <v>6.5010361608494192</v>
      </c>
      <c r="L46" s="582">
        <v>-0.81310062718732112</v>
      </c>
      <c r="M46" s="589">
        <v>7.6526980505591657</v>
      </c>
      <c r="N46" s="582">
        <v>-0.38597475000703962</v>
      </c>
      <c r="O46" s="589">
        <v>9.4585480924949525</v>
      </c>
      <c r="P46" s="582">
        <v>-0.61472480129094365</v>
      </c>
      <c r="Q46" s="589">
        <v>8.294183627365479</v>
      </c>
      <c r="R46" s="612">
        <v>-0.45946939022538835</v>
      </c>
    </row>
    <row r="47" spans="2:18" s="4" customFormat="1" ht="15" hidden="1" customHeight="1" outlineLevel="1" x14ac:dyDescent="0.25">
      <c r="B47" s="114" t="s">
        <v>114</v>
      </c>
      <c r="C47" s="615">
        <v>4.4233558994197288</v>
      </c>
      <c r="D47" s="582">
        <v>-0.77337925397177099</v>
      </c>
      <c r="E47" s="589">
        <v>3.5654562099481231</v>
      </c>
      <c r="F47" s="582">
        <v>-0.21833933110679826</v>
      </c>
      <c r="G47" s="589">
        <v>7.0637797087086556</v>
      </c>
      <c r="H47" s="582">
        <v>-3.5634670745235297E-2</v>
      </c>
      <c r="I47" s="589">
        <v>7.444575659164717</v>
      </c>
      <c r="J47" s="582">
        <v>-0.27112341707440368</v>
      </c>
      <c r="K47" s="589">
        <v>6.5333008003123174</v>
      </c>
      <c r="L47" s="582">
        <v>0.18363713427215522</v>
      </c>
      <c r="M47" s="589">
        <v>7.0455854900012085</v>
      </c>
      <c r="N47" s="582">
        <v>-0.17734542075867488</v>
      </c>
      <c r="O47" s="589">
        <v>7.9945666373720341</v>
      </c>
      <c r="P47" s="582">
        <v>-0.45967167296557765</v>
      </c>
      <c r="Q47" s="589">
        <v>7.3883536376115302</v>
      </c>
      <c r="R47" s="612">
        <v>-0.29240229514258154</v>
      </c>
    </row>
    <row r="48" spans="2:18" s="4" customFormat="1" ht="15" hidden="1" customHeight="1" outlineLevel="1" x14ac:dyDescent="0.25">
      <c r="B48" s="114" t="s">
        <v>115</v>
      </c>
      <c r="C48" s="615">
        <v>3.6547067901234569</v>
      </c>
      <c r="D48" s="582">
        <v>-2.2865310401964316</v>
      </c>
      <c r="E48" s="589">
        <v>3.6958180276914381</v>
      </c>
      <c r="F48" s="582">
        <v>0.51714247583804385</v>
      </c>
      <c r="G48" s="589">
        <v>6.8247015392586512</v>
      </c>
      <c r="H48" s="582">
        <v>7.0150807409747884E-2</v>
      </c>
      <c r="I48" s="589">
        <v>7.436139679502511</v>
      </c>
      <c r="J48" s="582">
        <v>0.19311039464289248</v>
      </c>
      <c r="K48" s="589">
        <v>6.7095055413469735</v>
      </c>
      <c r="L48" s="582">
        <v>0.15322233075687386</v>
      </c>
      <c r="M48" s="589">
        <v>7.0467116763407214</v>
      </c>
      <c r="N48" s="582">
        <v>0.15970684542284719</v>
      </c>
      <c r="O48" s="589">
        <v>8.1415531718903438</v>
      </c>
      <c r="P48" s="582">
        <v>0.27230630996565797</v>
      </c>
      <c r="Q48" s="589">
        <v>7.4204670672377233</v>
      </c>
      <c r="R48" s="612">
        <v>0.19348769200688487</v>
      </c>
    </row>
    <row r="49" spans="2:18" s="4" customFormat="1" ht="15" hidden="1" customHeight="1" outlineLevel="1" x14ac:dyDescent="0.25">
      <c r="B49" s="114" t="s">
        <v>135</v>
      </c>
      <c r="C49" s="615">
        <v>4.8763659069622225</v>
      </c>
      <c r="D49" s="582">
        <v>-1.4593453813298467</v>
      </c>
      <c r="E49" s="589">
        <v>3.7153526970954358</v>
      </c>
      <c r="F49" s="582">
        <v>0.46902146019816104</v>
      </c>
      <c r="G49" s="589">
        <v>6.4873955810389994</v>
      </c>
      <c r="H49" s="582">
        <v>-0.18905936869031237</v>
      </c>
      <c r="I49" s="589">
        <v>7.4734097127222983</v>
      </c>
      <c r="J49" s="582">
        <v>0.17663814071511563</v>
      </c>
      <c r="K49" s="589">
        <v>6.8226121333398408</v>
      </c>
      <c r="L49" s="582">
        <v>-0.10947912786283975</v>
      </c>
      <c r="M49" s="589">
        <v>7.0550219128324336</v>
      </c>
      <c r="N49" s="582">
        <v>5.810534086906749E-2</v>
      </c>
      <c r="O49" s="589">
        <v>7.583445801114622</v>
      </c>
      <c r="P49" s="582">
        <v>-0.20981980222625651</v>
      </c>
      <c r="Q49" s="589">
        <v>7.2349743026849032</v>
      </c>
      <c r="R49" s="612">
        <v>-1.8842285961276239E-2</v>
      </c>
    </row>
    <row r="50" spans="2:18" s="4" customFormat="1" ht="15" hidden="1" customHeight="1" outlineLevel="1" x14ac:dyDescent="0.25">
      <c r="B50" s="114" t="s">
        <v>118</v>
      </c>
      <c r="C50" s="615">
        <v>4.8872832369942198</v>
      </c>
      <c r="D50" s="582">
        <v>-1.2246363749253923</v>
      </c>
      <c r="E50" s="589">
        <v>3.5876386259129025</v>
      </c>
      <c r="F50" s="582">
        <v>0.39244983175943116</v>
      </c>
      <c r="G50" s="589">
        <v>6.4152255448555495</v>
      </c>
      <c r="H50" s="582">
        <v>-0.10193725246676966</v>
      </c>
      <c r="I50" s="589">
        <v>7.3351693975216303</v>
      </c>
      <c r="J50" s="582">
        <v>-6.472514015013342E-2</v>
      </c>
      <c r="K50" s="589">
        <v>6.7054166340048598</v>
      </c>
      <c r="L50" s="582">
        <v>0.4510265183371418</v>
      </c>
      <c r="M50" s="589">
        <v>6.9283078235618714</v>
      </c>
      <c r="N50" s="582">
        <v>-1.2798150778406736E-2</v>
      </c>
      <c r="O50" s="589">
        <v>7.4782211731171779</v>
      </c>
      <c r="P50" s="582">
        <v>0.19040641190154872</v>
      </c>
      <c r="Q50" s="589">
        <v>7.1181475037220592</v>
      </c>
      <c r="R50" s="612">
        <v>5.6054663677215011E-2</v>
      </c>
    </row>
    <row r="51" spans="2:18" s="4" customFormat="1" ht="15" hidden="1" customHeight="1" outlineLevel="1" x14ac:dyDescent="0.25">
      <c r="B51" s="114" t="s">
        <v>119</v>
      </c>
      <c r="C51" s="615">
        <v>4.7188003869719441</v>
      </c>
      <c r="D51" s="582">
        <v>-2.5908121316569677</v>
      </c>
      <c r="E51" s="589">
        <v>3.589490320031608</v>
      </c>
      <c r="F51" s="582">
        <v>0.58800000706588529</v>
      </c>
      <c r="G51" s="589">
        <v>7.1448358599629183</v>
      </c>
      <c r="H51" s="582">
        <v>0.21578036320285943</v>
      </c>
      <c r="I51" s="589">
        <v>7.9332420819183591</v>
      </c>
      <c r="J51" s="582">
        <v>0.1298118875949994</v>
      </c>
      <c r="K51" s="589">
        <v>7.6323923095643709</v>
      </c>
      <c r="L51" s="582">
        <v>0.29876771483926756</v>
      </c>
      <c r="M51" s="589">
        <v>7.5954863226935814</v>
      </c>
      <c r="N51" s="582">
        <v>0.15487735328205332</v>
      </c>
      <c r="O51" s="589">
        <v>8.6062125418363902</v>
      </c>
      <c r="P51" s="582">
        <v>0.22082930663889755</v>
      </c>
      <c r="Q51" s="589">
        <v>7.9621789908906715</v>
      </c>
      <c r="R51" s="612">
        <v>0.17925201087679987</v>
      </c>
    </row>
    <row r="52" spans="2:18" s="4" customFormat="1" ht="15" hidden="1" customHeight="1" outlineLevel="1" x14ac:dyDescent="0.25">
      <c r="B52" s="114" t="s">
        <v>120</v>
      </c>
      <c r="C52" s="615">
        <v>4.6735767326732676</v>
      </c>
      <c r="D52" s="582">
        <v>-1.1002869036903684</v>
      </c>
      <c r="E52" s="589">
        <v>4.1581739494625154</v>
      </c>
      <c r="F52" s="582">
        <v>0.50337321197847062</v>
      </c>
      <c r="G52" s="589">
        <v>6.6836629872434212</v>
      </c>
      <c r="H52" s="582">
        <v>-0.35243478887572888</v>
      </c>
      <c r="I52" s="589">
        <v>7.8960211278742447</v>
      </c>
      <c r="J52" s="582">
        <v>0.25838114423561009</v>
      </c>
      <c r="K52" s="589">
        <v>7.8183595526052558</v>
      </c>
      <c r="L52" s="582">
        <v>0.70033466300268632</v>
      </c>
      <c r="M52" s="589">
        <v>7.5414950306760833</v>
      </c>
      <c r="N52" s="582">
        <v>0.21555768140945464</v>
      </c>
      <c r="O52" s="589">
        <v>8.3494018748251104</v>
      </c>
      <c r="P52" s="582">
        <v>-0.2172114686574691</v>
      </c>
      <c r="Q52" s="589">
        <v>7.8368836350770099</v>
      </c>
      <c r="R52" s="612">
        <v>5.9907690802757152E-2</v>
      </c>
    </row>
    <row r="53" spans="2:18" s="4" customFormat="1" ht="15" hidden="1" customHeight="1" outlineLevel="1" x14ac:dyDescent="0.25">
      <c r="B53" s="114" t="s">
        <v>121</v>
      </c>
      <c r="C53" s="615">
        <v>5.2789165446559299</v>
      </c>
      <c r="D53" s="582">
        <v>-0.64810831500726174</v>
      </c>
      <c r="E53" s="589">
        <v>3.3124913733609387</v>
      </c>
      <c r="F53" s="582">
        <v>-0.12296591859182149</v>
      </c>
      <c r="G53" s="589">
        <v>7.3882162661737523</v>
      </c>
      <c r="H53" s="582">
        <v>0.4272122803932934</v>
      </c>
      <c r="I53" s="589">
        <v>7.7622367277501434</v>
      </c>
      <c r="J53" s="582">
        <v>0.14905170976150384</v>
      </c>
      <c r="K53" s="589">
        <v>6.9659751891697121</v>
      </c>
      <c r="L53" s="582">
        <v>0.32788927557284531</v>
      </c>
      <c r="M53" s="589">
        <v>7.4235338984383601</v>
      </c>
      <c r="N53" s="582">
        <v>0.21720972634940239</v>
      </c>
      <c r="O53" s="589">
        <v>8.3005594118853061</v>
      </c>
      <c r="P53" s="582">
        <v>-8.1022769374294867E-2</v>
      </c>
      <c r="Q53" s="589">
        <v>7.7299319553872916</v>
      </c>
      <c r="R53" s="612">
        <v>0.12884843394259615</v>
      </c>
    </row>
    <row r="54" spans="2:18" s="4" customFormat="1" ht="15" hidden="1" customHeight="1" outlineLevel="1" x14ac:dyDescent="0.25">
      <c r="B54" s="114" t="s">
        <v>136</v>
      </c>
      <c r="C54" s="615">
        <v>5.5327868852459012</v>
      </c>
      <c r="D54" s="582">
        <v>0.1551977511202649</v>
      </c>
      <c r="E54" s="589">
        <v>3.5289315726290518</v>
      </c>
      <c r="F54" s="582">
        <v>0.12130803153146053</v>
      </c>
      <c r="G54" s="589">
        <v>6.8644944601011462</v>
      </c>
      <c r="H54" s="582">
        <v>0.2965103076626967</v>
      </c>
      <c r="I54" s="589">
        <v>7.7650282825305776</v>
      </c>
      <c r="J54" s="582">
        <v>0.15607203119532986</v>
      </c>
      <c r="K54" s="589">
        <v>6.7122754833543077</v>
      </c>
      <c r="L54" s="582">
        <v>-6.3028688266291155E-3</v>
      </c>
      <c r="M54" s="589">
        <v>7.2863751836596631</v>
      </c>
      <c r="N54" s="582">
        <v>0.16828758681879918</v>
      </c>
      <c r="O54" s="589">
        <v>8.1011721727246453</v>
      </c>
      <c r="P54" s="582">
        <v>-0.18370526181814739</v>
      </c>
      <c r="Q54" s="589">
        <v>7.5707932634418098</v>
      </c>
      <c r="R54" s="612">
        <v>5.1592580248965625E-2</v>
      </c>
    </row>
    <row r="55" spans="2:18" s="4" customFormat="1" ht="15" hidden="1" customHeight="1" outlineLevel="1" x14ac:dyDescent="0.25">
      <c r="B55" s="114" t="s">
        <v>110</v>
      </c>
      <c r="C55" s="615">
        <v>4.0085719851938437</v>
      </c>
      <c r="D55" s="582">
        <v>-1.0307636791418204</v>
      </c>
      <c r="E55" s="589">
        <v>3.9053489759395505</v>
      </c>
      <c r="F55" s="582">
        <v>0.20186328803558018</v>
      </c>
      <c r="G55" s="589">
        <v>7.1499690447576389</v>
      </c>
      <c r="H55" s="582">
        <v>-0.27431714108160854</v>
      </c>
      <c r="I55" s="589">
        <v>7.6404785677006508</v>
      </c>
      <c r="J55" s="582">
        <v>-0.45337004397893388</v>
      </c>
      <c r="K55" s="589">
        <v>6.5932486631016038</v>
      </c>
      <c r="L55" s="582">
        <v>-0.28335262516647131</v>
      </c>
      <c r="M55" s="589">
        <v>7.1936415291916296</v>
      </c>
      <c r="N55" s="582">
        <v>-0.38173017145965993</v>
      </c>
      <c r="O55" s="589">
        <v>8.7499614296734372</v>
      </c>
      <c r="P55" s="582">
        <v>3.8166715132847528E-2</v>
      </c>
      <c r="Q55" s="589">
        <v>7.7354669053880158</v>
      </c>
      <c r="R55" s="612">
        <v>-0.2506585149679168</v>
      </c>
    </row>
    <row r="56" spans="2:18" s="4" customFormat="1" ht="15" hidden="1" customHeight="1" outlineLevel="1" x14ac:dyDescent="0.25">
      <c r="B56" s="114" t="s">
        <v>111</v>
      </c>
      <c r="C56" s="615">
        <v>3.9092555331991954</v>
      </c>
      <c r="D56" s="582">
        <v>-1.2068692179620517</v>
      </c>
      <c r="E56" s="589">
        <v>3.8317727840199751</v>
      </c>
      <c r="F56" s="582">
        <v>0.39173556173313084</v>
      </c>
      <c r="G56" s="589">
        <v>7.5181298272507515</v>
      </c>
      <c r="H56" s="582">
        <v>-0.35375824626958341</v>
      </c>
      <c r="I56" s="589">
        <v>8.0444076854561644</v>
      </c>
      <c r="J56" s="582">
        <v>-0.14575515267537753</v>
      </c>
      <c r="K56" s="589">
        <v>6.5607095740670935</v>
      </c>
      <c r="L56" s="582">
        <v>-1.0838523638997621E-2</v>
      </c>
      <c r="M56" s="589">
        <v>7.4919216565549984</v>
      </c>
      <c r="N56" s="582">
        <v>-0.15907303519543348</v>
      </c>
      <c r="O56" s="589">
        <v>8.962077629015436</v>
      </c>
      <c r="P56" s="582">
        <v>0.1690194403031704</v>
      </c>
      <c r="Q56" s="589">
        <v>8.0187613864760987</v>
      </c>
      <c r="R56" s="612">
        <v>-5.185122397571007E-2</v>
      </c>
    </row>
    <row r="57" spans="2:18" s="4" customFormat="1" ht="15.75" collapsed="1" x14ac:dyDescent="0.25">
      <c r="B57" s="102">
        <v>2013</v>
      </c>
      <c r="C57" s="616">
        <v>4.5402657235265371</v>
      </c>
      <c r="D57" s="595">
        <v>-1.3023664474520906</v>
      </c>
      <c r="E57" s="592">
        <v>3.7478786667332966</v>
      </c>
      <c r="F57" s="595">
        <v>0.24279345372539085</v>
      </c>
      <c r="G57" s="592">
        <v>7.174516902089227</v>
      </c>
      <c r="H57" s="595">
        <v>-1.8967044166896763E-2</v>
      </c>
      <c r="I57" s="592">
        <v>7.8101133051188549</v>
      </c>
      <c r="J57" s="595">
        <v>2.3015247042499354E-3</v>
      </c>
      <c r="K57" s="592">
        <v>6.9048823933468126</v>
      </c>
      <c r="L57" s="595">
        <v>1.1567721383769047E-2</v>
      </c>
      <c r="M57" s="592">
        <v>7.3782822852312702</v>
      </c>
      <c r="N57" s="595">
        <v>-1.1034735400352602E-2</v>
      </c>
      <c r="O57" s="592">
        <v>8.4910546973592833</v>
      </c>
      <c r="P57" s="595">
        <v>-9.379865221483108E-2</v>
      </c>
      <c r="Q57" s="592">
        <v>7.7710196585714959</v>
      </c>
      <c r="R57" s="617">
        <v>-3.9675374521966233E-2</v>
      </c>
    </row>
    <row r="58" spans="2:18" s="4" customFormat="1" ht="15" hidden="1" customHeight="1" outlineLevel="1" x14ac:dyDescent="0.25">
      <c r="B58" s="114" t="s">
        <v>112</v>
      </c>
      <c r="C58" s="615">
        <v>6.518241626794258</v>
      </c>
      <c r="D58" s="579">
        <v>1.3070502910541855</v>
      </c>
      <c r="E58" s="589">
        <v>3.8543365455893253</v>
      </c>
      <c r="F58" s="579">
        <v>0.62143077849509254</v>
      </c>
      <c r="G58" s="589">
        <v>8.5501379181616439</v>
      </c>
      <c r="H58" s="579">
        <v>0.26966062948220859</v>
      </c>
      <c r="I58" s="589">
        <v>8.5901805778242757</v>
      </c>
      <c r="J58" s="579">
        <v>0.15828159865074909</v>
      </c>
      <c r="K58" s="589">
        <v>8.1175095231840277</v>
      </c>
      <c r="L58" s="579">
        <v>-0.27955590060330238</v>
      </c>
      <c r="M58" s="589">
        <v>8.2925693344276681</v>
      </c>
      <c r="N58" s="579">
        <v>0.15437472852206469</v>
      </c>
      <c r="O58" s="589">
        <v>10.308137445187262</v>
      </c>
      <c r="P58" s="579">
        <v>0.24760698300238815</v>
      </c>
      <c r="Q58" s="589">
        <v>8.9916721728398148</v>
      </c>
      <c r="R58" s="611">
        <v>0.13200830729359581</v>
      </c>
    </row>
    <row r="59" spans="2:18" s="4" customFormat="1" ht="15" hidden="1" customHeight="1" outlineLevel="1" x14ac:dyDescent="0.25">
      <c r="B59" s="114" t="s">
        <v>113</v>
      </c>
      <c r="C59" s="615">
        <v>5.8878815352070113</v>
      </c>
      <c r="D59" s="582">
        <v>0.23192337308523303</v>
      </c>
      <c r="E59" s="589">
        <v>3.7913309982486867</v>
      </c>
      <c r="F59" s="582">
        <v>0.36902512413505617</v>
      </c>
      <c r="G59" s="589">
        <v>7.9982886480319451</v>
      </c>
      <c r="H59" s="582">
        <v>-0.48446400207675211</v>
      </c>
      <c r="I59" s="589">
        <v>8.6027452721763655</v>
      </c>
      <c r="J59" s="582">
        <v>0.24130269778387969</v>
      </c>
      <c r="K59" s="589">
        <v>7.3141367880367403</v>
      </c>
      <c r="L59" s="582">
        <v>0.34717927122941639</v>
      </c>
      <c r="M59" s="589">
        <v>8.0386728005662054</v>
      </c>
      <c r="N59" s="582">
        <v>9.3343540739002862E-2</v>
      </c>
      <c r="O59" s="589">
        <v>10.073272893785896</v>
      </c>
      <c r="P59" s="582">
        <v>0.53319862296793374</v>
      </c>
      <c r="Q59" s="589">
        <v>8.7536530175908673</v>
      </c>
      <c r="R59" s="612">
        <v>0.18724120231941832</v>
      </c>
    </row>
    <row r="60" spans="2:18" s="4" customFormat="1" ht="15" hidden="1" customHeight="1" outlineLevel="1" x14ac:dyDescent="0.25">
      <c r="B60" s="114" t="s">
        <v>114</v>
      </c>
      <c r="C60" s="615">
        <v>5.1967351533914998</v>
      </c>
      <c r="D60" s="582">
        <v>0.32416266070727495</v>
      </c>
      <c r="E60" s="589">
        <v>3.7837955410549213</v>
      </c>
      <c r="F60" s="582">
        <v>0.51337504806313783</v>
      </c>
      <c r="G60" s="589">
        <v>7.0994143794538909</v>
      </c>
      <c r="H60" s="582">
        <v>-0.47403101044354568</v>
      </c>
      <c r="I60" s="589">
        <v>7.7156990762391207</v>
      </c>
      <c r="J60" s="582">
        <v>-0.28047300139257558</v>
      </c>
      <c r="K60" s="589">
        <v>6.3496636660401622</v>
      </c>
      <c r="L60" s="582">
        <v>-0.43835376315373775</v>
      </c>
      <c r="M60" s="589">
        <v>7.2229309107598834</v>
      </c>
      <c r="N60" s="582">
        <v>-0.27308299647483025</v>
      </c>
      <c r="O60" s="589">
        <v>8.4542383103376118</v>
      </c>
      <c r="P60" s="582">
        <v>-0.47037919350293933</v>
      </c>
      <c r="Q60" s="589">
        <v>7.6807559327541117</v>
      </c>
      <c r="R60" s="612">
        <v>-0.37005551825943073</v>
      </c>
    </row>
    <row r="61" spans="2:18" s="4" customFormat="1" ht="15" hidden="1" customHeight="1" outlineLevel="1" x14ac:dyDescent="0.25">
      <c r="B61" s="114" t="s">
        <v>115</v>
      </c>
      <c r="C61" s="615">
        <v>5.9412378303198885</v>
      </c>
      <c r="D61" s="582">
        <v>1.6854786680162235</v>
      </c>
      <c r="E61" s="589">
        <v>3.1786755518533942</v>
      </c>
      <c r="F61" s="582">
        <v>-9.8580627491307915E-2</v>
      </c>
      <c r="G61" s="589">
        <v>6.7545507318489033</v>
      </c>
      <c r="H61" s="582">
        <v>-4.8745118556309031E-2</v>
      </c>
      <c r="I61" s="589">
        <v>7.2430292848596185</v>
      </c>
      <c r="J61" s="582">
        <v>0.170134601669643</v>
      </c>
      <c r="K61" s="589">
        <v>6.5562832105900997</v>
      </c>
      <c r="L61" s="582">
        <v>-0.42929347002919549</v>
      </c>
      <c r="M61" s="589">
        <v>6.8870048309178742</v>
      </c>
      <c r="N61" s="582">
        <v>5.0629315099442351E-2</v>
      </c>
      <c r="O61" s="589">
        <v>7.8692468619246858</v>
      </c>
      <c r="P61" s="582">
        <v>0.25473862194514307</v>
      </c>
      <c r="Q61" s="589">
        <v>7.2269793752308384</v>
      </c>
      <c r="R61" s="612">
        <v>8.9254685545441248E-2</v>
      </c>
    </row>
    <row r="62" spans="2:18" s="4" customFormat="1" ht="15" hidden="1" customHeight="1" outlineLevel="1" x14ac:dyDescent="0.25">
      <c r="B62" s="114" t="s">
        <v>135</v>
      </c>
      <c r="C62" s="615">
        <v>6.3357112882920692</v>
      </c>
      <c r="D62" s="582">
        <v>0.84801327683268291</v>
      </c>
      <c r="E62" s="589">
        <v>3.2463312368972748</v>
      </c>
      <c r="F62" s="582">
        <v>0.24529125538583507</v>
      </c>
      <c r="G62" s="589">
        <v>6.6764549497293117</v>
      </c>
      <c r="H62" s="582">
        <v>-0.11358466543763779</v>
      </c>
      <c r="I62" s="589">
        <v>7.2967715720071826</v>
      </c>
      <c r="J62" s="582">
        <v>-5.5540034274070393E-2</v>
      </c>
      <c r="K62" s="589">
        <v>6.9320912612026806</v>
      </c>
      <c r="L62" s="582">
        <v>0.13313503224645196</v>
      </c>
      <c r="M62" s="589">
        <v>6.9969165719633661</v>
      </c>
      <c r="N62" s="582">
        <v>6.0400426480118341E-3</v>
      </c>
      <c r="O62" s="589">
        <v>7.7932656033408785</v>
      </c>
      <c r="P62" s="582">
        <v>-0.13912634184655559</v>
      </c>
      <c r="Q62" s="589">
        <v>7.2538165886461794</v>
      </c>
      <c r="R62" s="612">
        <v>-6.4313960239855916E-2</v>
      </c>
    </row>
    <row r="63" spans="2:18" s="4" customFormat="1" ht="15" hidden="1" customHeight="1" outlineLevel="1" x14ac:dyDescent="0.25">
      <c r="B63" s="114" t="s">
        <v>118</v>
      </c>
      <c r="C63" s="615">
        <v>6.1119196119196122</v>
      </c>
      <c r="D63" s="582">
        <v>0.6726639939420842</v>
      </c>
      <c r="E63" s="589">
        <v>3.1951887941534713</v>
      </c>
      <c r="F63" s="582">
        <v>0.34657801286636625</v>
      </c>
      <c r="G63" s="589">
        <v>6.5171627973223192</v>
      </c>
      <c r="H63" s="582">
        <v>-0.41593180401034946</v>
      </c>
      <c r="I63" s="589">
        <v>7.3998945376717638</v>
      </c>
      <c r="J63" s="582">
        <v>-0.33265207916664608</v>
      </c>
      <c r="K63" s="589">
        <v>6.254390115667718</v>
      </c>
      <c r="L63" s="582">
        <v>-0.93318085573725806</v>
      </c>
      <c r="M63" s="589">
        <v>6.9411059743402781</v>
      </c>
      <c r="N63" s="582">
        <v>-0.37789758437858278</v>
      </c>
      <c r="O63" s="589">
        <v>7.2878147612156292</v>
      </c>
      <c r="P63" s="582">
        <v>-0.54363539129791771</v>
      </c>
      <c r="Q63" s="589">
        <v>7.0620928400448442</v>
      </c>
      <c r="R63" s="612">
        <v>-0.45068174253235949</v>
      </c>
    </row>
    <row r="64" spans="2:18" s="4" customFormat="1" ht="15" hidden="1" customHeight="1" outlineLevel="1" x14ac:dyDescent="0.25">
      <c r="B64" s="114" t="s">
        <v>119</v>
      </c>
      <c r="C64" s="615">
        <v>7.3096125186289118</v>
      </c>
      <c r="D64" s="582">
        <v>2.1798462209659348</v>
      </c>
      <c r="E64" s="589">
        <v>3.0014903129657227</v>
      </c>
      <c r="F64" s="582">
        <v>-7.6636408797362776E-2</v>
      </c>
      <c r="G64" s="589">
        <v>6.9290554967600588</v>
      </c>
      <c r="H64" s="582">
        <v>0.49651623250370847</v>
      </c>
      <c r="I64" s="589">
        <v>7.8034301943233597</v>
      </c>
      <c r="J64" s="582">
        <v>0.44254207346351659</v>
      </c>
      <c r="K64" s="589">
        <v>7.3336245947251033</v>
      </c>
      <c r="L64" s="582">
        <v>0.48559597829735157</v>
      </c>
      <c r="M64" s="589">
        <v>7.4406089694115281</v>
      </c>
      <c r="N64" s="582">
        <v>0.47672218012791312</v>
      </c>
      <c r="O64" s="589">
        <v>8.3853832351974926</v>
      </c>
      <c r="P64" s="582">
        <v>0.69319094946837456</v>
      </c>
      <c r="Q64" s="589">
        <v>7.7829269800138716</v>
      </c>
      <c r="R64" s="612">
        <v>0.53290505488563511</v>
      </c>
    </row>
    <row r="65" spans="2:18" s="4" customFormat="1" ht="15" hidden="1" customHeight="1" outlineLevel="1" x14ac:dyDescent="0.25">
      <c r="B65" s="114" t="s">
        <v>120</v>
      </c>
      <c r="C65" s="615">
        <v>5.773863636363636</v>
      </c>
      <c r="D65" s="582">
        <v>-0.84455212559856729</v>
      </c>
      <c r="E65" s="589">
        <v>3.6548007374840448</v>
      </c>
      <c r="F65" s="582">
        <v>-0.14190667084720987</v>
      </c>
      <c r="G65" s="589">
        <v>7.0360977761191501</v>
      </c>
      <c r="H65" s="582">
        <v>-0.25016781550100031</v>
      </c>
      <c r="I65" s="589">
        <v>7.6376399836386346</v>
      </c>
      <c r="J65" s="582">
        <v>-6.0945745221093084E-2</v>
      </c>
      <c r="K65" s="589">
        <v>7.1180248896025695</v>
      </c>
      <c r="L65" s="582">
        <v>-0.84443493701044225</v>
      </c>
      <c r="M65" s="589">
        <v>7.3259373492666287</v>
      </c>
      <c r="N65" s="582">
        <v>-0.21149246668963251</v>
      </c>
      <c r="O65" s="589">
        <v>8.5666133434825795</v>
      </c>
      <c r="P65" s="582">
        <v>2.3506275974833457E-2</v>
      </c>
      <c r="Q65" s="589">
        <v>7.7769759442742528</v>
      </c>
      <c r="R65" s="612">
        <v>-0.14915530765139184</v>
      </c>
    </row>
    <row r="66" spans="2:18" s="4" customFormat="1" ht="15" hidden="1" customHeight="1" outlineLevel="1" x14ac:dyDescent="0.25">
      <c r="B66" s="114" t="s">
        <v>121</v>
      </c>
      <c r="C66" s="615">
        <v>5.9270248596631916</v>
      </c>
      <c r="D66" s="582">
        <v>1.1360502435553883</v>
      </c>
      <c r="E66" s="589">
        <v>3.4354572919527602</v>
      </c>
      <c r="F66" s="582">
        <v>0.20837749568790453</v>
      </c>
      <c r="G66" s="589">
        <v>6.9610039857804589</v>
      </c>
      <c r="H66" s="582">
        <v>-3.8705704749646408E-2</v>
      </c>
      <c r="I66" s="589">
        <v>7.6131850179886396</v>
      </c>
      <c r="J66" s="582">
        <v>-0.12300679947233562</v>
      </c>
      <c r="K66" s="589">
        <v>6.6380859135968668</v>
      </c>
      <c r="L66" s="582">
        <v>-0.42678695300013736</v>
      </c>
      <c r="M66" s="589">
        <v>7.2063241720889577</v>
      </c>
      <c r="N66" s="582">
        <v>-0.10752560193711336</v>
      </c>
      <c r="O66" s="589">
        <v>8.381582181259601</v>
      </c>
      <c r="P66" s="582">
        <v>0.35663771835707969</v>
      </c>
      <c r="Q66" s="589">
        <v>7.6010835214446955</v>
      </c>
      <c r="R66" s="612">
        <v>2.8103375159165722E-2</v>
      </c>
    </row>
    <row r="67" spans="2:18" s="4" customFormat="1" ht="15" hidden="1" customHeight="1" outlineLevel="1" x14ac:dyDescent="0.25">
      <c r="B67" s="114" t="s">
        <v>136</v>
      </c>
      <c r="C67" s="615">
        <v>5.3775891341256363</v>
      </c>
      <c r="D67" s="582">
        <v>-6.9779286926995532E-2</v>
      </c>
      <c r="E67" s="589">
        <v>3.4076235410975912</v>
      </c>
      <c r="F67" s="582">
        <v>0.45317864970579702</v>
      </c>
      <c r="G67" s="589">
        <v>6.5679841524384495</v>
      </c>
      <c r="H67" s="582">
        <v>-0.47607388445968279</v>
      </c>
      <c r="I67" s="589">
        <v>7.6089562513352478</v>
      </c>
      <c r="J67" s="582">
        <v>0.43283326611121975</v>
      </c>
      <c r="K67" s="589">
        <v>6.7185783521809368</v>
      </c>
      <c r="L67" s="582">
        <v>-6.0370699405192241E-3</v>
      </c>
      <c r="M67" s="589">
        <v>7.1180875968408639</v>
      </c>
      <c r="N67" s="582">
        <v>0.19989153477611854</v>
      </c>
      <c r="O67" s="589">
        <v>8.2848774345427927</v>
      </c>
      <c r="P67" s="582">
        <v>0.38908029853170945</v>
      </c>
      <c r="Q67" s="589">
        <v>7.5192006831928442</v>
      </c>
      <c r="R67" s="612">
        <v>0.22578119337579938</v>
      </c>
    </row>
    <row r="68" spans="2:18" s="4" customFormat="1" ht="15" hidden="1" customHeight="1" outlineLevel="1" x14ac:dyDescent="0.25">
      <c r="B68" s="114" t="s">
        <v>110</v>
      </c>
      <c r="C68" s="615">
        <v>5.0393356643356642</v>
      </c>
      <c r="D68" s="582">
        <v>-0.50887634077289245</v>
      </c>
      <c r="E68" s="589">
        <v>3.7034856879039704</v>
      </c>
      <c r="F68" s="582">
        <v>0.52634766927568943</v>
      </c>
      <c r="G68" s="589">
        <v>7.4242861858392475</v>
      </c>
      <c r="H68" s="582">
        <v>-0.48024780927617083</v>
      </c>
      <c r="I68" s="589">
        <v>8.0938486116795847</v>
      </c>
      <c r="J68" s="582">
        <v>-2.3222194874570334E-3</v>
      </c>
      <c r="K68" s="589">
        <v>6.8766012882680752</v>
      </c>
      <c r="L68" s="582">
        <v>-1.423966980815015</v>
      </c>
      <c r="M68" s="589">
        <v>7.5753717006512895</v>
      </c>
      <c r="N68" s="582">
        <v>-0.25268593140925866</v>
      </c>
      <c r="O68" s="589">
        <v>8.7117947145405896</v>
      </c>
      <c r="P68" s="582">
        <v>-0.61133471337584488</v>
      </c>
      <c r="Q68" s="589">
        <v>7.9861254203559326</v>
      </c>
      <c r="R68" s="612">
        <v>-0.40183810400562159</v>
      </c>
    </row>
    <row r="69" spans="2:18" s="4" customFormat="1" ht="15" hidden="1" customHeight="1" outlineLevel="1" x14ac:dyDescent="0.25">
      <c r="B69" s="114" t="s">
        <v>111</v>
      </c>
      <c r="C69" s="615">
        <v>5.1161247511612471</v>
      </c>
      <c r="D69" s="582">
        <v>-0.38043093196159994</v>
      </c>
      <c r="E69" s="589">
        <v>3.4400372222868443</v>
      </c>
      <c r="F69" s="582">
        <v>-6.8082956357085944E-2</v>
      </c>
      <c r="G69" s="589">
        <v>7.8718880735203349</v>
      </c>
      <c r="H69" s="582">
        <v>8.8003906066762561E-2</v>
      </c>
      <c r="I69" s="589">
        <v>8.1901628381315419</v>
      </c>
      <c r="J69" s="582">
        <v>0.40268544622751712</v>
      </c>
      <c r="K69" s="589">
        <v>6.5715480977060912</v>
      </c>
      <c r="L69" s="582">
        <v>-0.21945214101436683</v>
      </c>
      <c r="M69" s="589">
        <v>7.6509946917504319</v>
      </c>
      <c r="N69" s="582">
        <v>0.20076121915274214</v>
      </c>
      <c r="O69" s="589">
        <v>8.7930581887122656</v>
      </c>
      <c r="P69" s="582">
        <v>0.30149838761307635</v>
      </c>
      <c r="Q69" s="589">
        <v>8.0706126104518088</v>
      </c>
      <c r="R69" s="612">
        <v>0.19986971954477006</v>
      </c>
    </row>
    <row r="70" spans="2:18" s="4" customFormat="1" ht="15.75" collapsed="1" x14ac:dyDescent="0.25">
      <c r="B70" s="102">
        <v>2012</v>
      </c>
      <c r="C70" s="616">
        <v>5.8426321709786277</v>
      </c>
      <c r="D70" s="595">
        <v>0.56774045290539021</v>
      </c>
      <c r="E70" s="592">
        <v>3.5050852130079058</v>
      </c>
      <c r="F70" s="595">
        <v>0.27055537007596842</v>
      </c>
      <c r="G70" s="592">
        <v>7.1934839462561238</v>
      </c>
      <c r="H70" s="595">
        <v>-0.16183876458909374</v>
      </c>
      <c r="I70" s="592">
        <v>7.807811780414605</v>
      </c>
      <c r="J70" s="595">
        <v>9.4907657996594175E-2</v>
      </c>
      <c r="K70" s="592">
        <v>6.8933146719630436</v>
      </c>
      <c r="L70" s="595">
        <v>-0.31544738881968737</v>
      </c>
      <c r="M70" s="592">
        <v>7.3893170206316228</v>
      </c>
      <c r="N70" s="595">
        <v>8.2894631723124945E-3</v>
      </c>
      <c r="O70" s="592">
        <v>8.5848533495741144</v>
      </c>
      <c r="P70" s="595">
        <v>0.1162041933756619</v>
      </c>
      <c r="Q70" s="592">
        <v>7.8106950330934621</v>
      </c>
      <c r="R70" s="617">
        <v>1.4395740216805564E-2</v>
      </c>
    </row>
    <row r="71" spans="2:18" s="4" customFormat="1" ht="15" hidden="1" customHeight="1" outlineLevel="1" x14ac:dyDescent="0.25">
      <c r="B71" s="114" t="s">
        <v>112</v>
      </c>
      <c r="C71" s="615">
        <v>5.2111913357400725</v>
      </c>
      <c r="D71" s="579">
        <v>-0.19624087048691141</v>
      </c>
      <c r="E71" s="589">
        <v>3.2329057670942327</v>
      </c>
      <c r="F71" s="579">
        <v>-0.40631305428539255</v>
      </c>
      <c r="G71" s="589">
        <v>8.2804772886794353</v>
      </c>
      <c r="H71" s="579">
        <v>0.33867512198983007</v>
      </c>
      <c r="I71" s="589">
        <v>8.4318989791735266</v>
      </c>
      <c r="J71" s="579">
        <v>5.3726743328267546E-2</v>
      </c>
      <c r="K71" s="589">
        <v>8.3970654237873301</v>
      </c>
      <c r="L71" s="579">
        <v>1.3629353556005128</v>
      </c>
      <c r="M71" s="589">
        <v>8.1381946059056034</v>
      </c>
      <c r="N71" s="579">
        <v>0.24225779438050576</v>
      </c>
      <c r="O71" s="589">
        <v>10.060530462184873</v>
      </c>
      <c r="P71" s="579">
        <v>0.81928864890633157</v>
      </c>
      <c r="Q71" s="589">
        <v>8.859663865546219</v>
      </c>
      <c r="R71" s="611">
        <v>0.41559120905299629</v>
      </c>
    </row>
    <row r="72" spans="2:18" s="4" customFormat="1" ht="15" hidden="1" customHeight="1" outlineLevel="1" x14ac:dyDescent="0.25">
      <c r="B72" s="114" t="s">
        <v>113</v>
      </c>
      <c r="C72" s="615">
        <v>5.6559581621217783</v>
      </c>
      <c r="D72" s="582">
        <v>0.97056185376130077</v>
      </c>
      <c r="E72" s="589">
        <v>3.4223058741136305</v>
      </c>
      <c r="F72" s="582">
        <v>-0.19421911033588213</v>
      </c>
      <c r="G72" s="589">
        <v>8.4827526501086972</v>
      </c>
      <c r="H72" s="582">
        <v>0.86639824992771253</v>
      </c>
      <c r="I72" s="589">
        <v>8.3614425743924858</v>
      </c>
      <c r="J72" s="582">
        <v>0.34296987235437904</v>
      </c>
      <c r="K72" s="589">
        <v>6.9669575168073239</v>
      </c>
      <c r="L72" s="582">
        <v>0.24148782459079499</v>
      </c>
      <c r="M72" s="589">
        <v>7.9453292598272025</v>
      </c>
      <c r="N72" s="582">
        <v>0.42586828928745657</v>
      </c>
      <c r="O72" s="589">
        <v>9.5400742708179624</v>
      </c>
      <c r="P72" s="582">
        <v>0.16964695193132862</v>
      </c>
      <c r="Q72" s="589">
        <v>8.566411815271449</v>
      </c>
      <c r="R72" s="612">
        <v>0.31401631483442749</v>
      </c>
    </row>
    <row r="73" spans="2:18" s="4" customFormat="1" ht="15" hidden="1" customHeight="1" outlineLevel="1" x14ac:dyDescent="0.25">
      <c r="B73" s="114" t="s">
        <v>114</v>
      </c>
      <c r="C73" s="615">
        <v>4.8725724926842249</v>
      </c>
      <c r="D73" s="582">
        <v>-0.61703415905865988</v>
      </c>
      <c r="E73" s="589">
        <v>3.2704204929917835</v>
      </c>
      <c r="F73" s="582">
        <v>-0.25465989286030632</v>
      </c>
      <c r="G73" s="589">
        <v>7.5734453898974365</v>
      </c>
      <c r="H73" s="582">
        <v>0.32358556506806391</v>
      </c>
      <c r="I73" s="589">
        <v>7.9961720776316962</v>
      </c>
      <c r="J73" s="582">
        <v>0.27934944524720251</v>
      </c>
      <c r="K73" s="589">
        <v>6.7880174291938999</v>
      </c>
      <c r="L73" s="582">
        <v>0.17684848669190956</v>
      </c>
      <c r="M73" s="589">
        <v>7.4960139072347136</v>
      </c>
      <c r="N73" s="582">
        <v>0.22240151679928921</v>
      </c>
      <c r="O73" s="589">
        <v>8.9246175038405511</v>
      </c>
      <c r="P73" s="582">
        <v>0.20943086360799512</v>
      </c>
      <c r="Q73" s="589">
        <v>8.0508114510135425</v>
      </c>
      <c r="R73" s="612">
        <v>0.19098075517492319</v>
      </c>
    </row>
    <row r="74" spans="2:18" s="4" customFormat="1" ht="15" hidden="1" customHeight="1" outlineLevel="1" x14ac:dyDescent="0.25">
      <c r="B74" s="114" t="s">
        <v>115</v>
      </c>
      <c r="C74" s="615">
        <v>4.255759162303665</v>
      </c>
      <c r="D74" s="582">
        <v>-1.1478215911465401</v>
      </c>
      <c r="E74" s="589">
        <v>3.2772561793447021</v>
      </c>
      <c r="F74" s="582">
        <v>0.23120977782955077</v>
      </c>
      <c r="G74" s="589">
        <v>6.8032958504052123</v>
      </c>
      <c r="H74" s="582">
        <v>0.77433686237864041</v>
      </c>
      <c r="I74" s="589">
        <v>7.0728946831899755</v>
      </c>
      <c r="J74" s="582">
        <v>0.85379723387669859</v>
      </c>
      <c r="K74" s="589">
        <v>6.9855766806192952</v>
      </c>
      <c r="L74" s="582">
        <v>0.61535485604273621</v>
      </c>
      <c r="M74" s="589">
        <v>6.8363755158184318</v>
      </c>
      <c r="N74" s="582">
        <v>0.74723930524658844</v>
      </c>
      <c r="O74" s="589">
        <v>7.6145082399795427</v>
      </c>
      <c r="P74" s="582">
        <v>0.72042094009018065</v>
      </c>
      <c r="Q74" s="589">
        <v>7.1377246896853972</v>
      </c>
      <c r="R74" s="612">
        <v>0.73693803535655</v>
      </c>
    </row>
    <row r="75" spans="2:18" s="4" customFormat="1" ht="15" hidden="1" customHeight="1" outlineLevel="1" x14ac:dyDescent="0.25">
      <c r="B75" s="114" t="s">
        <v>135</v>
      </c>
      <c r="C75" s="615">
        <v>5.4876980114593863</v>
      </c>
      <c r="D75" s="582">
        <v>-9.2827719751276128E-2</v>
      </c>
      <c r="E75" s="589">
        <v>3.0010399815114397</v>
      </c>
      <c r="F75" s="582">
        <v>6.6804781940049462E-2</v>
      </c>
      <c r="G75" s="589">
        <v>6.7900396151669495</v>
      </c>
      <c r="H75" s="582">
        <v>0.64240788287693018</v>
      </c>
      <c r="I75" s="589">
        <v>7.352311606281253</v>
      </c>
      <c r="J75" s="582">
        <v>0.54419607244811985</v>
      </c>
      <c r="K75" s="589">
        <v>6.7989562289562286</v>
      </c>
      <c r="L75" s="582">
        <v>1.0752024275546681</v>
      </c>
      <c r="M75" s="589">
        <v>6.9908765293153543</v>
      </c>
      <c r="N75" s="582">
        <v>0.59753922447969288</v>
      </c>
      <c r="O75" s="589">
        <v>7.9323919451874341</v>
      </c>
      <c r="P75" s="582">
        <v>0.37697965461479122</v>
      </c>
      <c r="Q75" s="589">
        <v>7.3181305488860353</v>
      </c>
      <c r="R75" s="612">
        <v>0.51319721149325304</v>
      </c>
    </row>
    <row r="76" spans="2:18" s="4" customFormat="1" ht="15" hidden="1" customHeight="1" outlineLevel="1" x14ac:dyDescent="0.25">
      <c r="B76" s="114" t="s">
        <v>118</v>
      </c>
      <c r="C76" s="615">
        <v>5.439255617977528</v>
      </c>
      <c r="D76" s="582">
        <v>-1.0283792367942564</v>
      </c>
      <c r="E76" s="589">
        <v>2.8486107812871051</v>
      </c>
      <c r="F76" s="582">
        <v>-0.15165254985180221</v>
      </c>
      <c r="G76" s="589">
        <v>6.9330946013326686</v>
      </c>
      <c r="H76" s="582">
        <v>0.88083405470958986</v>
      </c>
      <c r="I76" s="589">
        <v>7.7325466168384098</v>
      </c>
      <c r="J76" s="582">
        <v>0.50333286077442008</v>
      </c>
      <c r="K76" s="589">
        <v>7.187570971404976</v>
      </c>
      <c r="L76" s="582">
        <v>0.60329196887516012</v>
      </c>
      <c r="M76" s="589">
        <v>7.3190035587188609</v>
      </c>
      <c r="N76" s="582">
        <v>0.54342775940068044</v>
      </c>
      <c r="O76" s="589">
        <v>7.8314501525135469</v>
      </c>
      <c r="P76" s="582">
        <v>0.21738949597943602</v>
      </c>
      <c r="Q76" s="589">
        <v>7.5127745825772037</v>
      </c>
      <c r="R76" s="612">
        <v>0.41497038300553513</v>
      </c>
    </row>
    <row r="77" spans="2:18" s="4" customFormat="1" ht="15" hidden="1" customHeight="1" outlineLevel="1" x14ac:dyDescent="0.25">
      <c r="B77" s="114" t="s">
        <v>119</v>
      </c>
      <c r="C77" s="615">
        <v>5.129766297662977</v>
      </c>
      <c r="D77" s="582">
        <v>-0.58136146554421675</v>
      </c>
      <c r="E77" s="589">
        <v>3.0781267217630854</v>
      </c>
      <c r="F77" s="582">
        <v>-4.357294820391111E-2</v>
      </c>
      <c r="G77" s="589">
        <v>6.4325392642563504</v>
      </c>
      <c r="H77" s="582">
        <v>-6.4142846627896155E-2</v>
      </c>
      <c r="I77" s="589">
        <v>7.3608881208598431</v>
      </c>
      <c r="J77" s="582">
        <v>-2.571660278731791E-2</v>
      </c>
      <c r="K77" s="589">
        <v>6.8480286164277517</v>
      </c>
      <c r="L77" s="582">
        <v>0.16844041834872758</v>
      </c>
      <c r="M77" s="589">
        <v>6.9638867892836149</v>
      </c>
      <c r="N77" s="582">
        <v>-2.5058859527570476E-2</v>
      </c>
      <c r="O77" s="589">
        <v>7.6921922857291181</v>
      </c>
      <c r="P77" s="582">
        <v>0.16820528215778552</v>
      </c>
      <c r="Q77" s="589">
        <v>7.2500219251282365</v>
      </c>
      <c r="R77" s="612">
        <v>4.0299792162467263E-2</v>
      </c>
    </row>
    <row r="78" spans="2:18" s="4" customFormat="1" ht="15" hidden="1" customHeight="1" outlineLevel="1" x14ac:dyDescent="0.25">
      <c r="B78" s="114" t="s">
        <v>120</v>
      </c>
      <c r="C78" s="615">
        <v>6.6184157619622033</v>
      </c>
      <c r="D78" s="582">
        <v>0.33673984071030993</v>
      </c>
      <c r="E78" s="589">
        <v>3.7967074083312546</v>
      </c>
      <c r="F78" s="582">
        <v>0.34012204247759614</v>
      </c>
      <c r="G78" s="589">
        <v>7.2862655916201504</v>
      </c>
      <c r="H78" s="582">
        <v>0.47399918408539143</v>
      </c>
      <c r="I78" s="589">
        <v>7.6985857288597277</v>
      </c>
      <c r="J78" s="582">
        <v>0.30154544385013615</v>
      </c>
      <c r="K78" s="589">
        <v>7.9624598266130118</v>
      </c>
      <c r="L78" s="582">
        <v>0.94617198750124931</v>
      </c>
      <c r="M78" s="589">
        <v>7.5374298159562612</v>
      </c>
      <c r="N78" s="582">
        <v>0.40976220566915078</v>
      </c>
      <c r="O78" s="589">
        <v>8.5431070675077461</v>
      </c>
      <c r="P78" s="582">
        <v>-0.16769934508874051</v>
      </c>
      <c r="Q78" s="589">
        <v>7.9261312519256446</v>
      </c>
      <c r="R78" s="612">
        <v>0.17945779245247362</v>
      </c>
    </row>
    <row r="79" spans="2:18" s="4" customFormat="1" ht="15" hidden="1" customHeight="1" outlineLevel="1" x14ac:dyDescent="0.25">
      <c r="B79" s="114" t="s">
        <v>121</v>
      </c>
      <c r="C79" s="615">
        <v>4.7909746161078033</v>
      </c>
      <c r="D79" s="582">
        <v>-2.538109049230842</v>
      </c>
      <c r="E79" s="589">
        <v>3.2270797962648556</v>
      </c>
      <c r="F79" s="582">
        <v>9.7274212285905381E-2</v>
      </c>
      <c r="G79" s="589">
        <v>6.9997096905301053</v>
      </c>
      <c r="H79" s="582">
        <v>0.31226525943554773</v>
      </c>
      <c r="I79" s="589">
        <v>7.7361918174609752</v>
      </c>
      <c r="J79" s="582">
        <v>0.33748231440364584</v>
      </c>
      <c r="K79" s="589">
        <v>7.0648728665970042</v>
      </c>
      <c r="L79" s="582">
        <v>0.41369313579732125</v>
      </c>
      <c r="M79" s="589">
        <v>7.3138497740260711</v>
      </c>
      <c r="N79" s="582">
        <v>0.27333725157935795</v>
      </c>
      <c r="O79" s="589">
        <v>8.0249444629025213</v>
      </c>
      <c r="P79" s="582">
        <v>-0.59409600221725078</v>
      </c>
      <c r="Q79" s="589">
        <v>7.5729801462855297</v>
      </c>
      <c r="R79" s="612">
        <v>-4.5372054730218103E-2</v>
      </c>
    </row>
    <row r="80" spans="2:18" s="4" customFormat="1" ht="15" hidden="1" customHeight="1" outlineLevel="1" x14ac:dyDescent="0.25">
      <c r="B80" s="114" t="s">
        <v>136</v>
      </c>
      <c r="C80" s="615">
        <v>5.4473684210526319</v>
      </c>
      <c r="D80" s="582">
        <v>1.4319086977003126</v>
      </c>
      <c r="E80" s="589">
        <v>2.9544448913917942</v>
      </c>
      <c r="F80" s="582">
        <v>-6.4171842020912973E-2</v>
      </c>
      <c r="G80" s="589">
        <v>7.0440580368981323</v>
      </c>
      <c r="H80" s="582">
        <v>0.8365452355866303</v>
      </c>
      <c r="I80" s="589">
        <v>7.176122985224028</v>
      </c>
      <c r="J80" s="582">
        <v>8.0718958898988724E-2</v>
      </c>
      <c r="K80" s="589">
        <v>6.724615422121456</v>
      </c>
      <c r="L80" s="582">
        <v>0.73703835819896035</v>
      </c>
      <c r="M80" s="589">
        <v>6.9181960620647454</v>
      </c>
      <c r="N80" s="582">
        <v>0.33122629982220442</v>
      </c>
      <c r="O80" s="589">
        <v>7.8957971360110832</v>
      </c>
      <c r="P80" s="582">
        <v>6.1404014392010708E-2</v>
      </c>
      <c r="Q80" s="589">
        <v>7.2934194898170448</v>
      </c>
      <c r="R80" s="612">
        <v>0.23366491943418666</v>
      </c>
    </row>
    <row r="81" spans="2:18" s="4" customFormat="1" ht="15" hidden="1" customHeight="1" outlineLevel="1" x14ac:dyDescent="0.25">
      <c r="B81" s="114" t="s">
        <v>110</v>
      </c>
      <c r="C81" s="615">
        <v>5.5482120051085566</v>
      </c>
      <c r="D81" s="582">
        <v>-4.9340442443891241E-2</v>
      </c>
      <c r="E81" s="589">
        <v>3.1771380186282809</v>
      </c>
      <c r="F81" s="582">
        <v>9.1351262581537362E-2</v>
      </c>
      <c r="G81" s="589">
        <v>7.9045339951154183</v>
      </c>
      <c r="H81" s="582">
        <v>0.51690569176326395</v>
      </c>
      <c r="I81" s="589">
        <v>8.0961708311670417</v>
      </c>
      <c r="J81" s="582">
        <v>0.23613283682459318</v>
      </c>
      <c r="K81" s="589">
        <v>8.3005682690830902</v>
      </c>
      <c r="L81" s="582">
        <v>0.90644531509417448</v>
      </c>
      <c r="M81" s="589">
        <v>7.8280576320605482</v>
      </c>
      <c r="N81" s="582">
        <v>0.37400202583102882</v>
      </c>
      <c r="O81" s="589">
        <v>9.3231294279164345</v>
      </c>
      <c r="P81" s="582">
        <v>0.2156158667174175</v>
      </c>
      <c r="Q81" s="589">
        <v>8.3879635243615542</v>
      </c>
      <c r="R81" s="612">
        <v>0.26762487889300424</v>
      </c>
    </row>
    <row r="82" spans="2:18" s="4" customFormat="1" ht="15" hidden="1" customHeight="1" outlineLevel="1" x14ac:dyDescent="0.25">
      <c r="B82" s="114" t="s">
        <v>111</v>
      </c>
      <c r="C82" s="615">
        <v>5.496555683122847</v>
      </c>
      <c r="D82" s="582">
        <v>1.3494888345553164</v>
      </c>
      <c r="E82" s="589">
        <v>3.5081201786439302</v>
      </c>
      <c r="F82" s="582">
        <v>0.48282380974632932</v>
      </c>
      <c r="G82" s="589">
        <v>7.7838841674535724</v>
      </c>
      <c r="H82" s="582">
        <v>0.85964300667972271</v>
      </c>
      <c r="I82" s="589">
        <v>7.7874773919040248</v>
      </c>
      <c r="J82" s="582">
        <v>0.3734965407527655</v>
      </c>
      <c r="K82" s="589">
        <v>6.791000238720458</v>
      </c>
      <c r="L82" s="582">
        <v>0.44427956571843286</v>
      </c>
      <c r="M82" s="589">
        <v>7.4502334725976898</v>
      </c>
      <c r="N82" s="582">
        <v>0.5217270992638019</v>
      </c>
      <c r="O82" s="589">
        <v>8.4915598010991893</v>
      </c>
      <c r="P82" s="582">
        <v>0.19484561892958396</v>
      </c>
      <c r="Q82" s="589">
        <v>7.8707428909070387</v>
      </c>
      <c r="R82" s="612">
        <v>0.38432490142389142</v>
      </c>
    </row>
    <row r="83" spans="2:18" s="4" customFormat="1" ht="15.75" collapsed="1" x14ac:dyDescent="0.25">
      <c r="B83" s="102">
        <v>2011</v>
      </c>
      <c r="C83" s="616">
        <v>5.2748917180732375</v>
      </c>
      <c r="D83" s="595">
        <v>-0.14671323849747964</v>
      </c>
      <c r="E83" s="592">
        <v>3.2345298429319373</v>
      </c>
      <c r="F83" s="595">
        <v>1.445642716686768E-2</v>
      </c>
      <c r="G83" s="592">
        <v>7.3553227108452175</v>
      </c>
      <c r="H83" s="595">
        <v>0.55105414430554678</v>
      </c>
      <c r="I83" s="592">
        <v>7.7129041224180108</v>
      </c>
      <c r="J83" s="595">
        <v>0.32931849690961457</v>
      </c>
      <c r="K83" s="592">
        <v>7.208762060782731</v>
      </c>
      <c r="L83" s="595">
        <v>0.62982481958389513</v>
      </c>
      <c r="M83" s="592">
        <v>7.3810275574593103</v>
      </c>
      <c r="N83" s="595">
        <v>0.38885817808568479</v>
      </c>
      <c r="O83" s="592">
        <v>8.4686491561984525</v>
      </c>
      <c r="P83" s="595">
        <v>0.18340039172760214</v>
      </c>
      <c r="Q83" s="592">
        <v>7.7962992928766566</v>
      </c>
      <c r="R83" s="617">
        <v>0.297447114643977</v>
      </c>
    </row>
    <row r="84" spans="2:18" s="4" customFormat="1" ht="15" hidden="1" customHeight="1" outlineLevel="1" x14ac:dyDescent="0.25">
      <c r="B84" s="114" t="s">
        <v>112</v>
      </c>
      <c r="C84" s="615">
        <v>5.407432206226984</v>
      </c>
      <c r="D84" s="579">
        <v>0.15573729097274658</v>
      </c>
      <c r="E84" s="589">
        <v>3.6392188213796253</v>
      </c>
      <c r="F84" s="579">
        <v>-0.44352746062864945</v>
      </c>
      <c r="G84" s="589">
        <v>7.9418021666896053</v>
      </c>
      <c r="H84" s="579">
        <v>-0.48677489438361121</v>
      </c>
      <c r="I84" s="589">
        <v>8.3781722358452591</v>
      </c>
      <c r="J84" s="579">
        <v>-0.96459060414523989</v>
      </c>
      <c r="K84" s="589">
        <v>7.0341300681868173</v>
      </c>
      <c r="L84" s="579">
        <v>-0.65250181246284811</v>
      </c>
      <c r="M84" s="589">
        <v>7.8959368115250976</v>
      </c>
      <c r="N84" s="579">
        <v>-0.72706221916349012</v>
      </c>
      <c r="O84" s="589">
        <v>9.2412418132785419</v>
      </c>
      <c r="P84" s="579">
        <v>-0.19922475192644207</v>
      </c>
      <c r="Q84" s="589">
        <v>8.4440726564932227</v>
      </c>
      <c r="R84" s="611">
        <v>-0.54008672154370707</v>
      </c>
    </row>
    <row r="85" spans="2:18" s="4" customFormat="1" ht="15" hidden="1" customHeight="1" outlineLevel="1" x14ac:dyDescent="0.25">
      <c r="B85" s="114" t="s">
        <v>113</v>
      </c>
      <c r="C85" s="615">
        <v>4.6853963083604775</v>
      </c>
      <c r="D85" s="582">
        <v>-0.62835647560388797</v>
      </c>
      <c r="E85" s="589">
        <v>3.6165249844495126</v>
      </c>
      <c r="F85" s="582">
        <v>-8.8693922553460869E-2</v>
      </c>
      <c r="G85" s="589">
        <v>7.6163544001809846</v>
      </c>
      <c r="H85" s="582">
        <v>5.7618312362719415E-2</v>
      </c>
      <c r="I85" s="589">
        <v>8.0184727020381068</v>
      </c>
      <c r="J85" s="582">
        <v>0.19501380190122308</v>
      </c>
      <c r="K85" s="589">
        <v>6.7254696922165289</v>
      </c>
      <c r="L85" s="582">
        <v>7.6476893969998905E-2</v>
      </c>
      <c r="M85" s="589">
        <v>7.5194609705397459</v>
      </c>
      <c r="N85" s="582">
        <v>0.12852796120831211</v>
      </c>
      <c r="O85" s="589">
        <v>9.3704273188866338</v>
      </c>
      <c r="P85" s="582">
        <v>0.14248309602542797</v>
      </c>
      <c r="Q85" s="589">
        <v>8.2523955004370215</v>
      </c>
      <c r="R85" s="612">
        <v>9.1010892234356433E-2</v>
      </c>
    </row>
    <row r="86" spans="2:18" s="4" customFormat="1" ht="15" hidden="1" customHeight="1" outlineLevel="1" x14ac:dyDescent="0.25">
      <c r="B86" s="114" t="s">
        <v>114</v>
      </c>
      <c r="C86" s="615">
        <v>5.4896066517428848</v>
      </c>
      <c r="D86" s="582">
        <v>-0.21934857213771242</v>
      </c>
      <c r="E86" s="589">
        <v>3.5250803858520898</v>
      </c>
      <c r="F86" s="582">
        <v>-0.35637997831932822</v>
      </c>
      <c r="G86" s="589">
        <v>7.2498598248293726</v>
      </c>
      <c r="H86" s="582">
        <v>-6.2978715903130755E-2</v>
      </c>
      <c r="I86" s="589">
        <v>7.7168226323844937</v>
      </c>
      <c r="J86" s="582">
        <v>-0.33237600333431949</v>
      </c>
      <c r="K86" s="589">
        <v>6.6111689425019904</v>
      </c>
      <c r="L86" s="582">
        <v>-0.35491664752834229</v>
      </c>
      <c r="M86" s="589">
        <v>7.2736123904354244</v>
      </c>
      <c r="N86" s="582">
        <v>-0.23468498542983607</v>
      </c>
      <c r="O86" s="589">
        <v>8.715186640232556</v>
      </c>
      <c r="P86" s="582">
        <v>3.1903016539176932E-2</v>
      </c>
      <c r="Q86" s="589">
        <v>7.8598306958386193</v>
      </c>
      <c r="R86" s="612">
        <v>-0.16314077236224556</v>
      </c>
    </row>
    <row r="87" spans="2:18" s="4" customFormat="1" ht="15" hidden="1" customHeight="1" outlineLevel="1" x14ac:dyDescent="0.25">
      <c r="B87" s="114" t="s">
        <v>115</v>
      </c>
      <c r="C87" s="615">
        <v>5.4035807534502052</v>
      </c>
      <c r="D87" s="582">
        <v>0.55772050682660002</v>
      </c>
      <c r="E87" s="589">
        <v>3.0460464015151514</v>
      </c>
      <c r="F87" s="582">
        <v>-0.32194778805027635</v>
      </c>
      <c r="G87" s="589">
        <v>6.0289589880265719</v>
      </c>
      <c r="H87" s="582">
        <v>-0.42897063019428128</v>
      </c>
      <c r="I87" s="589">
        <v>6.2190974493132769</v>
      </c>
      <c r="J87" s="582">
        <v>-0.67100091134246043</v>
      </c>
      <c r="K87" s="589">
        <v>6.3702218245765589</v>
      </c>
      <c r="L87" s="582">
        <v>0.49539870803158781</v>
      </c>
      <c r="M87" s="589">
        <v>6.0891362105718434</v>
      </c>
      <c r="N87" s="582">
        <v>-0.42524343742512194</v>
      </c>
      <c r="O87" s="589">
        <v>6.8940872998893621</v>
      </c>
      <c r="P87" s="582">
        <v>-0.78518388368142755</v>
      </c>
      <c r="Q87" s="589">
        <v>6.4007866543288472</v>
      </c>
      <c r="R87" s="612">
        <v>-0.57395942028339419</v>
      </c>
    </row>
    <row r="88" spans="2:18" s="4" customFormat="1" ht="15" hidden="1" customHeight="1" outlineLevel="1" x14ac:dyDescent="0.25">
      <c r="B88" s="114" t="s">
        <v>135</v>
      </c>
      <c r="C88" s="615">
        <v>5.5805257312106624</v>
      </c>
      <c r="D88" s="582">
        <v>0.45873870550686835</v>
      </c>
      <c r="E88" s="589">
        <v>2.9342351995713902</v>
      </c>
      <c r="F88" s="582">
        <v>-0.3564687960796018</v>
      </c>
      <c r="G88" s="589">
        <v>6.1476317322900194</v>
      </c>
      <c r="H88" s="582">
        <v>-0.20617771719603351</v>
      </c>
      <c r="I88" s="589">
        <v>6.8081155338331332</v>
      </c>
      <c r="J88" s="582">
        <v>3.1953333837648756E-2</v>
      </c>
      <c r="K88" s="589">
        <v>5.7237538014015605</v>
      </c>
      <c r="L88" s="582">
        <v>-1.0075074974442186</v>
      </c>
      <c r="M88" s="589">
        <v>6.3933373048356614</v>
      </c>
      <c r="N88" s="582">
        <v>-0.14660521331165466</v>
      </c>
      <c r="O88" s="589">
        <v>7.5554122905726429</v>
      </c>
      <c r="P88" s="582">
        <v>2.274621958654155E-2</v>
      </c>
      <c r="Q88" s="589">
        <v>6.8049333373927823</v>
      </c>
      <c r="R88" s="612">
        <v>-0.11244154591918765</v>
      </c>
    </row>
    <row r="89" spans="2:18" s="4" customFormat="1" ht="15" hidden="1" customHeight="1" outlineLevel="1" x14ac:dyDescent="0.25">
      <c r="B89" s="114" t="s">
        <v>118</v>
      </c>
      <c r="C89" s="615">
        <v>6.4676348547717843</v>
      </c>
      <c r="D89" s="582">
        <v>0.97639496258849601</v>
      </c>
      <c r="E89" s="589">
        <v>3.0002633311389073</v>
      </c>
      <c r="F89" s="582">
        <v>-0.19550957845689654</v>
      </c>
      <c r="G89" s="589">
        <v>6.0522605466230788</v>
      </c>
      <c r="H89" s="582">
        <v>-0.7387254669066019</v>
      </c>
      <c r="I89" s="589">
        <v>7.2292137560639897</v>
      </c>
      <c r="J89" s="582">
        <v>-8.33551777595396E-2</v>
      </c>
      <c r="K89" s="589">
        <v>6.5842790025298159</v>
      </c>
      <c r="L89" s="582">
        <v>-4.1712631683367363E-2</v>
      </c>
      <c r="M89" s="589">
        <v>6.7755757993181804</v>
      </c>
      <c r="N89" s="582">
        <v>-0.1855453199294157</v>
      </c>
      <c r="O89" s="589">
        <v>7.6140606565341109</v>
      </c>
      <c r="P89" s="582">
        <v>-0.32547350974693146</v>
      </c>
      <c r="Q89" s="589">
        <v>7.0978041995716685</v>
      </c>
      <c r="R89" s="612">
        <v>-0.24405449738538287</v>
      </c>
    </row>
    <row r="90" spans="2:18" s="4" customFormat="1" ht="15" hidden="1" customHeight="1" outlineLevel="1" x14ac:dyDescent="0.25">
      <c r="B90" s="114" t="s">
        <v>119</v>
      </c>
      <c r="C90" s="615">
        <v>5.7111277632071937</v>
      </c>
      <c r="D90" s="582">
        <v>0.15819113260441142</v>
      </c>
      <c r="E90" s="589">
        <v>3.1216996699669965</v>
      </c>
      <c r="F90" s="582">
        <v>-0.37685486354154474</v>
      </c>
      <c r="G90" s="589">
        <v>6.4966821108842465</v>
      </c>
      <c r="H90" s="582">
        <v>-0.30846530100473846</v>
      </c>
      <c r="I90" s="589">
        <v>7.386604723647161</v>
      </c>
      <c r="J90" s="582">
        <v>0.15032805052922615</v>
      </c>
      <c r="K90" s="589">
        <v>6.6795881980790242</v>
      </c>
      <c r="L90" s="582">
        <v>-0.58562215790803052</v>
      </c>
      <c r="M90" s="589">
        <v>6.9889456488111854</v>
      </c>
      <c r="N90" s="582">
        <v>-3.4519044519015551E-2</v>
      </c>
      <c r="O90" s="589">
        <v>7.5239870035713325</v>
      </c>
      <c r="P90" s="582">
        <v>-0.2242371700401673</v>
      </c>
      <c r="Q90" s="589">
        <v>7.2097221329657692</v>
      </c>
      <c r="R90" s="612">
        <v>-0.11217931684364846</v>
      </c>
    </row>
    <row r="91" spans="2:18" s="4" customFormat="1" ht="15" hidden="1" customHeight="1" outlineLevel="1" x14ac:dyDescent="0.25">
      <c r="B91" s="114" t="s">
        <v>120</v>
      </c>
      <c r="C91" s="615">
        <v>6.2816759212518933</v>
      </c>
      <c r="D91" s="582">
        <v>-0.17299134091871871</v>
      </c>
      <c r="E91" s="589">
        <v>3.4565853658536585</v>
      </c>
      <c r="F91" s="582">
        <v>-0.62473037967981915</v>
      </c>
      <c r="G91" s="589">
        <v>6.812266407534759</v>
      </c>
      <c r="H91" s="582">
        <v>-0.56773990547933373</v>
      </c>
      <c r="I91" s="589">
        <v>7.3970402850095915</v>
      </c>
      <c r="J91" s="582">
        <v>3.0819978201320986E-2</v>
      </c>
      <c r="K91" s="589">
        <v>7.0162878391117625</v>
      </c>
      <c r="L91" s="582">
        <v>0.14482521457780972</v>
      </c>
      <c r="M91" s="589">
        <v>7.1276676102871104</v>
      </c>
      <c r="N91" s="582">
        <v>-0.10103355096310285</v>
      </c>
      <c r="O91" s="589">
        <v>8.7108064125964866</v>
      </c>
      <c r="P91" s="582">
        <v>0.52831132259668934</v>
      </c>
      <c r="Q91" s="589">
        <v>7.746673459473171</v>
      </c>
      <c r="R91" s="612">
        <v>0.11516134485567786</v>
      </c>
    </row>
    <row r="92" spans="2:18" s="4" customFormat="1" ht="15" hidden="1" customHeight="1" outlineLevel="1" x14ac:dyDescent="0.25">
      <c r="B92" s="114" t="s">
        <v>121</v>
      </c>
      <c r="C92" s="615">
        <v>7.3290836653386453</v>
      </c>
      <c r="D92" s="582">
        <v>1.6666922710482028</v>
      </c>
      <c r="E92" s="589">
        <v>3.1298055839789503</v>
      </c>
      <c r="F92" s="582">
        <v>-0.25244293673110896</v>
      </c>
      <c r="G92" s="589">
        <v>6.6874444310945576</v>
      </c>
      <c r="H92" s="582">
        <v>-0.31721525876870693</v>
      </c>
      <c r="I92" s="589">
        <v>7.3987095030573293</v>
      </c>
      <c r="J92" s="582">
        <v>-0.27969002228846396</v>
      </c>
      <c r="K92" s="589">
        <v>6.6511797307996829</v>
      </c>
      <c r="L92" s="582">
        <v>-0.44534220749171549</v>
      </c>
      <c r="M92" s="589">
        <v>7.0405125224467131</v>
      </c>
      <c r="N92" s="582">
        <v>-0.27240132290138419</v>
      </c>
      <c r="O92" s="589">
        <v>8.6190404651197721</v>
      </c>
      <c r="P92" s="582">
        <v>0.40068274316431207</v>
      </c>
      <c r="Q92" s="589">
        <v>7.6183522010157478</v>
      </c>
      <c r="R92" s="612">
        <v>-5.3366025818877283E-2</v>
      </c>
    </row>
    <row r="93" spans="2:18" s="4" customFormat="1" ht="15" hidden="1" customHeight="1" outlineLevel="1" x14ac:dyDescent="0.25">
      <c r="B93" s="114" t="s">
        <v>136</v>
      </c>
      <c r="C93" s="615">
        <v>4.0154597233523193</v>
      </c>
      <c r="D93" s="582">
        <v>-1.3791271712345754</v>
      </c>
      <c r="E93" s="589">
        <v>3.0186167334127072</v>
      </c>
      <c r="F93" s="582">
        <v>-0.44355149582273468</v>
      </c>
      <c r="G93" s="589">
        <v>6.207512801311502</v>
      </c>
      <c r="H93" s="582">
        <v>-0.33416803528091421</v>
      </c>
      <c r="I93" s="589">
        <v>7.0954040263250393</v>
      </c>
      <c r="J93" s="582">
        <v>9.6614226205335108E-2</v>
      </c>
      <c r="K93" s="589">
        <v>5.9875770639224957</v>
      </c>
      <c r="L93" s="582">
        <v>-0.9244950552308886</v>
      </c>
      <c r="M93" s="589">
        <v>6.5869697622425409</v>
      </c>
      <c r="N93" s="582">
        <v>-0.18086759603740887</v>
      </c>
      <c r="O93" s="589">
        <v>7.8343931216190725</v>
      </c>
      <c r="P93" s="582">
        <v>0.23299736351002132</v>
      </c>
      <c r="Q93" s="589">
        <v>7.0597545703828581</v>
      </c>
      <c r="R93" s="612">
        <v>-4.7346209865665401E-2</v>
      </c>
    </row>
    <row r="94" spans="2:18" s="4" customFormat="1" ht="15" hidden="1" customHeight="1" outlineLevel="1" x14ac:dyDescent="0.25">
      <c r="B94" s="114" t="s">
        <v>110</v>
      </c>
      <c r="C94" s="615">
        <v>5.5975524475524479</v>
      </c>
      <c r="D94" s="582">
        <v>0.22730040637388882</v>
      </c>
      <c r="E94" s="589">
        <v>3.0857867560467436</v>
      </c>
      <c r="F94" s="582">
        <v>-0.39109490145062287</v>
      </c>
      <c r="G94" s="589">
        <v>7.3876283033521544</v>
      </c>
      <c r="H94" s="582">
        <v>0.33460391912582921</v>
      </c>
      <c r="I94" s="589">
        <v>7.8600379943424485</v>
      </c>
      <c r="J94" s="582">
        <v>0.13318311730787524</v>
      </c>
      <c r="K94" s="589">
        <v>7.3941229539889157</v>
      </c>
      <c r="L94" s="582">
        <v>-0.47555459195915173</v>
      </c>
      <c r="M94" s="589">
        <v>7.4540556062295193</v>
      </c>
      <c r="N94" s="582">
        <v>4.3974273653869744E-2</v>
      </c>
      <c r="O94" s="589">
        <v>9.107513561199017</v>
      </c>
      <c r="P94" s="582">
        <v>4.2145164567058302E-2</v>
      </c>
      <c r="Q94" s="589">
        <v>8.12033864546855</v>
      </c>
      <c r="R94" s="612">
        <v>5.7789224002284811E-2</v>
      </c>
    </row>
    <row r="95" spans="2:18" s="4" customFormat="1" ht="15" hidden="1" customHeight="1" outlineLevel="1" x14ac:dyDescent="0.25">
      <c r="B95" s="114" t="s">
        <v>111</v>
      </c>
      <c r="C95" s="615">
        <v>4.1470668485675306</v>
      </c>
      <c r="D95" s="582">
        <v>-1.5696285042724005</v>
      </c>
      <c r="E95" s="589">
        <v>3.0252963688976009</v>
      </c>
      <c r="F95" s="582">
        <v>-0.28899227609162859</v>
      </c>
      <c r="G95" s="589">
        <v>6.9242411607738497</v>
      </c>
      <c r="H95" s="582">
        <v>-0.35109023939185047</v>
      </c>
      <c r="I95" s="589">
        <v>7.4139808511512593</v>
      </c>
      <c r="J95" s="582">
        <v>-0.26114165414577517</v>
      </c>
      <c r="K95" s="589">
        <v>6.3467206730020251</v>
      </c>
      <c r="L95" s="582">
        <v>-0.6292348714713123</v>
      </c>
      <c r="M95" s="589">
        <v>6.9285063733338879</v>
      </c>
      <c r="N95" s="582">
        <v>-0.36166628116272825</v>
      </c>
      <c r="O95" s="589">
        <v>8.2967141821696053</v>
      </c>
      <c r="P95" s="582">
        <v>-0.58937835264608474</v>
      </c>
      <c r="Q95" s="589">
        <v>7.4864179894831473</v>
      </c>
      <c r="R95" s="612">
        <v>-0.45035224680064534</v>
      </c>
    </row>
    <row r="96" spans="2:18" s="4" customFormat="1" ht="15.75" collapsed="1" x14ac:dyDescent="0.25">
      <c r="B96" s="102">
        <v>2010</v>
      </c>
      <c r="C96" s="616">
        <v>5.4216049565707172</v>
      </c>
      <c r="D96" s="595">
        <v>-3.285503347518226E-2</v>
      </c>
      <c r="E96" s="592">
        <v>3.2200734157650697</v>
      </c>
      <c r="F96" s="595">
        <v>-0.35284654950384109</v>
      </c>
      <c r="G96" s="592">
        <v>6.8042685665396707</v>
      </c>
      <c r="H96" s="595">
        <v>-0.29094324780632075</v>
      </c>
      <c r="I96" s="592">
        <v>7.3835856255083963</v>
      </c>
      <c r="J96" s="595">
        <v>-0.15304784759043066</v>
      </c>
      <c r="K96" s="592">
        <v>6.5789372411988358</v>
      </c>
      <c r="L96" s="595">
        <v>-0.36522090627384962</v>
      </c>
      <c r="M96" s="592">
        <v>6.9921693793736255</v>
      </c>
      <c r="N96" s="595">
        <v>-0.20748362309691615</v>
      </c>
      <c r="O96" s="592">
        <v>8.2852487644708503</v>
      </c>
      <c r="P96" s="595">
        <v>-7.2281011679779184E-2</v>
      </c>
      <c r="Q96" s="592">
        <v>7.4988521782326796</v>
      </c>
      <c r="R96" s="617">
        <v>-0.17455028602755984</v>
      </c>
    </row>
    <row r="97" spans="2:18" s="4" customFormat="1" ht="15" hidden="1" customHeight="1" outlineLevel="1" x14ac:dyDescent="0.25">
      <c r="B97" s="114" t="s">
        <v>112</v>
      </c>
      <c r="C97" s="615">
        <v>5.2516949152542374</v>
      </c>
      <c r="D97" s="579">
        <v>-0.7435911357421201</v>
      </c>
      <c r="E97" s="589">
        <v>4.0827462820082747</v>
      </c>
      <c r="F97" s="579">
        <v>9.1245111251184952E-2</v>
      </c>
      <c r="G97" s="589">
        <v>8.4285770610732165</v>
      </c>
      <c r="H97" s="579">
        <v>8.080018848424686E-3</v>
      </c>
      <c r="I97" s="589">
        <v>9.3427628399904989</v>
      </c>
      <c r="J97" s="579">
        <v>0.30489833544839762</v>
      </c>
      <c r="K97" s="589">
        <v>7.6866318806496654</v>
      </c>
      <c r="L97" s="579">
        <v>2.8765445263715606E-2</v>
      </c>
      <c r="M97" s="589">
        <v>8.6229990306885878</v>
      </c>
      <c r="N97" s="579">
        <v>0.20892156471648171</v>
      </c>
      <c r="O97" s="589">
        <v>9.440466565204984</v>
      </c>
      <c r="P97" s="579">
        <v>-1.0245406855186321</v>
      </c>
      <c r="Q97" s="589">
        <v>8.9841593780369298</v>
      </c>
      <c r="R97" s="611">
        <v>-0.28937282598164771</v>
      </c>
    </row>
    <row r="98" spans="2:18" s="4" customFormat="1" ht="15" hidden="1" customHeight="1" outlineLevel="1" x14ac:dyDescent="0.25">
      <c r="B98" s="114" t="s">
        <v>113</v>
      </c>
      <c r="C98" s="615">
        <v>5.3137527839643655</v>
      </c>
      <c r="D98" s="582">
        <v>0.15983882063573329</v>
      </c>
      <c r="E98" s="589">
        <v>3.7052189070029735</v>
      </c>
      <c r="F98" s="582">
        <v>-9.5111002271975664E-2</v>
      </c>
      <c r="G98" s="589">
        <v>7.5587360878182652</v>
      </c>
      <c r="H98" s="582">
        <v>-0.14807707835537443</v>
      </c>
      <c r="I98" s="589">
        <v>7.8234589001368837</v>
      </c>
      <c r="J98" s="582">
        <v>-0.10440420011874085</v>
      </c>
      <c r="K98" s="589">
        <v>6.64899279824653</v>
      </c>
      <c r="L98" s="582">
        <v>-0.17457885333011713</v>
      </c>
      <c r="M98" s="589">
        <v>7.3909330093314338</v>
      </c>
      <c r="N98" s="582">
        <v>-7.5831032424845013E-2</v>
      </c>
      <c r="O98" s="589">
        <v>9.2279442228612059</v>
      </c>
      <c r="P98" s="582">
        <v>0.18231226240488674</v>
      </c>
      <c r="Q98" s="589">
        <v>8.1613846082026651</v>
      </c>
      <c r="R98" s="612">
        <v>1.1223057665395331E-2</v>
      </c>
    </row>
    <row r="99" spans="2:18" s="4" customFormat="1" ht="15" hidden="1" customHeight="1" outlineLevel="1" x14ac:dyDescent="0.25">
      <c r="B99" s="114" t="s">
        <v>114</v>
      </c>
      <c r="C99" s="615">
        <v>5.7089552238805972</v>
      </c>
      <c r="D99" s="582">
        <v>0.15856603912025324</v>
      </c>
      <c r="E99" s="589">
        <v>3.881460364171418</v>
      </c>
      <c r="F99" s="582">
        <v>0.15319870103350475</v>
      </c>
      <c r="G99" s="589">
        <v>7.3128385407325034</v>
      </c>
      <c r="H99" s="582">
        <v>-0.11785749904119758</v>
      </c>
      <c r="I99" s="589">
        <v>8.0491986357188132</v>
      </c>
      <c r="J99" s="582">
        <v>0.61546249387700591</v>
      </c>
      <c r="K99" s="589">
        <v>6.9660855900303327</v>
      </c>
      <c r="L99" s="582">
        <v>0.24456377813699337</v>
      </c>
      <c r="M99" s="589">
        <v>7.5082973758652605</v>
      </c>
      <c r="N99" s="582">
        <v>0.36523768399174017</v>
      </c>
      <c r="O99" s="589">
        <v>8.683283623693379</v>
      </c>
      <c r="P99" s="582">
        <v>-0.11958974280620538</v>
      </c>
      <c r="Q99" s="589">
        <v>8.0229714682008648</v>
      </c>
      <c r="R99" s="612">
        <v>0.18320119444637939</v>
      </c>
    </row>
    <row r="100" spans="2:18" s="4" customFormat="1" ht="15" hidden="1" customHeight="1" outlineLevel="1" x14ac:dyDescent="0.25">
      <c r="B100" s="114" t="s">
        <v>115</v>
      </c>
      <c r="C100" s="615">
        <v>4.8458602466236051</v>
      </c>
      <c r="D100" s="582">
        <v>-3.424401054407511E-2</v>
      </c>
      <c r="E100" s="589">
        <v>3.3679941895654277</v>
      </c>
      <c r="F100" s="582">
        <v>0.17434585494110566</v>
      </c>
      <c r="G100" s="589">
        <v>6.4579296182208532</v>
      </c>
      <c r="H100" s="582">
        <v>-0.96771789471318748</v>
      </c>
      <c r="I100" s="589">
        <v>6.8900983606557373</v>
      </c>
      <c r="J100" s="582">
        <v>-0.93131111069223138</v>
      </c>
      <c r="K100" s="589">
        <v>5.8748231165449711</v>
      </c>
      <c r="L100" s="582">
        <v>-1.1085166170089238</v>
      </c>
      <c r="M100" s="589">
        <v>6.5143796479969653</v>
      </c>
      <c r="N100" s="582">
        <v>-0.84750200803790321</v>
      </c>
      <c r="O100" s="589">
        <v>7.6792711835707896</v>
      </c>
      <c r="P100" s="582">
        <v>-1.2266182343505418</v>
      </c>
      <c r="Q100" s="589">
        <v>6.9747460746122414</v>
      </c>
      <c r="R100" s="612">
        <v>-0.98068060153978198</v>
      </c>
    </row>
    <row r="101" spans="2:18" s="4" customFormat="1" ht="15" hidden="1" customHeight="1" outlineLevel="1" x14ac:dyDescent="0.25">
      <c r="B101" s="114" t="s">
        <v>135</v>
      </c>
      <c r="C101" s="615">
        <v>5.1217870257037941</v>
      </c>
      <c r="D101" s="582">
        <v>0.29554589095202122</v>
      </c>
      <c r="E101" s="589">
        <v>3.290703995650992</v>
      </c>
      <c r="F101" s="582">
        <v>0.31009434281441273</v>
      </c>
      <c r="G101" s="589">
        <v>6.3538094494860529</v>
      </c>
      <c r="H101" s="582">
        <v>-0.60141443111096216</v>
      </c>
      <c r="I101" s="589">
        <v>6.7761621999954844</v>
      </c>
      <c r="J101" s="582">
        <v>-0.12009551656388862</v>
      </c>
      <c r="K101" s="589">
        <v>6.7312612988457792</v>
      </c>
      <c r="L101" s="582">
        <v>5.5387465973257832E-3</v>
      </c>
      <c r="M101" s="589">
        <v>6.5399425181473161</v>
      </c>
      <c r="N101" s="582">
        <v>-0.13075903324522198</v>
      </c>
      <c r="O101" s="589">
        <v>7.5326660709861013</v>
      </c>
      <c r="P101" s="582">
        <v>-0.51162488603454825</v>
      </c>
      <c r="Q101" s="589">
        <v>6.9173748833119699</v>
      </c>
      <c r="R101" s="612">
        <v>-0.26784965291272389</v>
      </c>
    </row>
    <row r="102" spans="2:18" s="4" customFormat="1" ht="15" hidden="1" customHeight="1" outlineLevel="1" x14ac:dyDescent="0.25">
      <c r="B102" s="114" t="s">
        <v>118</v>
      </c>
      <c r="C102" s="615">
        <v>5.4912398921832883</v>
      </c>
      <c r="D102" s="582">
        <v>-0.69233894033171417</v>
      </c>
      <c r="E102" s="589">
        <v>3.1957729095958038</v>
      </c>
      <c r="F102" s="582">
        <v>0.34421413373537879</v>
      </c>
      <c r="G102" s="589">
        <v>6.7909860135296807</v>
      </c>
      <c r="H102" s="582">
        <v>-0.5169534501138191</v>
      </c>
      <c r="I102" s="589">
        <v>7.3125689338235293</v>
      </c>
      <c r="J102" s="582">
        <v>-0.13074096654621137</v>
      </c>
      <c r="K102" s="589">
        <v>6.6259916342131833</v>
      </c>
      <c r="L102" s="582">
        <v>-0.1484768614929699</v>
      </c>
      <c r="M102" s="589">
        <v>6.9611211192475961</v>
      </c>
      <c r="N102" s="582">
        <v>-0.15196295479627597</v>
      </c>
      <c r="O102" s="589">
        <v>7.9395341662810424</v>
      </c>
      <c r="P102" s="582">
        <v>-0.60405211872064335</v>
      </c>
      <c r="Q102" s="589">
        <v>7.3418586969570514</v>
      </c>
      <c r="R102" s="612">
        <v>-0.32991360686646143</v>
      </c>
    </row>
    <row r="103" spans="2:18" s="4" customFormat="1" ht="15" hidden="1" customHeight="1" outlineLevel="1" x14ac:dyDescent="0.25">
      <c r="B103" s="114" t="s">
        <v>119</v>
      </c>
      <c r="C103" s="615">
        <v>5.5529366306027823</v>
      </c>
      <c r="D103" s="582">
        <v>-0.46401252193959053</v>
      </c>
      <c r="E103" s="589">
        <v>3.4985545335085413</v>
      </c>
      <c r="F103" s="582">
        <v>0.40791303060835959</v>
      </c>
      <c r="G103" s="589">
        <v>6.805147411888985</v>
      </c>
      <c r="H103" s="582">
        <v>-0.54956293105403997</v>
      </c>
      <c r="I103" s="589">
        <v>7.2362766731179349</v>
      </c>
      <c r="J103" s="582">
        <v>-0.94319453480668969</v>
      </c>
      <c r="K103" s="589">
        <v>7.2652103559870547</v>
      </c>
      <c r="L103" s="582">
        <v>0.12613909259692679</v>
      </c>
      <c r="M103" s="589">
        <v>7.023464693330201</v>
      </c>
      <c r="N103" s="582">
        <v>-0.59771187070422815</v>
      </c>
      <c r="O103" s="589">
        <v>7.7482241736114998</v>
      </c>
      <c r="P103" s="582">
        <v>-1.1273458897317878</v>
      </c>
      <c r="Q103" s="589">
        <v>7.3219014498094177</v>
      </c>
      <c r="R103" s="612">
        <v>-0.81052783204716672</v>
      </c>
    </row>
    <row r="104" spans="2:18" s="4" customFormat="1" ht="15" hidden="1" customHeight="1" outlineLevel="1" x14ac:dyDescent="0.25">
      <c r="B104" s="114" t="s">
        <v>120</v>
      </c>
      <c r="C104" s="615">
        <v>6.454667262170612</v>
      </c>
      <c r="D104" s="582">
        <v>1.3468113593928344</v>
      </c>
      <c r="E104" s="589">
        <v>4.0813157455334776</v>
      </c>
      <c r="F104" s="582">
        <v>0.59095368536009651</v>
      </c>
      <c r="G104" s="589">
        <v>7.3800063130140927</v>
      </c>
      <c r="H104" s="582">
        <v>-0.15678033932592683</v>
      </c>
      <c r="I104" s="589">
        <v>7.3662203068082706</v>
      </c>
      <c r="J104" s="582">
        <v>-0.21051170394084906</v>
      </c>
      <c r="K104" s="589">
        <v>6.8714626245339527</v>
      </c>
      <c r="L104" s="582">
        <v>-0.53182990635123328</v>
      </c>
      <c r="M104" s="589">
        <v>7.2287011612502132</v>
      </c>
      <c r="N104" s="582">
        <v>-0.1495552246762033</v>
      </c>
      <c r="O104" s="589">
        <v>8.1824950899997972</v>
      </c>
      <c r="P104" s="582">
        <v>-0.21698179020839881</v>
      </c>
      <c r="Q104" s="589">
        <v>7.6315121146174931</v>
      </c>
      <c r="R104" s="612">
        <v>-0.18507603992445709</v>
      </c>
    </row>
    <row r="105" spans="2:18" s="4" customFormat="1" ht="15" hidden="1" customHeight="1" outlineLevel="1" x14ac:dyDescent="0.25">
      <c r="B105" s="114" t="s">
        <v>121</v>
      </c>
      <c r="C105" s="615">
        <v>5.6623913942904425</v>
      </c>
      <c r="D105" s="582">
        <v>0.1529485236577699</v>
      </c>
      <c r="E105" s="589">
        <v>3.3822485207100592</v>
      </c>
      <c r="F105" s="582">
        <v>4.6210334552541532E-2</v>
      </c>
      <c r="G105" s="589">
        <v>7.0046596898632645</v>
      </c>
      <c r="H105" s="582">
        <v>-0.25622041681633334</v>
      </c>
      <c r="I105" s="589">
        <v>7.6783995253457933</v>
      </c>
      <c r="J105" s="582">
        <v>-4.9598259201423467E-2</v>
      </c>
      <c r="K105" s="589">
        <v>7.0965219382913984</v>
      </c>
      <c r="L105" s="582">
        <v>-0.65597521684831595</v>
      </c>
      <c r="M105" s="589">
        <v>7.3129138453480973</v>
      </c>
      <c r="N105" s="582">
        <v>-9.1512638643562738E-2</v>
      </c>
      <c r="O105" s="589">
        <v>8.21835772195546</v>
      </c>
      <c r="P105" s="582">
        <v>-0.44065285536221666</v>
      </c>
      <c r="Q105" s="589">
        <v>7.6717182268346251</v>
      </c>
      <c r="R105" s="612">
        <v>-0.21702075706506818</v>
      </c>
    </row>
    <row r="106" spans="2:18" s="4" customFormat="1" ht="15" hidden="1" customHeight="1" outlineLevel="1" x14ac:dyDescent="0.25">
      <c r="B106" s="114" t="s">
        <v>136</v>
      </c>
      <c r="C106" s="615">
        <v>5.3945868945868947</v>
      </c>
      <c r="D106" s="582">
        <v>0.78180709738008414</v>
      </c>
      <c r="E106" s="589">
        <v>3.4621682292354419</v>
      </c>
      <c r="F106" s="582">
        <v>-0.22597170250517262</v>
      </c>
      <c r="G106" s="589">
        <v>6.5416808365924162</v>
      </c>
      <c r="H106" s="582">
        <v>-0.54272255375423128</v>
      </c>
      <c r="I106" s="589">
        <v>6.9987898001197042</v>
      </c>
      <c r="J106" s="582">
        <v>-0.49864339897095356</v>
      </c>
      <c r="K106" s="589">
        <v>6.9120721191533843</v>
      </c>
      <c r="L106" s="582">
        <v>-5.0658211570278056E-2</v>
      </c>
      <c r="M106" s="589">
        <v>6.7678373582799498</v>
      </c>
      <c r="N106" s="582">
        <v>-0.33369121226230103</v>
      </c>
      <c r="O106" s="589">
        <v>7.6013957581090512</v>
      </c>
      <c r="P106" s="582">
        <v>-0.33378897410126651</v>
      </c>
      <c r="Q106" s="589">
        <v>7.1071007802485235</v>
      </c>
      <c r="R106" s="612">
        <v>-0.34152400107212966</v>
      </c>
    </row>
    <row r="107" spans="2:18" s="4" customFormat="1" ht="15" hidden="1" customHeight="1" outlineLevel="1" x14ac:dyDescent="0.25">
      <c r="B107" s="114" t="s">
        <v>110</v>
      </c>
      <c r="C107" s="615">
        <v>5.370252041178559</v>
      </c>
      <c r="D107" s="582">
        <v>0.42424952966746687</v>
      </c>
      <c r="E107" s="589">
        <v>3.4768816574973664</v>
      </c>
      <c r="F107" s="582">
        <v>0.30175004928204796</v>
      </c>
      <c r="G107" s="589">
        <v>7.0530243842263252</v>
      </c>
      <c r="H107" s="582">
        <v>-0.39026396438807698</v>
      </c>
      <c r="I107" s="589">
        <v>7.7268548770345733</v>
      </c>
      <c r="J107" s="582">
        <v>-9.5181475812689875E-2</v>
      </c>
      <c r="K107" s="589">
        <v>7.8696775459480675</v>
      </c>
      <c r="L107" s="582">
        <v>0.65523321899448828</v>
      </c>
      <c r="M107" s="589">
        <v>7.4100813325756496</v>
      </c>
      <c r="N107" s="582">
        <v>5.7586759970297052E-2</v>
      </c>
      <c r="O107" s="589">
        <v>9.0653683966319587</v>
      </c>
      <c r="P107" s="582">
        <v>0.48438029593311072</v>
      </c>
      <c r="Q107" s="589">
        <v>8.0625494214662652</v>
      </c>
      <c r="R107" s="612">
        <v>0.18277918938214022</v>
      </c>
    </row>
    <row r="108" spans="2:18" s="4" customFormat="1" ht="15" hidden="1" customHeight="1" outlineLevel="1" x14ac:dyDescent="0.25">
      <c r="B108" s="114" t="s">
        <v>111</v>
      </c>
      <c r="C108" s="615">
        <v>5.7166953528399311</v>
      </c>
      <c r="D108" s="582">
        <v>0.5592311401609944</v>
      </c>
      <c r="E108" s="589">
        <v>3.3142886449892295</v>
      </c>
      <c r="F108" s="582">
        <v>-0.36288802449513247</v>
      </c>
      <c r="G108" s="589">
        <v>7.2753314001657001</v>
      </c>
      <c r="H108" s="582">
        <v>-0.37007063061898648</v>
      </c>
      <c r="I108" s="589">
        <v>7.6751225052970344</v>
      </c>
      <c r="J108" s="582">
        <v>-0.57653696352427808</v>
      </c>
      <c r="K108" s="589">
        <v>6.9759555444733374</v>
      </c>
      <c r="L108" s="582">
        <v>0.25140200585350936</v>
      </c>
      <c r="M108" s="589">
        <v>7.2901726544966161</v>
      </c>
      <c r="N108" s="582">
        <v>-0.34408678266794368</v>
      </c>
      <c r="O108" s="589">
        <v>8.8860925348156901</v>
      </c>
      <c r="P108" s="582">
        <v>-3.4405658325063371E-2</v>
      </c>
      <c r="Q108" s="589">
        <v>7.9367702362837926</v>
      </c>
      <c r="R108" s="612">
        <v>-0.24934493108455857</v>
      </c>
    </row>
    <row r="109" spans="2:18" s="4" customFormat="1" ht="15.75" collapsed="1" x14ac:dyDescent="0.25">
      <c r="B109" s="102">
        <v>2009</v>
      </c>
      <c r="C109" s="616">
        <v>5.4544599900458994</v>
      </c>
      <c r="D109" s="595">
        <v>0.16364129123692894</v>
      </c>
      <c r="E109" s="592">
        <v>3.5729199652689108</v>
      </c>
      <c r="F109" s="595">
        <v>0.14590494591991421</v>
      </c>
      <c r="G109" s="592">
        <v>7.0952118143459915</v>
      </c>
      <c r="H109" s="595">
        <v>-0.37425499771015147</v>
      </c>
      <c r="I109" s="592">
        <v>7.5366334730988269</v>
      </c>
      <c r="J109" s="595">
        <v>-0.24504094852548342</v>
      </c>
      <c r="K109" s="592">
        <v>6.9441581474726854</v>
      </c>
      <c r="L109" s="595">
        <v>-0.12660837816625747</v>
      </c>
      <c r="M109" s="592">
        <v>7.1996530024705416</v>
      </c>
      <c r="N109" s="595">
        <v>-0.17987774204766449</v>
      </c>
      <c r="O109" s="592">
        <v>8.3575297761506295</v>
      </c>
      <c r="P109" s="595">
        <v>-0.40504562659523557</v>
      </c>
      <c r="Q109" s="592">
        <v>7.6734024642602394</v>
      </c>
      <c r="R109" s="617">
        <v>-0.27434471765047785</v>
      </c>
    </row>
    <row r="110" spans="2:18" s="4" customFormat="1" ht="15" hidden="1" customHeight="1" outlineLevel="1" x14ac:dyDescent="0.25">
      <c r="B110" s="114" t="s">
        <v>112</v>
      </c>
      <c r="C110" s="615">
        <v>5.9952860509963575</v>
      </c>
      <c r="D110" s="579">
        <v>1.0161155440839149</v>
      </c>
      <c r="E110" s="589">
        <v>3.9915011707570898</v>
      </c>
      <c r="F110" s="579">
        <v>-0.12460927819006962</v>
      </c>
      <c r="G110" s="589">
        <v>8.4204970422247918</v>
      </c>
      <c r="H110" s="579">
        <v>-9.3846611080104836E-2</v>
      </c>
      <c r="I110" s="589">
        <v>9.0378645045421013</v>
      </c>
      <c r="J110" s="579">
        <v>6.5197322680948133E-2</v>
      </c>
      <c r="K110" s="589">
        <v>7.6578664353859498</v>
      </c>
      <c r="L110" s="579">
        <v>0.27807329294689254</v>
      </c>
      <c r="M110" s="589">
        <v>8.414077465972106</v>
      </c>
      <c r="N110" s="579">
        <v>5.4311655628447753E-2</v>
      </c>
      <c r="O110" s="589">
        <v>10.465007250723616</v>
      </c>
      <c r="P110" s="579">
        <v>0.11699640187104521</v>
      </c>
      <c r="Q110" s="589">
        <v>9.2735322040185775</v>
      </c>
      <c r="R110" s="611">
        <v>7.8287979871753066E-2</v>
      </c>
    </row>
    <row r="111" spans="2:18" s="4" customFormat="1" ht="15" hidden="1" customHeight="1" outlineLevel="1" x14ac:dyDescent="0.25">
      <c r="B111" s="114" t="s">
        <v>113</v>
      </c>
      <c r="C111" s="615">
        <v>5.1539139633286322</v>
      </c>
      <c r="D111" s="582">
        <v>0.34680285221752083</v>
      </c>
      <c r="E111" s="589">
        <v>3.8003299092749492</v>
      </c>
      <c r="F111" s="582">
        <v>-0.2314439869771352</v>
      </c>
      <c r="G111" s="589">
        <v>7.7068131661736397</v>
      </c>
      <c r="H111" s="582">
        <v>3.7508653951993765E-2</v>
      </c>
      <c r="I111" s="589">
        <v>7.9278631002556246</v>
      </c>
      <c r="J111" s="582">
        <v>-0.13180450554703782</v>
      </c>
      <c r="K111" s="589">
        <v>6.8235716515766471</v>
      </c>
      <c r="L111" s="582">
        <v>1.7823141187959024E-2</v>
      </c>
      <c r="M111" s="589">
        <v>7.4667640417562788</v>
      </c>
      <c r="N111" s="582">
        <v>-6.4814124715308452E-2</v>
      </c>
      <c r="O111" s="589">
        <v>9.0456319604563191</v>
      </c>
      <c r="P111" s="582">
        <v>-0.39631010850919779</v>
      </c>
      <c r="Q111" s="589">
        <v>8.1501615505372698</v>
      </c>
      <c r="R111" s="612">
        <v>-0.19827175464384084</v>
      </c>
    </row>
    <row r="112" spans="2:18" s="4" customFormat="1" ht="15" hidden="1" customHeight="1" outlineLevel="1" x14ac:dyDescent="0.25">
      <c r="B112" s="114" t="s">
        <v>114</v>
      </c>
      <c r="C112" s="615">
        <v>5.5503891847603439</v>
      </c>
      <c r="D112" s="582">
        <v>0.67042886730002671</v>
      </c>
      <c r="E112" s="589">
        <v>3.7282616631379133</v>
      </c>
      <c r="F112" s="582">
        <v>-0.14714887520279785</v>
      </c>
      <c r="G112" s="589">
        <v>7.430696039773701</v>
      </c>
      <c r="H112" s="582">
        <v>0.11231529579120636</v>
      </c>
      <c r="I112" s="589">
        <v>7.4337361418418073</v>
      </c>
      <c r="J112" s="582">
        <v>-0.34961364636800862</v>
      </c>
      <c r="K112" s="589">
        <v>6.7215218118933393</v>
      </c>
      <c r="L112" s="582">
        <v>-8.1093194404267877E-2</v>
      </c>
      <c r="M112" s="589">
        <v>7.1430596918735203</v>
      </c>
      <c r="N112" s="582">
        <v>-0.14952998337852019</v>
      </c>
      <c r="O112" s="589">
        <v>8.8028733664995844</v>
      </c>
      <c r="P112" s="582">
        <v>9.9558643137276803E-2</v>
      </c>
      <c r="Q112" s="589">
        <v>7.8397702737544854</v>
      </c>
      <c r="R112" s="612">
        <v>-6.1495295363092062E-2</v>
      </c>
    </row>
    <row r="113" spans="2:18" s="4" customFormat="1" ht="15" hidden="1" customHeight="1" outlineLevel="1" x14ac:dyDescent="0.25">
      <c r="B113" s="114" t="s">
        <v>115</v>
      </c>
      <c r="C113" s="615">
        <v>4.8801042571676803</v>
      </c>
      <c r="D113" s="582">
        <v>-0.21758882207003261</v>
      </c>
      <c r="E113" s="589">
        <v>3.1936483346243221</v>
      </c>
      <c r="F113" s="582">
        <v>-0.5847016892192638</v>
      </c>
      <c r="G113" s="589">
        <v>7.4256475129340407</v>
      </c>
      <c r="H113" s="582">
        <v>0.42757991227435976</v>
      </c>
      <c r="I113" s="589">
        <v>7.8214094713479687</v>
      </c>
      <c r="J113" s="582">
        <v>0.593934166091314</v>
      </c>
      <c r="K113" s="589">
        <v>6.9833397335538949</v>
      </c>
      <c r="L113" s="582">
        <v>0.91494343269854639</v>
      </c>
      <c r="M113" s="589">
        <v>7.3618816560348685</v>
      </c>
      <c r="N113" s="582">
        <v>0.50035181806241358</v>
      </c>
      <c r="O113" s="589">
        <v>8.9058894179213315</v>
      </c>
      <c r="P113" s="582">
        <v>0.33745688767506898</v>
      </c>
      <c r="Q113" s="589">
        <v>7.9554266761520234</v>
      </c>
      <c r="R113" s="612">
        <v>0.42234069756053039</v>
      </c>
    </row>
    <row r="114" spans="2:18" s="4" customFormat="1" ht="15" hidden="1" customHeight="1" outlineLevel="1" x14ac:dyDescent="0.25">
      <c r="B114" s="114" t="s">
        <v>135</v>
      </c>
      <c r="C114" s="615">
        <v>4.8262411347517729</v>
      </c>
      <c r="D114" s="582">
        <v>-0.158806845609754</v>
      </c>
      <c r="E114" s="589">
        <v>2.9806096528365793</v>
      </c>
      <c r="F114" s="582">
        <v>6.82441646496601E-3</v>
      </c>
      <c r="G114" s="589">
        <v>6.955223880597015</v>
      </c>
      <c r="H114" s="582">
        <v>-0.27966877776503107</v>
      </c>
      <c r="I114" s="589">
        <v>6.896257716559373</v>
      </c>
      <c r="J114" s="582">
        <v>-0.79349148284453985</v>
      </c>
      <c r="K114" s="589">
        <v>6.7257225522484534</v>
      </c>
      <c r="L114" s="582">
        <v>-4.6184563151248526E-2</v>
      </c>
      <c r="M114" s="589">
        <v>6.6707015513925381</v>
      </c>
      <c r="N114" s="582">
        <v>-0.54827585735895834</v>
      </c>
      <c r="O114" s="589">
        <v>8.0442909570206496</v>
      </c>
      <c r="P114" s="582">
        <v>-1.0359279258220795</v>
      </c>
      <c r="Q114" s="589">
        <v>7.1852245362246938</v>
      </c>
      <c r="R114" s="612">
        <v>-0.74777561309327467</v>
      </c>
    </row>
    <row r="115" spans="2:18" s="4" customFormat="1" ht="15" hidden="1" customHeight="1" outlineLevel="1" x14ac:dyDescent="0.25">
      <c r="B115" s="114" t="s">
        <v>118</v>
      </c>
      <c r="C115" s="615">
        <v>6.1835788325150025</v>
      </c>
      <c r="D115" s="582">
        <v>1.6792578448606816</v>
      </c>
      <c r="E115" s="589">
        <v>2.8515587758604251</v>
      </c>
      <c r="F115" s="582">
        <v>-0.10449385571852243</v>
      </c>
      <c r="G115" s="589">
        <v>7.3079394636434998</v>
      </c>
      <c r="H115" s="582">
        <v>0.47141648697595961</v>
      </c>
      <c r="I115" s="589">
        <v>7.4433099003697407</v>
      </c>
      <c r="J115" s="582">
        <v>0.35163253481178813</v>
      </c>
      <c r="K115" s="589">
        <v>6.7744684957061532</v>
      </c>
      <c r="L115" s="582">
        <v>0.82310578429407055</v>
      </c>
      <c r="M115" s="589">
        <v>7.1130840740438721</v>
      </c>
      <c r="N115" s="582">
        <v>0.39320717837884533</v>
      </c>
      <c r="O115" s="589">
        <v>8.5435862850016857</v>
      </c>
      <c r="P115" s="582">
        <v>0.81289185575129963</v>
      </c>
      <c r="Q115" s="589">
        <v>7.6717723038235128</v>
      </c>
      <c r="R115" s="612">
        <v>0.54770399480467091</v>
      </c>
    </row>
    <row r="116" spans="2:18" s="4" customFormat="1" ht="15" hidden="1" customHeight="1" outlineLevel="1" x14ac:dyDescent="0.25">
      <c r="B116" s="114" t="s">
        <v>119</v>
      </c>
      <c r="C116" s="615">
        <v>6.0169491525423728</v>
      </c>
      <c r="D116" s="582">
        <v>1.7690808908256805E-2</v>
      </c>
      <c r="E116" s="589">
        <v>3.0906415029001817</v>
      </c>
      <c r="F116" s="582">
        <v>0.16159965034016466</v>
      </c>
      <c r="G116" s="589">
        <v>7.3547103429430249</v>
      </c>
      <c r="H116" s="582">
        <v>0.10525107834316927</v>
      </c>
      <c r="I116" s="589">
        <v>8.1794712079246246</v>
      </c>
      <c r="J116" s="582">
        <v>0.40436081330767593</v>
      </c>
      <c r="K116" s="589">
        <v>7.1390712633901279</v>
      </c>
      <c r="L116" s="582">
        <v>0.75572361823522982</v>
      </c>
      <c r="M116" s="589">
        <v>7.6211765640344291</v>
      </c>
      <c r="N116" s="582">
        <v>0.30634772456332904</v>
      </c>
      <c r="O116" s="589">
        <v>8.8755700633432877</v>
      </c>
      <c r="P116" s="582">
        <v>0.12695537431537041</v>
      </c>
      <c r="Q116" s="589">
        <v>8.1324292818565844</v>
      </c>
      <c r="R116" s="612">
        <v>0.23258823367552051</v>
      </c>
    </row>
    <row r="117" spans="2:18" s="4" customFormat="1" ht="15" hidden="1" customHeight="1" outlineLevel="1" x14ac:dyDescent="0.25">
      <c r="B117" s="114" t="s">
        <v>120</v>
      </c>
      <c r="C117" s="615">
        <v>5.1078559027777777</v>
      </c>
      <c r="D117" s="582">
        <v>-0.34806785723954992</v>
      </c>
      <c r="E117" s="589">
        <v>3.4903620601733811</v>
      </c>
      <c r="F117" s="582">
        <v>4.0528955912630948E-2</v>
      </c>
      <c r="G117" s="589">
        <v>7.5367866523400195</v>
      </c>
      <c r="H117" s="582">
        <v>-0.17808994479878137</v>
      </c>
      <c r="I117" s="589">
        <v>7.5767320107491196</v>
      </c>
      <c r="J117" s="582">
        <v>-0.33251684184534724</v>
      </c>
      <c r="K117" s="589">
        <v>7.403292530885186</v>
      </c>
      <c r="L117" s="582">
        <v>-0.13771221734155681</v>
      </c>
      <c r="M117" s="589">
        <v>7.3782563859264165</v>
      </c>
      <c r="N117" s="582">
        <v>-0.25143780572240537</v>
      </c>
      <c r="O117" s="589">
        <v>8.3994768802081961</v>
      </c>
      <c r="P117" s="582">
        <v>-8.9417909789714756E-2</v>
      </c>
      <c r="Q117" s="589">
        <v>7.8165881545419502</v>
      </c>
      <c r="R117" s="612">
        <v>-0.18649172559244498</v>
      </c>
    </row>
    <row r="118" spans="2:18" s="4" customFormat="1" ht="15" hidden="1" customHeight="1" outlineLevel="1" x14ac:dyDescent="0.25">
      <c r="B118" s="114" t="s">
        <v>121</v>
      </c>
      <c r="C118" s="615">
        <v>5.5094428706326726</v>
      </c>
      <c r="D118" s="582">
        <v>0.12180910131043721</v>
      </c>
      <c r="E118" s="589">
        <v>3.3360381861575177</v>
      </c>
      <c r="F118" s="582">
        <v>7.4271713095230396E-2</v>
      </c>
      <c r="G118" s="589">
        <v>7.2608801066795978</v>
      </c>
      <c r="H118" s="582">
        <v>-5.1777922511118568E-2</v>
      </c>
      <c r="I118" s="589">
        <v>7.7279977845472168</v>
      </c>
      <c r="J118" s="582">
        <v>-3.5738368995537506E-2</v>
      </c>
      <c r="K118" s="589">
        <v>7.7524971551397144</v>
      </c>
      <c r="L118" s="582">
        <v>1.4976127727976838</v>
      </c>
      <c r="M118" s="589">
        <v>7.40442648399166</v>
      </c>
      <c r="N118" s="582">
        <v>0.15208402542605359</v>
      </c>
      <c r="O118" s="589">
        <v>8.6590105773176766</v>
      </c>
      <c r="P118" s="582">
        <v>-0.18323349499245722</v>
      </c>
      <c r="Q118" s="589">
        <v>7.8887389838996933</v>
      </c>
      <c r="R118" s="612">
        <v>3.0160891737101458E-2</v>
      </c>
    </row>
    <row r="119" spans="2:18" s="4" customFormat="1" ht="15" hidden="1" customHeight="1" outlineLevel="1" x14ac:dyDescent="0.25">
      <c r="B119" s="114" t="s">
        <v>136</v>
      </c>
      <c r="C119" s="615">
        <v>4.6127797972068105</v>
      </c>
      <c r="D119" s="582">
        <v>-1.4515422759074887</v>
      </c>
      <c r="E119" s="589">
        <v>3.6881399317406145</v>
      </c>
      <c r="F119" s="582">
        <v>0.64946781911351792</v>
      </c>
      <c r="G119" s="589">
        <v>7.0844033903466475</v>
      </c>
      <c r="H119" s="582">
        <v>0.2786000285286363</v>
      </c>
      <c r="I119" s="589">
        <v>7.4974331990906578</v>
      </c>
      <c r="J119" s="582">
        <v>0.22694232290305383</v>
      </c>
      <c r="K119" s="589">
        <v>6.9627303307236623</v>
      </c>
      <c r="L119" s="582">
        <v>0.80546927352033038</v>
      </c>
      <c r="M119" s="589">
        <v>7.1015285705422508</v>
      </c>
      <c r="N119" s="582">
        <v>0.28189813086283699</v>
      </c>
      <c r="O119" s="589">
        <v>7.9351847322103177</v>
      </c>
      <c r="P119" s="582">
        <v>-0.23946534230843763</v>
      </c>
      <c r="Q119" s="589">
        <v>7.4486247813206532</v>
      </c>
      <c r="R119" s="612">
        <v>7.2366068803741967E-2</v>
      </c>
    </row>
    <row r="120" spans="2:18" s="4" customFormat="1" ht="15" hidden="1" customHeight="1" outlineLevel="1" x14ac:dyDescent="0.25">
      <c r="B120" s="114" t="s">
        <v>110</v>
      </c>
      <c r="C120" s="615">
        <v>4.9460025115110922</v>
      </c>
      <c r="D120" s="582">
        <v>-0.14198684614759305</v>
      </c>
      <c r="E120" s="589">
        <v>3.1751316082153185</v>
      </c>
      <c r="F120" s="582">
        <v>-0.30473208447365296</v>
      </c>
      <c r="G120" s="589">
        <v>7.4432883486144021</v>
      </c>
      <c r="H120" s="582">
        <v>-0.23745936765453735</v>
      </c>
      <c r="I120" s="589">
        <v>7.8220363528472632</v>
      </c>
      <c r="J120" s="582">
        <v>-1.0023471510378634E-2</v>
      </c>
      <c r="K120" s="589">
        <v>7.2144443269535792</v>
      </c>
      <c r="L120" s="582">
        <v>0.73341617517879332</v>
      </c>
      <c r="M120" s="589">
        <v>7.3524945726053526</v>
      </c>
      <c r="N120" s="582">
        <v>1.0109268589761911E-3</v>
      </c>
      <c r="O120" s="589">
        <v>8.580988100698848</v>
      </c>
      <c r="P120" s="582">
        <v>-0.24363687997025885</v>
      </c>
      <c r="Q120" s="589">
        <v>7.879770232084125</v>
      </c>
      <c r="R120" s="612">
        <v>-9.6316581895286468E-2</v>
      </c>
    </row>
    <row r="121" spans="2:18" s="4" customFormat="1" ht="15" hidden="1" customHeight="1" outlineLevel="1" x14ac:dyDescent="0.25">
      <c r="B121" s="114" t="s">
        <v>111</v>
      </c>
      <c r="C121" s="615">
        <v>5.1574642126789367</v>
      </c>
      <c r="D121" s="582">
        <v>-0.48215240073959365</v>
      </c>
      <c r="E121" s="589">
        <v>3.6771766694843619</v>
      </c>
      <c r="F121" s="582">
        <v>-5.1169103818883954E-2</v>
      </c>
      <c r="G121" s="589">
        <v>7.6454020307846866</v>
      </c>
      <c r="H121" s="582">
        <v>0.15369528821917466</v>
      </c>
      <c r="I121" s="589">
        <v>8.2516594688213125</v>
      </c>
      <c r="J121" s="582">
        <v>0.17169146744994279</v>
      </c>
      <c r="K121" s="589">
        <v>6.7245535386198281</v>
      </c>
      <c r="L121" s="582">
        <v>0.15608284751086821</v>
      </c>
      <c r="M121" s="589">
        <v>7.6342594371645598</v>
      </c>
      <c r="N121" s="582">
        <v>0.13958468638461952</v>
      </c>
      <c r="O121" s="589">
        <v>8.9204981931407534</v>
      </c>
      <c r="P121" s="582">
        <v>-0.36060660263396827</v>
      </c>
      <c r="Q121" s="589">
        <v>8.1861151673683512</v>
      </c>
      <c r="R121" s="612">
        <v>-7.8654324528276476E-2</v>
      </c>
    </row>
    <row r="122" spans="2:18" s="4" customFormat="1" ht="15.75" collapsed="1" x14ac:dyDescent="0.25">
      <c r="B122" s="102">
        <v>2008</v>
      </c>
      <c r="C122" s="616">
        <v>5.2908186988089705</v>
      </c>
      <c r="D122" s="595">
        <v>8.7130803982267579E-2</v>
      </c>
      <c r="E122" s="592">
        <v>3.4270150193489965</v>
      </c>
      <c r="F122" s="595">
        <v>-7.5356349492464947E-2</v>
      </c>
      <c r="G122" s="592">
        <v>7.4694668120561429</v>
      </c>
      <c r="H122" s="595">
        <v>5.9719327609537132E-2</v>
      </c>
      <c r="I122" s="592">
        <v>7.7816744216243103</v>
      </c>
      <c r="J122" s="595">
        <v>1.1704451987358588E-2</v>
      </c>
      <c r="K122" s="592">
        <v>7.0707665256389429</v>
      </c>
      <c r="L122" s="595">
        <v>0.47561148586571012</v>
      </c>
      <c r="M122" s="592">
        <v>7.3795307445182061</v>
      </c>
      <c r="N122" s="595">
        <v>6.4073786653993103E-2</v>
      </c>
      <c r="O122" s="592">
        <v>8.7625754027458651</v>
      </c>
      <c r="P122" s="595">
        <v>-7.5308568028022549E-2</v>
      </c>
      <c r="Q122" s="592">
        <v>7.9477471819107173</v>
      </c>
      <c r="R122" s="617">
        <v>2.905718422156589E-3</v>
      </c>
    </row>
    <row r="123" spans="2:18" s="4" customFormat="1" ht="15" hidden="1" customHeight="1" outlineLevel="1" x14ac:dyDescent="0.25">
      <c r="B123" s="114" t="s">
        <v>112</v>
      </c>
      <c r="C123" s="615">
        <v>4.9791705069124426</v>
      </c>
      <c r="D123" s="579">
        <v>-1.0782041670950919</v>
      </c>
      <c r="E123" s="589">
        <v>4.1161104489471594</v>
      </c>
      <c r="F123" s="579">
        <v>0.14948281428673793</v>
      </c>
      <c r="G123" s="589">
        <v>8.5143436533048966</v>
      </c>
      <c r="H123" s="579">
        <v>-2.2767145183212989E-2</v>
      </c>
      <c r="I123" s="589">
        <v>8.9726671818611532</v>
      </c>
      <c r="J123" s="579">
        <v>0.16688373433140136</v>
      </c>
      <c r="K123" s="589">
        <v>7.3797931424390573</v>
      </c>
      <c r="L123" s="579">
        <v>-0.12444674497840058</v>
      </c>
      <c r="M123" s="589">
        <v>8.3597658103436583</v>
      </c>
      <c r="N123" s="579">
        <v>2.9315946309228735E-2</v>
      </c>
      <c r="O123" s="589">
        <v>10.348010848852571</v>
      </c>
      <c r="P123" s="579">
        <v>0.69229936424384952</v>
      </c>
      <c r="Q123" s="589">
        <v>9.1952442241468244</v>
      </c>
      <c r="R123" s="611">
        <v>0.2733815994746589</v>
      </c>
    </row>
    <row r="124" spans="2:18" s="4" customFormat="1" ht="15" hidden="1" customHeight="1" outlineLevel="1" x14ac:dyDescent="0.25">
      <c r="B124" s="114" t="s">
        <v>113</v>
      </c>
      <c r="C124" s="615">
        <v>4.8071111111111113</v>
      </c>
      <c r="D124" s="582">
        <v>-0.76375295632829854</v>
      </c>
      <c r="E124" s="589">
        <v>4.0317738962520844</v>
      </c>
      <c r="F124" s="582">
        <v>-5.6949083173212678E-2</v>
      </c>
      <c r="G124" s="589">
        <v>7.6693045122216459</v>
      </c>
      <c r="H124" s="582">
        <v>-0.18700610311713817</v>
      </c>
      <c r="I124" s="589">
        <v>8.0596676058026624</v>
      </c>
      <c r="J124" s="582">
        <v>-7.0308660202423212E-2</v>
      </c>
      <c r="K124" s="589">
        <v>6.8057485103886881</v>
      </c>
      <c r="L124" s="582">
        <v>-0.20808274825584849</v>
      </c>
      <c r="M124" s="589">
        <v>7.5315781664715873</v>
      </c>
      <c r="N124" s="582">
        <v>-0.14687174381043189</v>
      </c>
      <c r="O124" s="589">
        <v>9.4419420689655169</v>
      </c>
      <c r="P124" s="582">
        <v>-5.6808720222738529E-2</v>
      </c>
      <c r="Q124" s="589">
        <v>8.3484333051811106</v>
      </c>
      <c r="R124" s="612">
        <v>-0.13011692927560681</v>
      </c>
    </row>
    <row r="125" spans="2:18" s="4" customFormat="1" ht="15" hidden="1" customHeight="1" outlineLevel="1" x14ac:dyDescent="0.25">
      <c r="B125" s="114" t="s">
        <v>114</v>
      </c>
      <c r="C125" s="615">
        <v>4.8799603174603172</v>
      </c>
      <c r="D125" s="582">
        <v>-0.78746449932007234</v>
      </c>
      <c r="E125" s="589">
        <v>3.8754105383407111</v>
      </c>
      <c r="F125" s="582">
        <v>-0.36437822310825307</v>
      </c>
      <c r="G125" s="589">
        <v>7.3183807439824946</v>
      </c>
      <c r="H125" s="582">
        <v>-0.5970114309453356</v>
      </c>
      <c r="I125" s="589">
        <v>7.7833497882098159</v>
      </c>
      <c r="J125" s="582">
        <v>-0.32962081032954327</v>
      </c>
      <c r="K125" s="589">
        <v>6.8026150062976072</v>
      </c>
      <c r="L125" s="582">
        <v>0.11639312117843836</v>
      </c>
      <c r="M125" s="589">
        <v>7.2925896752520405</v>
      </c>
      <c r="N125" s="582">
        <v>-0.37177314953093266</v>
      </c>
      <c r="O125" s="589">
        <v>8.7033147233623076</v>
      </c>
      <c r="P125" s="582">
        <v>-0.27134385244576542</v>
      </c>
      <c r="Q125" s="589">
        <v>7.9012655691175775</v>
      </c>
      <c r="R125" s="612">
        <v>-0.33724286966505712</v>
      </c>
    </row>
    <row r="126" spans="2:18" s="4" customFormat="1" ht="15" hidden="1" customHeight="1" outlineLevel="1" x14ac:dyDescent="0.25">
      <c r="B126" s="114" t="s">
        <v>115</v>
      </c>
      <c r="C126" s="615">
        <v>5.0976930792377129</v>
      </c>
      <c r="D126" s="582">
        <v>-0.85713951709835801</v>
      </c>
      <c r="E126" s="589">
        <v>3.7783500238435859</v>
      </c>
      <c r="F126" s="582">
        <v>-0.20274414000699403</v>
      </c>
      <c r="G126" s="589">
        <v>6.9980676006596809</v>
      </c>
      <c r="H126" s="582">
        <v>8.7516872618347286E-2</v>
      </c>
      <c r="I126" s="589">
        <v>7.2274753052566547</v>
      </c>
      <c r="J126" s="582">
        <v>7.880352862800688E-2</v>
      </c>
      <c r="K126" s="589">
        <v>6.0683963008553485</v>
      </c>
      <c r="L126" s="582">
        <v>-0.66666470952211743</v>
      </c>
      <c r="M126" s="589">
        <v>6.861529837972455</v>
      </c>
      <c r="N126" s="582">
        <v>-4.0837731557768819E-2</v>
      </c>
      <c r="O126" s="589">
        <v>8.5684325302462625</v>
      </c>
      <c r="P126" s="582">
        <v>0.16228219088899642</v>
      </c>
      <c r="Q126" s="589">
        <v>7.533085978591493</v>
      </c>
      <c r="R126" s="612">
        <v>1.3333993111463549E-2</v>
      </c>
    </row>
    <row r="127" spans="2:18" s="4" customFormat="1" ht="15" hidden="1" customHeight="1" outlineLevel="1" x14ac:dyDescent="0.25">
      <c r="B127" s="114" t="s">
        <v>135</v>
      </c>
      <c r="C127" s="615">
        <v>4.9850479803615269</v>
      </c>
      <c r="D127" s="582">
        <v>-1.0761231023993494</v>
      </c>
      <c r="E127" s="589">
        <v>2.9737852363716133</v>
      </c>
      <c r="F127" s="582">
        <v>-0.47995535681121115</v>
      </c>
      <c r="G127" s="589">
        <v>7.2348926583620461</v>
      </c>
      <c r="H127" s="582">
        <v>7.0344688572171243E-2</v>
      </c>
      <c r="I127" s="589">
        <v>7.6897491994039129</v>
      </c>
      <c r="J127" s="582">
        <v>-0.14078873402791103</v>
      </c>
      <c r="K127" s="589">
        <v>6.7719071153997019</v>
      </c>
      <c r="L127" s="582">
        <v>-2.8481165574530287E-2</v>
      </c>
      <c r="M127" s="589">
        <v>7.2189774087514964</v>
      </c>
      <c r="N127" s="582">
        <v>-0.13842499384506635</v>
      </c>
      <c r="O127" s="589">
        <v>9.080218882842729</v>
      </c>
      <c r="P127" s="582">
        <v>0.19775432283885053</v>
      </c>
      <c r="Q127" s="589">
        <v>7.9330001493179685</v>
      </c>
      <c r="R127" s="612">
        <v>-9.4676640072881568E-3</v>
      </c>
    </row>
    <row r="128" spans="2:18" s="4" customFormat="1" ht="15" hidden="1" customHeight="1" outlineLevel="1" x14ac:dyDescent="0.25">
      <c r="B128" s="114" t="s">
        <v>118</v>
      </c>
      <c r="C128" s="615">
        <v>4.5043209876543209</v>
      </c>
      <c r="D128" s="582">
        <v>-0.52221800003377794</v>
      </c>
      <c r="E128" s="589">
        <v>2.9560526315789475</v>
      </c>
      <c r="F128" s="582">
        <v>-0.44996649054186966</v>
      </c>
      <c r="G128" s="589">
        <v>6.8365229766675402</v>
      </c>
      <c r="H128" s="582">
        <v>-0.43142263131360004</v>
      </c>
      <c r="I128" s="589">
        <v>7.0916773655579526</v>
      </c>
      <c r="J128" s="582">
        <v>-0.53797413262658011</v>
      </c>
      <c r="K128" s="589">
        <v>5.9513627114120826</v>
      </c>
      <c r="L128" s="582">
        <v>-0.67793454110759122</v>
      </c>
      <c r="M128" s="589">
        <v>6.7198768956650268</v>
      </c>
      <c r="N128" s="582">
        <v>-0.51195901187350579</v>
      </c>
      <c r="O128" s="589">
        <v>7.7306944292503861</v>
      </c>
      <c r="P128" s="582">
        <v>-0.13041997000555394</v>
      </c>
      <c r="Q128" s="589">
        <v>7.1240683090188419</v>
      </c>
      <c r="R128" s="612">
        <v>-0.37036971892157045</v>
      </c>
    </row>
    <row r="129" spans="2:18" s="4" customFormat="1" ht="15" hidden="1" customHeight="1" outlineLevel="1" x14ac:dyDescent="0.25">
      <c r="B129" s="114" t="s">
        <v>119</v>
      </c>
      <c r="C129" s="615">
        <v>5.999258343634116</v>
      </c>
      <c r="D129" s="582">
        <v>0.48892047172287079</v>
      </c>
      <c r="E129" s="589">
        <v>2.929041852560017</v>
      </c>
      <c r="F129" s="582">
        <v>-0.59361111334376604</v>
      </c>
      <c r="G129" s="589">
        <v>7.2494592645998557</v>
      </c>
      <c r="H129" s="582">
        <v>-0.57593616081320942</v>
      </c>
      <c r="I129" s="589">
        <v>7.7751103946169486</v>
      </c>
      <c r="J129" s="582">
        <v>-0.27156712822963947</v>
      </c>
      <c r="K129" s="589">
        <v>6.3833476451548981</v>
      </c>
      <c r="L129" s="582">
        <v>-1.1329623225698535</v>
      </c>
      <c r="M129" s="589">
        <v>7.3148288394711001</v>
      </c>
      <c r="N129" s="582">
        <v>-0.40780966934733076</v>
      </c>
      <c r="O129" s="589">
        <v>8.7486146890279173</v>
      </c>
      <c r="P129" s="582">
        <v>-0.29670368474840458</v>
      </c>
      <c r="Q129" s="589">
        <v>7.8998410481810639</v>
      </c>
      <c r="R129" s="612">
        <v>-0.38587764538012959</v>
      </c>
    </row>
    <row r="130" spans="2:18" s="4" customFormat="1" ht="15" hidden="1" customHeight="1" outlineLevel="1" x14ac:dyDescent="0.25">
      <c r="B130" s="114" t="s">
        <v>120</v>
      </c>
      <c r="C130" s="615">
        <v>5.4559237600173276</v>
      </c>
      <c r="D130" s="582">
        <v>-0.92712247751667043</v>
      </c>
      <c r="E130" s="589">
        <v>3.4498331042607502</v>
      </c>
      <c r="F130" s="582">
        <v>-0.37755138909637864</v>
      </c>
      <c r="G130" s="589">
        <v>7.7148765971388009</v>
      </c>
      <c r="H130" s="582">
        <v>-0.37122307170862712</v>
      </c>
      <c r="I130" s="589">
        <v>7.9092488525944669</v>
      </c>
      <c r="J130" s="582">
        <v>-0.16572244998432328</v>
      </c>
      <c r="K130" s="589">
        <v>7.5410047482267428</v>
      </c>
      <c r="L130" s="582">
        <v>8.8376884180701332E-2</v>
      </c>
      <c r="M130" s="589">
        <v>7.6296941916488219</v>
      </c>
      <c r="N130" s="582">
        <v>-0.20520637003343989</v>
      </c>
      <c r="O130" s="589">
        <v>8.4888947899979108</v>
      </c>
      <c r="P130" s="582">
        <v>-0.95241373833985143</v>
      </c>
      <c r="Q130" s="589">
        <v>8.0030798801343952</v>
      </c>
      <c r="R130" s="612">
        <v>-0.52925320116594499</v>
      </c>
    </row>
    <row r="131" spans="2:18" s="4" customFormat="1" ht="15" hidden="1" customHeight="1" outlineLevel="1" x14ac:dyDescent="0.25">
      <c r="B131" s="114" t="s">
        <v>121</v>
      </c>
      <c r="C131" s="615">
        <v>5.3876337693222354</v>
      </c>
      <c r="D131" s="582">
        <v>0.85176879041928188</v>
      </c>
      <c r="E131" s="589">
        <v>3.2617664730622873</v>
      </c>
      <c r="F131" s="582">
        <v>-0.4207301348074548</v>
      </c>
      <c r="G131" s="589">
        <v>7.3126580291907164</v>
      </c>
      <c r="H131" s="582">
        <v>3.4205776250968434E-2</v>
      </c>
      <c r="I131" s="589">
        <v>7.7637361535427543</v>
      </c>
      <c r="J131" s="582">
        <v>0.39895555587723397</v>
      </c>
      <c r="K131" s="589">
        <v>6.2548843823420306</v>
      </c>
      <c r="L131" s="582">
        <v>-0.72135119031260064</v>
      </c>
      <c r="M131" s="589">
        <v>7.2523424585656064</v>
      </c>
      <c r="N131" s="582">
        <v>0.13859950026128764</v>
      </c>
      <c r="O131" s="589">
        <v>8.8422440723101339</v>
      </c>
      <c r="P131" s="582">
        <v>0.75727053888018148</v>
      </c>
      <c r="Q131" s="589">
        <v>7.8585780921625918</v>
      </c>
      <c r="R131" s="612">
        <v>0.3418211093679222</v>
      </c>
    </row>
    <row r="132" spans="2:18" s="4" customFormat="1" ht="15" hidden="1" customHeight="1" outlineLevel="1" x14ac:dyDescent="0.25">
      <c r="B132" s="114" t="s">
        <v>136</v>
      </c>
      <c r="C132" s="615">
        <v>6.0643220731142993</v>
      </c>
      <c r="D132" s="582">
        <v>1.3671877783025366</v>
      </c>
      <c r="E132" s="589">
        <v>3.0386721126270966</v>
      </c>
      <c r="F132" s="582">
        <v>-0.52816058109381459</v>
      </c>
      <c r="G132" s="589">
        <v>6.8058033618180112</v>
      </c>
      <c r="H132" s="582">
        <v>-0.44956168688198073</v>
      </c>
      <c r="I132" s="589">
        <v>7.2704908761876039</v>
      </c>
      <c r="J132" s="582">
        <v>-0.25949476089307222</v>
      </c>
      <c r="K132" s="589">
        <v>6.1572610572033319</v>
      </c>
      <c r="L132" s="582">
        <v>0.57851476453757034</v>
      </c>
      <c r="M132" s="589">
        <v>6.8196304396794138</v>
      </c>
      <c r="N132" s="582">
        <v>-0.15238496558980863</v>
      </c>
      <c r="O132" s="589">
        <v>8.1746500745187554</v>
      </c>
      <c r="P132" s="582">
        <v>-0.20690823463346852</v>
      </c>
      <c r="Q132" s="589">
        <v>7.3762587125169112</v>
      </c>
      <c r="R132" s="612">
        <v>-0.18526153593793371</v>
      </c>
    </row>
    <row r="133" spans="2:18" s="4" customFormat="1" ht="15" hidden="1" customHeight="1" outlineLevel="1" x14ac:dyDescent="0.25">
      <c r="B133" s="114" t="s">
        <v>110</v>
      </c>
      <c r="C133" s="615">
        <v>5.0879893576586852</v>
      </c>
      <c r="D133" s="582">
        <v>1.0754492139058174</v>
      </c>
      <c r="E133" s="589">
        <v>3.4798636926889714</v>
      </c>
      <c r="F133" s="582">
        <v>-0.17521193494240217</v>
      </c>
      <c r="G133" s="589">
        <v>7.6807477162689395</v>
      </c>
      <c r="H133" s="582">
        <v>-4.790390827332125E-3</v>
      </c>
      <c r="I133" s="589">
        <v>7.8320598243576418</v>
      </c>
      <c r="J133" s="582">
        <v>5.2965438107754892E-2</v>
      </c>
      <c r="K133" s="589">
        <v>6.4810281517747859</v>
      </c>
      <c r="L133" s="582">
        <v>-0.21979293228584762</v>
      </c>
      <c r="M133" s="589">
        <v>7.3514836457463764</v>
      </c>
      <c r="N133" s="582">
        <v>4.1150746432386143E-2</v>
      </c>
      <c r="O133" s="589">
        <v>8.8246249806691068</v>
      </c>
      <c r="P133" s="582">
        <v>-0.90480464067615607</v>
      </c>
      <c r="Q133" s="589">
        <v>7.9760868139794114</v>
      </c>
      <c r="R133" s="612">
        <v>-0.31439700590189279</v>
      </c>
    </row>
    <row r="134" spans="2:18" s="4" customFormat="1" ht="15" hidden="1" customHeight="1" outlineLevel="1" x14ac:dyDescent="0.25">
      <c r="B134" s="114" t="s">
        <v>111</v>
      </c>
      <c r="C134" s="615">
        <v>5.6396166134185304</v>
      </c>
      <c r="D134" s="582">
        <v>0.92496693188986789</v>
      </c>
      <c r="E134" s="589">
        <v>3.7283457733032459</v>
      </c>
      <c r="F134" s="582">
        <v>0.22955784999464379</v>
      </c>
      <c r="G134" s="589">
        <v>7.4917067425655119</v>
      </c>
      <c r="H134" s="582">
        <v>0.26975818856678391</v>
      </c>
      <c r="I134" s="589">
        <v>8.0799680013713697</v>
      </c>
      <c r="J134" s="582">
        <v>0.22145412164826173</v>
      </c>
      <c r="K134" s="589">
        <v>6.5684706911089599</v>
      </c>
      <c r="L134" s="582">
        <v>-0.12166071531859135</v>
      </c>
      <c r="M134" s="589">
        <v>7.4946747507799403</v>
      </c>
      <c r="N134" s="582">
        <v>0.24178371202796711</v>
      </c>
      <c r="O134" s="589">
        <v>9.2811047957747217</v>
      </c>
      <c r="P134" s="582">
        <v>0.65222981396712498</v>
      </c>
      <c r="Q134" s="589">
        <v>8.2647694918966277</v>
      </c>
      <c r="R134" s="612">
        <v>0.41118309476933845</v>
      </c>
    </row>
    <row r="135" spans="2:18" s="4" customFormat="1" ht="15.75" collapsed="1" x14ac:dyDescent="0.25">
      <c r="B135" s="102">
        <v>2007</v>
      </c>
      <c r="C135" s="616">
        <v>5.2036878948267029</v>
      </c>
      <c r="D135" s="595">
        <v>-5.449999768567082E-3</v>
      </c>
      <c r="E135" s="592">
        <v>3.5023713688414615</v>
      </c>
      <c r="F135" s="595">
        <v>-0.244330817591905</v>
      </c>
      <c r="G135" s="592">
        <v>7.4097474844466058</v>
      </c>
      <c r="H135" s="595">
        <v>-0.18353639729788807</v>
      </c>
      <c r="I135" s="592">
        <v>7.7699699696369517</v>
      </c>
      <c r="J135" s="595">
        <v>-7.0694888841804193E-2</v>
      </c>
      <c r="K135" s="592">
        <v>6.5951550397732328</v>
      </c>
      <c r="L135" s="595">
        <v>-0.23497463762332593</v>
      </c>
      <c r="M135" s="592">
        <v>7.315456957864213</v>
      </c>
      <c r="N135" s="595">
        <v>-0.12355448034304306</v>
      </c>
      <c r="O135" s="592">
        <v>8.8378839707738877</v>
      </c>
      <c r="P135" s="595">
        <v>-4.8709658058278649E-2</v>
      </c>
      <c r="Q135" s="592">
        <v>7.9448414634885607</v>
      </c>
      <c r="R135" s="617">
        <v>-0.10660970714706242</v>
      </c>
    </row>
    <row r="136" spans="2:18" s="4" customFormat="1" ht="15" hidden="1" customHeight="1" outlineLevel="1" x14ac:dyDescent="0.25">
      <c r="B136" s="114" t="s">
        <v>112</v>
      </c>
      <c r="C136" s="615">
        <v>6.0573746740075345</v>
      </c>
      <c r="D136" s="579">
        <v>-0.26529044091827281</v>
      </c>
      <c r="E136" s="589">
        <v>3.9666276346604215</v>
      </c>
      <c r="F136" s="579">
        <v>-0.12279231372957033</v>
      </c>
      <c r="G136" s="589">
        <v>8.5371107984881096</v>
      </c>
      <c r="H136" s="579">
        <v>-0.38461460919205948</v>
      </c>
      <c r="I136" s="589">
        <v>8.8057834475297518</v>
      </c>
      <c r="J136" s="579">
        <v>-0.49977798526209227</v>
      </c>
      <c r="K136" s="589">
        <v>7.5042398874174578</v>
      </c>
      <c r="L136" s="579">
        <v>0.75852848479384516</v>
      </c>
      <c r="M136" s="589">
        <v>8.3304498640344296</v>
      </c>
      <c r="N136" s="579">
        <v>-0.35186095021956554</v>
      </c>
      <c r="O136" s="589">
        <v>9.6557114846087213</v>
      </c>
      <c r="P136" s="579">
        <v>-1.4226377320146977</v>
      </c>
      <c r="Q136" s="589">
        <v>8.9218626246721655</v>
      </c>
      <c r="R136" s="611">
        <v>-0.81588548704397645</v>
      </c>
    </row>
    <row r="137" spans="2:18" s="4" customFormat="1" ht="15" hidden="1" customHeight="1" outlineLevel="1" x14ac:dyDescent="0.25">
      <c r="B137" s="114" t="s">
        <v>113</v>
      </c>
      <c r="C137" s="615">
        <v>5.5708640674394099</v>
      </c>
      <c r="D137" s="582">
        <v>6.4790146529613679E-2</v>
      </c>
      <c r="E137" s="589">
        <v>4.0887229794252971</v>
      </c>
      <c r="F137" s="582">
        <v>0.14586583656815399</v>
      </c>
      <c r="G137" s="589">
        <v>7.8563106153387841</v>
      </c>
      <c r="H137" s="582">
        <v>-0.58162849473147293</v>
      </c>
      <c r="I137" s="589">
        <v>8.1299762660050856</v>
      </c>
      <c r="J137" s="582">
        <v>-0.63846864589798713</v>
      </c>
      <c r="K137" s="589">
        <v>7.0138312586445366</v>
      </c>
      <c r="L137" s="582">
        <v>0.49890015405903831</v>
      </c>
      <c r="M137" s="589">
        <v>7.6784499102820192</v>
      </c>
      <c r="N137" s="582">
        <v>-0.48214134093514005</v>
      </c>
      <c r="O137" s="589">
        <v>9.4987507891882554</v>
      </c>
      <c r="P137" s="582">
        <v>-0.90953917342740809</v>
      </c>
      <c r="Q137" s="589">
        <v>8.4785502344567174</v>
      </c>
      <c r="R137" s="612">
        <v>-0.6936708598484298</v>
      </c>
    </row>
    <row r="138" spans="2:18" s="4" customFormat="1" ht="15" hidden="1" customHeight="1" outlineLevel="1" x14ac:dyDescent="0.25">
      <c r="B138" s="114" t="s">
        <v>114</v>
      </c>
      <c r="C138" s="615">
        <v>5.6674248167803896</v>
      </c>
      <c r="D138" s="582">
        <v>-0.91690029207302093</v>
      </c>
      <c r="E138" s="589">
        <v>4.2397887614489642</v>
      </c>
      <c r="F138" s="582">
        <v>-4.827708217243476E-2</v>
      </c>
      <c r="G138" s="589">
        <v>7.9153921749278302</v>
      </c>
      <c r="H138" s="582">
        <v>0.12079418497808181</v>
      </c>
      <c r="I138" s="589">
        <v>8.1129705985393592</v>
      </c>
      <c r="J138" s="582">
        <v>-3.7751517869105911E-2</v>
      </c>
      <c r="K138" s="589">
        <v>6.6862218851191688</v>
      </c>
      <c r="L138" s="582">
        <v>0.67260984921373623</v>
      </c>
      <c r="M138" s="589">
        <v>7.6643628247829731</v>
      </c>
      <c r="N138" s="582">
        <v>-3.1165708214224708E-3</v>
      </c>
      <c r="O138" s="589">
        <v>8.974658575808073</v>
      </c>
      <c r="P138" s="582">
        <v>-0.45770340166143697</v>
      </c>
      <c r="Q138" s="589">
        <v>8.2385084387826346</v>
      </c>
      <c r="R138" s="612">
        <v>-0.25309757349544526</v>
      </c>
    </row>
    <row r="139" spans="2:18" s="4" customFormat="1" ht="15" hidden="1" customHeight="1" outlineLevel="1" x14ac:dyDescent="0.25">
      <c r="B139" s="114" t="s">
        <v>115</v>
      </c>
      <c r="C139" s="615">
        <v>5.9548325963360709</v>
      </c>
      <c r="D139" s="582">
        <v>0.6630220388619712</v>
      </c>
      <c r="E139" s="589">
        <v>3.9810941638505799</v>
      </c>
      <c r="F139" s="582">
        <v>0.15317313677106759</v>
      </c>
      <c r="G139" s="589">
        <v>6.9105507280413336</v>
      </c>
      <c r="H139" s="582">
        <v>6.4208058596202378E-2</v>
      </c>
      <c r="I139" s="589">
        <v>7.1486717766286478</v>
      </c>
      <c r="J139" s="582">
        <v>-0.23605456540128067</v>
      </c>
      <c r="K139" s="589">
        <v>6.735061010377466</v>
      </c>
      <c r="L139" s="582">
        <v>0.81228124797819667</v>
      </c>
      <c r="M139" s="589">
        <v>6.9023675695302238</v>
      </c>
      <c r="N139" s="582">
        <v>-1.495279171055941E-2</v>
      </c>
      <c r="O139" s="589">
        <v>8.4061503393572661</v>
      </c>
      <c r="P139" s="582">
        <v>0.40449679263508287</v>
      </c>
      <c r="Q139" s="589">
        <v>7.5197519854800294</v>
      </c>
      <c r="R139" s="612">
        <v>0.11892715748035787</v>
      </c>
    </row>
    <row r="140" spans="2:18" s="4" customFormat="1" ht="15" hidden="1" customHeight="1" outlineLevel="1" x14ac:dyDescent="0.25">
      <c r="B140" s="114" t="s">
        <v>135</v>
      </c>
      <c r="C140" s="615">
        <v>6.0611710827608762</v>
      </c>
      <c r="D140" s="582">
        <v>0.86750369880760214</v>
      </c>
      <c r="E140" s="589">
        <v>3.4537405931828244</v>
      </c>
      <c r="F140" s="582">
        <v>-0.15951907532546272</v>
      </c>
      <c r="G140" s="589">
        <v>7.1645479697898748</v>
      </c>
      <c r="H140" s="582">
        <v>0.32507331200223177</v>
      </c>
      <c r="I140" s="589">
        <v>7.8305379334318239</v>
      </c>
      <c r="J140" s="582">
        <v>0.23893020872388426</v>
      </c>
      <c r="K140" s="589">
        <v>6.8003882809742322</v>
      </c>
      <c r="L140" s="582">
        <v>0.93815811460547138</v>
      </c>
      <c r="M140" s="589">
        <v>7.3574024025965628</v>
      </c>
      <c r="N140" s="582">
        <v>0.35683569613657351</v>
      </c>
      <c r="O140" s="589">
        <v>8.8824645600038785</v>
      </c>
      <c r="P140" s="582">
        <v>0.49610092364024183</v>
      </c>
      <c r="Q140" s="589">
        <v>7.9424678133252566</v>
      </c>
      <c r="R140" s="612">
        <v>0.37778833938736511</v>
      </c>
    </row>
    <row r="141" spans="2:18" s="4" customFormat="1" ht="15" hidden="1" customHeight="1" outlineLevel="1" x14ac:dyDescent="0.25">
      <c r="B141" s="114" t="s">
        <v>118</v>
      </c>
      <c r="C141" s="615">
        <v>5.0265389876880988</v>
      </c>
      <c r="D141" s="582">
        <v>-0.76447306930861281</v>
      </c>
      <c r="E141" s="589">
        <v>3.4060191221208171</v>
      </c>
      <c r="F141" s="582">
        <v>-0.30482811793053077</v>
      </c>
      <c r="G141" s="589">
        <v>7.2679456079811402</v>
      </c>
      <c r="H141" s="582">
        <v>-0.1438293881314392</v>
      </c>
      <c r="I141" s="589">
        <v>7.6296514981845327</v>
      </c>
      <c r="J141" s="582">
        <v>-0.39788771327549277</v>
      </c>
      <c r="K141" s="589">
        <v>6.6292972525196738</v>
      </c>
      <c r="L141" s="582">
        <v>3.1470550385993334E-2</v>
      </c>
      <c r="M141" s="589">
        <v>7.2318359075385326</v>
      </c>
      <c r="N141" s="582">
        <v>-0.28331545747162412</v>
      </c>
      <c r="O141" s="589">
        <v>7.86111439925594</v>
      </c>
      <c r="P141" s="582">
        <v>-0.90024133146211316</v>
      </c>
      <c r="Q141" s="589">
        <v>7.4944380279404124</v>
      </c>
      <c r="R141" s="612">
        <v>-0.54804474487221366</v>
      </c>
    </row>
    <row r="142" spans="2:18" s="4" customFormat="1" ht="15" hidden="1" customHeight="1" outlineLevel="1" x14ac:dyDescent="0.25">
      <c r="B142" s="114" t="s">
        <v>119</v>
      </c>
      <c r="C142" s="615">
        <v>5.5103378719112452</v>
      </c>
      <c r="D142" s="582">
        <v>-0.23099876175212142</v>
      </c>
      <c r="E142" s="589">
        <v>3.5226529659037831</v>
      </c>
      <c r="F142" s="582">
        <v>0.23091379096264264</v>
      </c>
      <c r="G142" s="589">
        <v>7.8253954254130651</v>
      </c>
      <c r="H142" s="582">
        <v>0.77301269553873375</v>
      </c>
      <c r="I142" s="589">
        <v>8.0466775228465881</v>
      </c>
      <c r="J142" s="582">
        <v>9.2015811988582996E-2</v>
      </c>
      <c r="K142" s="589">
        <v>7.5163099677247516</v>
      </c>
      <c r="L142" s="582">
        <v>0.9423195039921044</v>
      </c>
      <c r="M142" s="589">
        <v>7.7226385088184308</v>
      </c>
      <c r="N142" s="582">
        <v>0.31123025921704883</v>
      </c>
      <c r="O142" s="589">
        <v>9.0453183737763219</v>
      </c>
      <c r="P142" s="582">
        <v>1.0515428099438608</v>
      </c>
      <c r="Q142" s="589">
        <v>8.2857186935611935</v>
      </c>
      <c r="R142" s="612">
        <v>0.6103978913277972</v>
      </c>
    </row>
    <row r="143" spans="2:18" s="4" customFormat="1" ht="15" hidden="1" customHeight="1" outlineLevel="1" x14ac:dyDescent="0.25">
      <c r="B143" s="114" t="s">
        <v>120</v>
      </c>
      <c r="C143" s="615">
        <v>6.383046237533998</v>
      </c>
      <c r="D143" s="582">
        <v>2.000152898844032E-2</v>
      </c>
      <c r="E143" s="589">
        <v>3.8273844933571288</v>
      </c>
      <c r="F143" s="582">
        <v>-0.35462171139985177</v>
      </c>
      <c r="G143" s="589">
        <v>8.086099668847428</v>
      </c>
      <c r="H143" s="582">
        <v>6.6647558730984713E-2</v>
      </c>
      <c r="I143" s="589">
        <v>8.0749713025787901</v>
      </c>
      <c r="J143" s="582">
        <v>-9.407019819872886E-2</v>
      </c>
      <c r="K143" s="589">
        <v>7.4526278640460415</v>
      </c>
      <c r="L143" s="582">
        <v>0.5015249628181806</v>
      </c>
      <c r="M143" s="589">
        <v>7.8349005616822618</v>
      </c>
      <c r="N143" s="582">
        <v>-4.3695741921741416E-2</v>
      </c>
      <c r="O143" s="589">
        <v>9.4413085283377622</v>
      </c>
      <c r="P143" s="582">
        <v>0.11247291761170253</v>
      </c>
      <c r="Q143" s="589">
        <v>8.5323330813003402</v>
      </c>
      <c r="R143" s="612">
        <v>2.236931318439872E-2</v>
      </c>
    </row>
    <row r="144" spans="2:18" s="4" customFormat="1" ht="15" hidden="1" customHeight="1" outlineLevel="1" x14ac:dyDescent="0.25">
      <c r="B144" s="114" t="s">
        <v>121</v>
      </c>
      <c r="C144" s="615">
        <v>4.5358649789029535</v>
      </c>
      <c r="D144" s="582">
        <v>-2.0590881107120582</v>
      </c>
      <c r="E144" s="589">
        <v>3.6824966078697421</v>
      </c>
      <c r="F144" s="582">
        <v>0.24859724335260491</v>
      </c>
      <c r="G144" s="589">
        <v>7.278452252939748</v>
      </c>
      <c r="H144" s="582">
        <v>-0.15855595853574656</v>
      </c>
      <c r="I144" s="589">
        <v>7.3647805976655203</v>
      </c>
      <c r="J144" s="582">
        <v>-0.72967185048036143</v>
      </c>
      <c r="K144" s="589">
        <v>6.9762355726546312</v>
      </c>
      <c r="L144" s="582">
        <v>0.78183695532412578</v>
      </c>
      <c r="M144" s="589">
        <v>7.1137429583043188</v>
      </c>
      <c r="N144" s="582">
        <v>-0.4330348310990475</v>
      </c>
      <c r="O144" s="589">
        <v>8.0849735334299524</v>
      </c>
      <c r="P144" s="582">
        <v>-0.2186056626605879</v>
      </c>
      <c r="Q144" s="589">
        <v>7.5167569827946696</v>
      </c>
      <c r="R144" s="612">
        <v>-0.3542095718430307</v>
      </c>
    </row>
    <row r="145" spans="2:18" s="4" customFormat="1" ht="15" hidden="1" customHeight="1" outlineLevel="1" x14ac:dyDescent="0.25">
      <c r="B145" s="114" t="s">
        <v>136</v>
      </c>
      <c r="C145" s="615">
        <v>4.6971342948117627</v>
      </c>
      <c r="D145" s="582">
        <v>-1.6518628398587243</v>
      </c>
      <c r="E145" s="589">
        <v>3.5668326937209112</v>
      </c>
      <c r="F145" s="582">
        <v>-6.9839329132150851E-2</v>
      </c>
      <c r="G145" s="589">
        <v>7.2553650486999919</v>
      </c>
      <c r="H145" s="582">
        <v>-0.21067959146982496</v>
      </c>
      <c r="I145" s="589">
        <v>7.5299856370806761</v>
      </c>
      <c r="J145" s="582">
        <v>-0.37340923100933843</v>
      </c>
      <c r="K145" s="589">
        <v>5.5787462926657616</v>
      </c>
      <c r="L145" s="582">
        <v>-0.55491331731982108</v>
      </c>
      <c r="M145" s="589">
        <v>6.9720154052692225</v>
      </c>
      <c r="N145" s="582">
        <v>-0.44478168146457531</v>
      </c>
      <c r="O145" s="589">
        <v>8.3815583091522239</v>
      </c>
      <c r="P145" s="582">
        <v>-0.40717908970872507</v>
      </c>
      <c r="Q145" s="589">
        <v>7.5615202484548449</v>
      </c>
      <c r="R145" s="612">
        <v>-0.44414884388033382</v>
      </c>
    </row>
    <row r="146" spans="2:18" s="4" customFormat="1" ht="15" hidden="1" customHeight="1" outlineLevel="1" x14ac:dyDescent="0.25">
      <c r="B146" s="114" t="s">
        <v>110</v>
      </c>
      <c r="C146" s="615">
        <v>4.0125401437528678</v>
      </c>
      <c r="D146" s="582">
        <v>-1.667711497384988</v>
      </c>
      <c r="E146" s="589">
        <v>3.6550756276313736</v>
      </c>
      <c r="F146" s="582">
        <v>-5.2153975433260946E-2</v>
      </c>
      <c r="G146" s="589">
        <v>7.6855381070962716</v>
      </c>
      <c r="H146" s="582">
        <v>-0.28948572837090314</v>
      </c>
      <c r="I146" s="589">
        <v>7.7790943862498869</v>
      </c>
      <c r="J146" s="582">
        <v>-0.47021163115751019</v>
      </c>
      <c r="K146" s="589">
        <v>6.7008210840606335</v>
      </c>
      <c r="L146" s="582">
        <v>0.14528349965240128</v>
      </c>
      <c r="M146" s="589">
        <v>7.3103328993139902</v>
      </c>
      <c r="N146" s="582">
        <v>-0.42106990393683841</v>
      </c>
      <c r="O146" s="589">
        <v>9.7294296213452629</v>
      </c>
      <c r="P146" s="582">
        <v>0.12680554161772228</v>
      </c>
      <c r="Q146" s="589">
        <v>8.2904838198813042</v>
      </c>
      <c r="R146" s="612">
        <v>-0.26488260971086675</v>
      </c>
    </row>
    <row r="147" spans="2:18" s="4" customFormat="1" ht="15" hidden="1" customHeight="1" outlineLevel="1" x14ac:dyDescent="0.25">
      <c r="B147" s="114" t="s">
        <v>111</v>
      </c>
      <c r="C147" s="615">
        <v>4.7146496815286625</v>
      </c>
      <c r="D147" s="582">
        <v>-1.0631591502209181</v>
      </c>
      <c r="E147" s="589">
        <v>3.4987879233086021</v>
      </c>
      <c r="F147" s="582">
        <v>-0.66897671887170684</v>
      </c>
      <c r="G147" s="589">
        <v>7.221948553998728</v>
      </c>
      <c r="H147" s="582">
        <v>-0.31762113412697168</v>
      </c>
      <c r="I147" s="589">
        <v>7.858513879723108</v>
      </c>
      <c r="J147" s="582">
        <v>-0.15610918123924744</v>
      </c>
      <c r="K147" s="589">
        <v>6.6901314064275512</v>
      </c>
      <c r="L147" s="582">
        <v>0.34680536704024245</v>
      </c>
      <c r="M147" s="589">
        <v>7.2528910387519732</v>
      </c>
      <c r="N147" s="582">
        <v>-0.24941581690727865</v>
      </c>
      <c r="O147" s="589">
        <v>8.6288749818075967</v>
      </c>
      <c r="P147" s="582">
        <v>-0.32891664682169441</v>
      </c>
      <c r="Q147" s="589">
        <v>7.8535863971272892</v>
      </c>
      <c r="R147" s="612">
        <v>-0.31142084097522904</v>
      </c>
    </row>
    <row r="148" spans="2:18" s="4" customFormat="1" ht="15.75" collapsed="1" x14ac:dyDescent="0.25">
      <c r="B148" s="102">
        <v>2006</v>
      </c>
      <c r="C148" s="616">
        <v>5.20913789459527</v>
      </c>
      <c r="D148" s="595">
        <v>-0.71074319589196921</v>
      </c>
      <c r="E148" s="592">
        <v>3.7467021864333665</v>
      </c>
      <c r="F148" s="595">
        <v>-6.8225956828653622E-2</v>
      </c>
      <c r="G148" s="592">
        <v>7.5932838817444939</v>
      </c>
      <c r="H148" s="595">
        <v>-6.1088159469652403E-2</v>
      </c>
      <c r="I148" s="592">
        <v>7.8406648584787559</v>
      </c>
      <c r="J148" s="595">
        <v>-0.28275311217885868</v>
      </c>
      <c r="K148" s="592">
        <v>6.8301296773965587</v>
      </c>
      <c r="L148" s="595">
        <v>0.4613592655545089</v>
      </c>
      <c r="M148" s="592">
        <v>7.4390114382072561</v>
      </c>
      <c r="N148" s="595">
        <v>-0.17946641783792483</v>
      </c>
      <c r="O148" s="592">
        <v>8.8865936288321663</v>
      </c>
      <c r="P148" s="595">
        <v>-0.19169589590499569</v>
      </c>
      <c r="Q148" s="592">
        <v>8.0514511706356231</v>
      </c>
      <c r="R148" s="617">
        <v>-0.2096338255911121</v>
      </c>
    </row>
    <row r="149" spans="2:18" s="4" customFormat="1" ht="15" hidden="1" customHeight="1" outlineLevel="1" x14ac:dyDescent="0.25">
      <c r="B149" s="114" t="s">
        <v>112</v>
      </c>
      <c r="C149" s="615">
        <v>6.3226651149258073</v>
      </c>
      <c r="D149" s="579">
        <v>-7.7753623624310819E-2</v>
      </c>
      <c r="E149" s="589">
        <v>4.0894199483899918</v>
      </c>
      <c r="F149" s="579">
        <v>1.1499118606434817</v>
      </c>
      <c r="G149" s="589">
        <v>8.9217254076801691</v>
      </c>
      <c r="H149" s="579">
        <v>0.18332855672293213</v>
      </c>
      <c r="I149" s="589">
        <v>9.3055614327918441</v>
      </c>
      <c r="J149" s="579">
        <v>6.3234156475081349E-2</v>
      </c>
      <c r="K149" s="589">
        <v>6.7457114026236127</v>
      </c>
      <c r="L149" s="579">
        <v>0.1390667952188549</v>
      </c>
      <c r="M149" s="589">
        <v>8.6823108142539951</v>
      </c>
      <c r="N149" s="579">
        <v>0.16814789364534732</v>
      </c>
      <c r="O149" s="589">
        <v>11.078349216623419</v>
      </c>
      <c r="P149" s="579">
        <v>1.4358717845886702</v>
      </c>
      <c r="Q149" s="589">
        <v>9.737748111716142</v>
      </c>
      <c r="R149" s="611">
        <v>0.68925301667407268</v>
      </c>
    </row>
    <row r="150" spans="2:18" s="4" customFormat="1" ht="15" hidden="1" customHeight="1" outlineLevel="1" x14ac:dyDescent="0.25">
      <c r="B150" s="114" t="s">
        <v>113</v>
      </c>
      <c r="C150" s="615">
        <v>5.5060739209097962</v>
      </c>
      <c r="D150" s="582">
        <v>-0.84175216604672531</v>
      </c>
      <c r="E150" s="589">
        <v>3.9428571428571431</v>
      </c>
      <c r="F150" s="582">
        <v>0.37561945549097597</v>
      </c>
      <c r="G150" s="589">
        <v>8.437939110070257</v>
      </c>
      <c r="H150" s="582">
        <v>2.9520452504842254E-2</v>
      </c>
      <c r="I150" s="589">
        <v>8.7684449119030727</v>
      </c>
      <c r="J150" s="582">
        <v>6.4802905066942529E-2</v>
      </c>
      <c r="K150" s="589">
        <v>6.5149311045854983</v>
      </c>
      <c r="L150" s="582">
        <v>-0.63445927547792014</v>
      </c>
      <c r="M150" s="589">
        <v>8.1605912512171592</v>
      </c>
      <c r="N150" s="582">
        <v>-4.8528252816222306E-2</v>
      </c>
      <c r="O150" s="589">
        <v>10.408289962615664</v>
      </c>
      <c r="P150" s="582">
        <v>1.0779609811009117</v>
      </c>
      <c r="Q150" s="589">
        <v>9.1722210943051472</v>
      </c>
      <c r="R150" s="612">
        <v>0.42745268627792932</v>
      </c>
    </row>
    <row r="151" spans="2:18" s="4" customFormat="1" ht="15" hidden="1" customHeight="1" outlineLevel="1" x14ac:dyDescent="0.25">
      <c r="B151" s="114" t="s">
        <v>114</v>
      </c>
      <c r="C151" s="615">
        <v>6.5843251088534105</v>
      </c>
      <c r="D151" s="582">
        <v>1.4398375489355839</v>
      </c>
      <c r="E151" s="589">
        <v>4.288065843621399</v>
      </c>
      <c r="F151" s="582">
        <v>0.49690807638611068</v>
      </c>
      <c r="G151" s="589">
        <v>7.7945979899497484</v>
      </c>
      <c r="H151" s="582">
        <v>-0.45266803574700276</v>
      </c>
      <c r="I151" s="589">
        <v>8.1507221164084651</v>
      </c>
      <c r="J151" s="582">
        <v>-0.54194762204964952</v>
      </c>
      <c r="K151" s="589">
        <v>6.0136120359054326</v>
      </c>
      <c r="L151" s="582">
        <v>-1.0048496501020479</v>
      </c>
      <c r="M151" s="589">
        <v>7.6674793956043956</v>
      </c>
      <c r="N151" s="582">
        <v>-0.44271884907496428</v>
      </c>
      <c r="O151" s="589">
        <v>9.43236197746951</v>
      </c>
      <c r="P151" s="582">
        <v>-0.22165172221493634</v>
      </c>
      <c r="Q151" s="589">
        <v>8.4916060122780799</v>
      </c>
      <c r="R151" s="612">
        <v>-0.35447333265298653</v>
      </c>
    </row>
    <row r="152" spans="2:18" s="4" customFormat="1" ht="15" hidden="1" customHeight="1" outlineLevel="1" x14ac:dyDescent="0.25">
      <c r="B152" s="114" t="s">
        <v>115</v>
      </c>
      <c r="C152" s="615">
        <v>5.2918105574740997</v>
      </c>
      <c r="D152" s="582">
        <v>0.11388450798841721</v>
      </c>
      <c r="E152" s="589">
        <v>3.8279210270795123</v>
      </c>
      <c r="F152" s="582">
        <v>-0.68407246797401777</v>
      </c>
      <c r="G152" s="589">
        <v>6.8463426694451313</v>
      </c>
      <c r="H152" s="582">
        <v>-0.33095631736763131</v>
      </c>
      <c r="I152" s="589">
        <v>7.3847263420299285</v>
      </c>
      <c r="J152" s="582">
        <v>0.13941621076389765</v>
      </c>
      <c r="K152" s="589">
        <v>5.9227797623992693</v>
      </c>
      <c r="L152" s="582">
        <v>-0.22281727603803336</v>
      </c>
      <c r="M152" s="589">
        <v>6.9173203612407832</v>
      </c>
      <c r="N152" s="582">
        <v>-7.2494692522657722E-2</v>
      </c>
      <c r="O152" s="589">
        <v>8.0016535467221832</v>
      </c>
      <c r="P152" s="582">
        <v>-7.4470683657366976E-2</v>
      </c>
      <c r="Q152" s="589">
        <v>7.4008248279996716</v>
      </c>
      <c r="R152" s="612">
        <v>-9.8393986242578002E-2</v>
      </c>
    </row>
    <row r="153" spans="2:18" s="4" customFormat="1" ht="15" hidden="1" customHeight="1" outlineLevel="1" x14ac:dyDescent="0.25">
      <c r="B153" s="114" t="s">
        <v>135</v>
      </c>
      <c r="C153" s="615">
        <v>5.1936673839532741</v>
      </c>
      <c r="D153" s="582">
        <v>-0.75761813702101577</v>
      </c>
      <c r="E153" s="589">
        <v>3.6132596685082872</v>
      </c>
      <c r="F153" s="582">
        <v>-0.73064311120955061</v>
      </c>
      <c r="G153" s="589">
        <v>6.8394746577876431</v>
      </c>
      <c r="H153" s="582">
        <v>-0.30066409345120704</v>
      </c>
      <c r="I153" s="589">
        <v>7.5916077247079397</v>
      </c>
      <c r="J153" s="582">
        <v>-0.20428544466153387</v>
      </c>
      <c r="K153" s="589">
        <v>5.8622301663687608</v>
      </c>
      <c r="L153" s="582">
        <v>-0.73646121858216596</v>
      </c>
      <c r="M153" s="589">
        <v>7.0005667064599892</v>
      </c>
      <c r="N153" s="582">
        <v>-0.36139560040738949</v>
      </c>
      <c r="O153" s="589">
        <v>8.3863636363636367</v>
      </c>
      <c r="P153" s="582">
        <v>-0.38422876070839251</v>
      </c>
      <c r="Q153" s="589">
        <v>7.5646794739378915</v>
      </c>
      <c r="R153" s="612">
        <v>-0.39158781880747906</v>
      </c>
    </row>
    <row r="154" spans="2:18" s="4" customFormat="1" ht="15" hidden="1" customHeight="1" outlineLevel="1" x14ac:dyDescent="0.25">
      <c r="B154" s="114" t="s">
        <v>118</v>
      </c>
      <c r="C154" s="615">
        <v>5.7910120569967116</v>
      </c>
      <c r="D154" s="582">
        <v>-0.7586521352973854</v>
      </c>
      <c r="E154" s="589">
        <v>3.7108472400513479</v>
      </c>
      <c r="F154" s="582">
        <v>0.2801362459762986</v>
      </c>
      <c r="G154" s="589">
        <v>7.4117749961125794</v>
      </c>
      <c r="H154" s="582">
        <v>-4.0163869619389558E-2</v>
      </c>
      <c r="I154" s="589">
        <v>8.0275392114600255</v>
      </c>
      <c r="J154" s="582">
        <v>0.19351578877828146</v>
      </c>
      <c r="K154" s="589">
        <v>6.5978267021336805</v>
      </c>
      <c r="L154" s="582">
        <v>0.24905019316141264</v>
      </c>
      <c r="M154" s="589">
        <v>7.5151513650101567</v>
      </c>
      <c r="N154" s="582">
        <v>6.2878020067682172E-2</v>
      </c>
      <c r="O154" s="589">
        <v>8.7613557307180532</v>
      </c>
      <c r="P154" s="582">
        <v>5.4134506972781438E-2</v>
      </c>
      <c r="Q154" s="589">
        <v>8.042482772812626</v>
      </c>
      <c r="R154" s="612">
        <v>5.2177721203989336E-2</v>
      </c>
    </row>
    <row r="155" spans="2:18" s="4" customFormat="1" ht="15" hidden="1" customHeight="1" outlineLevel="1" x14ac:dyDescent="0.25">
      <c r="B155" s="114" t="s">
        <v>119</v>
      </c>
      <c r="C155" s="615">
        <v>5.7413366336633667</v>
      </c>
      <c r="D155" s="582">
        <v>-1.6551304909686255</v>
      </c>
      <c r="E155" s="589">
        <v>3.2917391749411404</v>
      </c>
      <c r="F155" s="582">
        <v>-0.10852056531859988</v>
      </c>
      <c r="G155" s="589">
        <v>7.0523827298743313</v>
      </c>
      <c r="H155" s="582">
        <v>-0.30904278946745656</v>
      </c>
      <c r="I155" s="589">
        <v>7.9546617108580051</v>
      </c>
      <c r="J155" s="582">
        <v>-2.1715585704683349E-2</v>
      </c>
      <c r="K155" s="589">
        <v>6.5739904637326472</v>
      </c>
      <c r="L155" s="582">
        <v>-0.15364364026077304</v>
      </c>
      <c r="M155" s="589">
        <v>7.411408249601382</v>
      </c>
      <c r="N155" s="582">
        <v>-0.15291151916476853</v>
      </c>
      <c r="O155" s="589">
        <v>7.993775563832461</v>
      </c>
      <c r="P155" s="582">
        <v>-0.41664257286478268</v>
      </c>
      <c r="Q155" s="589">
        <v>7.6753208022333963</v>
      </c>
      <c r="R155" s="612">
        <v>-0.26973528216211662</v>
      </c>
    </row>
    <row r="156" spans="2:18" s="4" customFormat="1" ht="15" hidden="1" customHeight="1" outlineLevel="1" x14ac:dyDescent="0.25">
      <c r="B156" s="114" t="s">
        <v>120</v>
      </c>
      <c r="C156" s="615">
        <v>6.3630447085455577</v>
      </c>
      <c r="D156" s="582">
        <v>-0.12515588142494405</v>
      </c>
      <c r="E156" s="589">
        <v>4.1820062047569806</v>
      </c>
      <c r="F156" s="582">
        <v>-0.89821586325134728</v>
      </c>
      <c r="G156" s="589">
        <v>8.0194521101164433</v>
      </c>
      <c r="H156" s="582">
        <v>-0.36209352344864065</v>
      </c>
      <c r="I156" s="589">
        <v>8.169041500777519</v>
      </c>
      <c r="J156" s="582">
        <v>3.6839501924218254E-2</v>
      </c>
      <c r="K156" s="589">
        <v>6.9511029012278609</v>
      </c>
      <c r="L156" s="582">
        <v>-0.44866359030745695</v>
      </c>
      <c r="M156" s="589">
        <v>7.8785963036040032</v>
      </c>
      <c r="N156" s="582">
        <v>-0.16110691991879467</v>
      </c>
      <c r="O156" s="589">
        <v>9.3288356107260597</v>
      </c>
      <c r="P156" s="582">
        <v>-0.20313130797979184</v>
      </c>
      <c r="Q156" s="589">
        <v>8.5099637681159415</v>
      </c>
      <c r="R156" s="612">
        <v>-0.17103558873361102</v>
      </c>
    </row>
    <row r="157" spans="2:18" s="4" customFormat="1" ht="15" hidden="1" customHeight="1" outlineLevel="1" x14ac:dyDescent="0.25">
      <c r="B157" s="114" t="s">
        <v>121</v>
      </c>
      <c r="C157" s="615">
        <v>6.5949530896150117</v>
      </c>
      <c r="D157" s="582">
        <v>0.59319664933398109</v>
      </c>
      <c r="E157" s="589">
        <v>3.4338993645171372</v>
      </c>
      <c r="F157" s="582">
        <v>-1.62493313052935</v>
      </c>
      <c r="G157" s="589">
        <v>7.4370082114754945</v>
      </c>
      <c r="H157" s="582">
        <v>-0.37289524970966248</v>
      </c>
      <c r="I157" s="589">
        <v>8.0944524481458817</v>
      </c>
      <c r="J157" s="582">
        <v>0.3117003940980112</v>
      </c>
      <c r="K157" s="589">
        <v>6.1943986173305055</v>
      </c>
      <c r="L157" s="582">
        <v>-0.12604258698685911</v>
      </c>
      <c r="M157" s="589">
        <v>7.5467777894033663</v>
      </c>
      <c r="N157" s="582">
        <v>-1.1554525987502728E-2</v>
      </c>
      <c r="O157" s="589">
        <v>8.3035791960905403</v>
      </c>
      <c r="P157" s="582">
        <v>-1.3541075095003574</v>
      </c>
      <c r="Q157" s="589">
        <v>7.8709665546377003</v>
      </c>
      <c r="R157" s="612">
        <v>-0.53464715783350414</v>
      </c>
    </row>
    <row r="158" spans="2:18" s="4" customFormat="1" ht="15" hidden="1" customHeight="1" outlineLevel="1" x14ac:dyDescent="0.25">
      <c r="B158" s="114" t="s">
        <v>136</v>
      </c>
      <c r="C158" s="615">
        <v>6.348997134670487</v>
      </c>
      <c r="D158" s="582">
        <v>-3.0497664735159802E-2</v>
      </c>
      <c r="E158" s="589">
        <v>3.636672022853062</v>
      </c>
      <c r="F158" s="582">
        <v>-0.29351627842898909</v>
      </c>
      <c r="G158" s="589">
        <v>7.4660446401698168</v>
      </c>
      <c r="H158" s="582">
        <v>0.34948820683035908</v>
      </c>
      <c r="I158" s="589">
        <v>7.9033948680900146</v>
      </c>
      <c r="J158" s="582">
        <v>0.3189718412601108</v>
      </c>
      <c r="K158" s="589">
        <v>6.1336596099855827</v>
      </c>
      <c r="L158" s="582">
        <v>0.32445066552778012</v>
      </c>
      <c r="M158" s="589">
        <v>7.4167970867337978</v>
      </c>
      <c r="N158" s="582">
        <v>0.28107449663118445</v>
      </c>
      <c r="O158" s="589">
        <v>8.788737398860949</v>
      </c>
      <c r="P158" s="582">
        <v>0.61117903790460559</v>
      </c>
      <c r="Q158" s="589">
        <v>8.0056690923351788</v>
      </c>
      <c r="R158" s="612">
        <v>0.3983571893164326</v>
      </c>
    </row>
    <row r="159" spans="2:18" s="4" customFormat="1" ht="15" hidden="1" customHeight="1" outlineLevel="1" x14ac:dyDescent="0.25">
      <c r="B159" s="114" t="s">
        <v>110</v>
      </c>
      <c r="C159" s="615">
        <v>5.6802516411378559</v>
      </c>
      <c r="D159" s="582">
        <v>-0.12369202083397557</v>
      </c>
      <c r="E159" s="589">
        <v>3.7072296030646346</v>
      </c>
      <c r="F159" s="582">
        <v>-0.39222790145616138</v>
      </c>
      <c r="G159" s="589">
        <v>7.9750238354671747</v>
      </c>
      <c r="H159" s="582">
        <v>-9.9665409713873387E-2</v>
      </c>
      <c r="I159" s="589">
        <v>8.2493060174073971</v>
      </c>
      <c r="J159" s="582">
        <v>-0.17804185081729251</v>
      </c>
      <c r="K159" s="589">
        <v>6.5555375844082322</v>
      </c>
      <c r="L159" s="582">
        <v>0.21806390924598507</v>
      </c>
      <c r="M159" s="589">
        <v>7.7314028032508286</v>
      </c>
      <c r="N159" s="582">
        <v>-0.11739707721264736</v>
      </c>
      <c r="O159" s="589">
        <v>9.6026240797275406</v>
      </c>
      <c r="P159" s="582">
        <v>-0.43273663911382521</v>
      </c>
      <c r="Q159" s="589">
        <v>8.555366429592171</v>
      </c>
      <c r="R159" s="612">
        <v>-0.26673860348347489</v>
      </c>
    </row>
    <row r="160" spans="2:18" s="4" customFormat="1" ht="15" hidden="1" customHeight="1" outlineLevel="1" x14ac:dyDescent="0.25">
      <c r="B160" s="114" t="s">
        <v>111</v>
      </c>
      <c r="C160" s="615">
        <v>5.7778088317495806</v>
      </c>
      <c r="D160" s="582">
        <v>9.2338275888271149E-2</v>
      </c>
      <c r="E160" s="589">
        <v>4.167764642180309</v>
      </c>
      <c r="F160" s="582">
        <v>-9.275376503231314E-2</v>
      </c>
      <c r="G160" s="589">
        <v>7.5395696881256997</v>
      </c>
      <c r="H160" s="582">
        <v>-0.37678025681800076</v>
      </c>
      <c r="I160" s="589">
        <v>8.0146230609623554</v>
      </c>
      <c r="J160" s="582">
        <v>-0.22351911464778595</v>
      </c>
      <c r="K160" s="589">
        <v>6.3433260393873088</v>
      </c>
      <c r="L160" s="582">
        <v>0.75610910469745019</v>
      </c>
      <c r="M160" s="589">
        <v>7.5023068556592518</v>
      </c>
      <c r="N160" s="582">
        <v>-0.129971222968571</v>
      </c>
      <c r="O160" s="589">
        <v>8.9577916286292911</v>
      </c>
      <c r="P160" s="582">
        <v>-0.2903791817907635</v>
      </c>
      <c r="Q160" s="589">
        <v>8.1650072381025183</v>
      </c>
      <c r="R160" s="612">
        <v>-0.22054171675060275</v>
      </c>
    </row>
    <row r="161" spans="2:18" s="4" customFormat="1" ht="15.75" collapsed="1" x14ac:dyDescent="0.25">
      <c r="B161" s="102">
        <v>2005</v>
      </c>
      <c r="C161" s="616">
        <v>5.9198810904872392</v>
      </c>
      <c r="D161" s="595">
        <v>-0.14318898467147001</v>
      </c>
      <c r="E161" s="592">
        <v>3.8149281432620201</v>
      </c>
      <c r="F161" s="595">
        <v>-0.1893799329188024</v>
      </c>
      <c r="G161" s="592">
        <v>7.6543720412141463</v>
      </c>
      <c r="H161" s="595">
        <v>-0.17321470752413859</v>
      </c>
      <c r="I161" s="592">
        <v>8.1234179706576146</v>
      </c>
      <c r="J161" s="595">
        <v>1.236188442295294E-2</v>
      </c>
      <c r="K161" s="592">
        <v>6.3687704118420498</v>
      </c>
      <c r="L161" s="595">
        <v>-0.1274915912812542</v>
      </c>
      <c r="M161" s="592">
        <v>7.6184778560451809</v>
      </c>
      <c r="N161" s="595">
        <v>-7.8783663475048726E-2</v>
      </c>
      <c r="O161" s="592">
        <v>9.078289524737162</v>
      </c>
      <c r="P161" s="595">
        <v>-1.2271095799420095E-2</v>
      </c>
      <c r="Q161" s="592">
        <v>8.2610849962267352</v>
      </c>
      <c r="R161" s="617">
        <v>-6.3291491145514911E-2</v>
      </c>
    </row>
    <row r="162" spans="2:18" s="4" customFormat="1" ht="15" hidden="1" customHeight="1" outlineLevel="1" x14ac:dyDescent="0.25">
      <c r="B162" s="114" t="s">
        <v>112</v>
      </c>
      <c r="C162" s="615">
        <v>6.4004187385501181</v>
      </c>
      <c r="D162" s="579">
        <v>9.2193630325009934E-2</v>
      </c>
      <c r="E162" s="589">
        <v>2.9395080877465101</v>
      </c>
      <c r="F162" s="579">
        <v>-0.6884268911818463</v>
      </c>
      <c r="G162" s="589">
        <v>8.7383968509572369</v>
      </c>
      <c r="H162" s="579">
        <v>-7.5361982130470295E-2</v>
      </c>
      <c r="I162" s="589">
        <v>9.2423272763167628</v>
      </c>
      <c r="J162" s="579">
        <v>-0.41789449610249285</v>
      </c>
      <c r="K162" s="589">
        <v>6.6066446074047578</v>
      </c>
      <c r="L162" s="579">
        <v>-0.50716059276032688</v>
      </c>
      <c r="M162" s="589">
        <v>8.5141629206086478</v>
      </c>
      <c r="N162" s="579">
        <v>-0.40209781012703516</v>
      </c>
      <c r="O162" s="589">
        <v>9.6424774320347488</v>
      </c>
      <c r="P162" s="579">
        <v>-0.21737042181610278</v>
      </c>
      <c r="Q162" s="589">
        <v>9.0484950950420693</v>
      </c>
      <c r="R162" s="611">
        <v>-0.31954172113492874</v>
      </c>
    </row>
    <row r="163" spans="2:18" s="4" customFormat="1" ht="15" hidden="1" customHeight="1" outlineLevel="1" x14ac:dyDescent="0.25">
      <c r="B163" s="114" t="s">
        <v>113</v>
      </c>
      <c r="C163" s="615">
        <v>6.3478260869565215</v>
      </c>
      <c r="D163" s="582">
        <v>-5.2426040367777205E-2</v>
      </c>
      <c r="E163" s="589">
        <v>3.5672376873661671</v>
      </c>
      <c r="F163" s="582">
        <v>0.24844574105744233</v>
      </c>
      <c r="G163" s="589">
        <v>8.4084186575654147</v>
      </c>
      <c r="H163" s="582">
        <v>-4.886546550924642E-2</v>
      </c>
      <c r="I163" s="589">
        <v>8.7036420068361302</v>
      </c>
      <c r="J163" s="582">
        <v>6.095440722947032E-2</v>
      </c>
      <c r="K163" s="589">
        <v>7.1493903800634184</v>
      </c>
      <c r="L163" s="582">
        <v>0.42629707770182357</v>
      </c>
      <c r="M163" s="589">
        <v>8.2091195040333815</v>
      </c>
      <c r="N163" s="582">
        <v>6.1620836219486108E-2</v>
      </c>
      <c r="O163" s="589">
        <v>9.3303289815147519</v>
      </c>
      <c r="P163" s="582">
        <v>-0.26224456187333089</v>
      </c>
      <c r="Q163" s="589">
        <v>8.7447684080272179</v>
      </c>
      <c r="R163" s="612">
        <v>-7.688119750189415E-2</v>
      </c>
    </row>
    <row r="164" spans="2:18" s="4" customFormat="1" ht="15" hidden="1" customHeight="1" outlineLevel="1" x14ac:dyDescent="0.25">
      <c r="B164" s="114" t="s">
        <v>114</v>
      </c>
      <c r="C164" s="615">
        <v>5.1444875599178266</v>
      </c>
      <c r="D164" s="582">
        <v>-1.4011812674245423</v>
      </c>
      <c r="E164" s="589">
        <v>3.7911577672352883</v>
      </c>
      <c r="F164" s="582">
        <v>0.20160896428869535</v>
      </c>
      <c r="G164" s="589">
        <v>8.2472660256967512</v>
      </c>
      <c r="H164" s="582">
        <v>0.23343146952744576</v>
      </c>
      <c r="I164" s="589">
        <v>8.6926697384581146</v>
      </c>
      <c r="J164" s="582">
        <v>0.15265788309356232</v>
      </c>
      <c r="K164" s="589">
        <v>7.0184616860074804</v>
      </c>
      <c r="L164" s="582">
        <v>0.49511772873295179</v>
      </c>
      <c r="M164" s="589">
        <v>8.1101982446793599</v>
      </c>
      <c r="N164" s="582">
        <v>0.14809585338090425</v>
      </c>
      <c r="O164" s="589">
        <v>9.6540136996844463</v>
      </c>
      <c r="P164" s="582">
        <v>-0.22687746487071081</v>
      </c>
      <c r="Q164" s="589">
        <v>8.8460793449310664</v>
      </c>
      <c r="R164" s="612">
        <v>1.7179322890397586E-2</v>
      </c>
    </row>
    <row r="165" spans="2:18" s="4" customFormat="1" ht="15" hidden="1" customHeight="1" outlineLevel="1" x14ac:dyDescent="0.25">
      <c r="B165" s="114" t="s">
        <v>115</v>
      </c>
      <c r="C165" s="615">
        <v>5.1779260494856825</v>
      </c>
      <c r="D165" s="582">
        <v>-1.3841225388268583</v>
      </c>
      <c r="E165" s="589">
        <v>4.5119934950535301</v>
      </c>
      <c r="F165" s="582">
        <v>1.0832256182658515</v>
      </c>
      <c r="G165" s="589">
        <v>7.1772989868127626</v>
      </c>
      <c r="H165" s="582">
        <v>-0.17467858107389667</v>
      </c>
      <c r="I165" s="589">
        <v>7.2453101312660309</v>
      </c>
      <c r="J165" s="582">
        <v>-0.37180037558939372</v>
      </c>
      <c r="K165" s="589">
        <v>6.1455970384373027</v>
      </c>
      <c r="L165" s="582">
        <v>-0.15751734903888348</v>
      </c>
      <c r="M165" s="589">
        <v>6.9898150537634409</v>
      </c>
      <c r="N165" s="582">
        <v>-0.27940127980020701</v>
      </c>
      <c r="O165" s="589">
        <v>8.0761242303795502</v>
      </c>
      <c r="P165" s="582">
        <v>-0.92694182586636131</v>
      </c>
      <c r="Q165" s="589">
        <v>7.4992188142422496</v>
      </c>
      <c r="R165" s="612">
        <v>-0.54864448985303582</v>
      </c>
    </row>
    <row r="166" spans="2:18" s="4" customFormat="1" ht="15" hidden="1" customHeight="1" outlineLevel="1" x14ac:dyDescent="0.25">
      <c r="B166" s="114" t="s">
        <v>135</v>
      </c>
      <c r="C166" s="615">
        <v>5.9512855209742899</v>
      </c>
      <c r="D166" s="582">
        <v>-0.28087755943341097</v>
      </c>
      <c r="E166" s="589">
        <v>4.3439027797178378</v>
      </c>
      <c r="F166" s="582">
        <v>1.143994973940333</v>
      </c>
      <c r="G166" s="589">
        <v>7.1401387512388501</v>
      </c>
      <c r="H166" s="582">
        <v>-0.52429589520914721</v>
      </c>
      <c r="I166" s="589">
        <v>7.7958931693694735</v>
      </c>
      <c r="J166" s="582">
        <v>-0.53523776426009295</v>
      </c>
      <c r="K166" s="589">
        <v>6.5986913849509268</v>
      </c>
      <c r="L166" s="582">
        <v>0.66154694204819364</v>
      </c>
      <c r="M166" s="589">
        <v>7.3619623068673787</v>
      </c>
      <c r="N166" s="582">
        <v>-0.35361736703479174</v>
      </c>
      <c r="O166" s="589">
        <v>8.7705923970720292</v>
      </c>
      <c r="P166" s="582">
        <v>-0.10366121107154669</v>
      </c>
      <c r="Q166" s="589">
        <v>7.9562672927453706</v>
      </c>
      <c r="R166" s="612">
        <v>-0.30613984028318253</v>
      </c>
    </row>
    <row r="167" spans="2:18" s="4" customFormat="1" ht="15" hidden="1" customHeight="1" outlineLevel="1" x14ac:dyDescent="0.25">
      <c r="B167" s="114" t="s">
        <v>118</v>
      </c>
      <c r="C167" s="615">
        <v>6.549664192294097</v>
      </c>
      <c r="D167" s="582">
        <v>0.66756654310784036</v>
      </c>
      <c r="E167" s="589">
        <v>3.4307109940750493</v>
      </c>
      <c r="F167" s="582">
        <v>0.50590256495627539</v>
      </c>
      <c r="G167" s="589">
        <v>7.451938865731969</v>
      </c>
      <c r="H167" s="582">
        <v>-0.83221425988644793</v>
      </c>
      <c r="I167" s="589">
        <v>7.834023422681744</v>
      </c>
      <c r="J167" s="582">
        <v>-0.89717695923384611</v>
      </c>
      <c r="K167" s="589">
        <v>6.3487765089722679</v>
      </c>
      <c r="L167" s="582">
        <v>-0.33757883332684724</v>
      </c>
      <c r="M167" s="589">
        <v>7.4522733449424745</v>
      </c>
      <c r="N167" s="582">
        <v>-0.75903688041782225</v>
      </c>
      <c r="O167" s="589">
        <v>8.7072212237452717</v>
      </c>
      <c r="P167" s="582">
        <v>-1.6937366917473202</v>
      </c>
      <c r="Q167" s="589">
        <v>7.9903050516086367</v>
      </c>
      <c r="R167" s="612">
        <v>-1.2221673512882401</v>
      </c>
    </row>
    <row r="168" spans="2:18" s="4" customFormat="1" ht="15" hidden="1" customHeight="1" outlineLevel="1" x14ac:dyDescent="0.25">
      <c r="B168" s="114" t="s">
        <v>119</v>
      </c>
      <c r="C168" s="615">
        <v>7.3964671246319922</v>
      </c>
      <c r="D168" s="582">
        <v>0.65091669615473435</v>
      </c>
      <c r="E168" s="589">
        <v>3.4002597402597403</v>
      </c>
      <c r="F168" s="582">
        <v>0.67904026505876969</v>
      </c>
      <c r="G168" s="589">
        <v>7.3614255193417879</v>
      </c>
      <c r="H168" s="582">
        <v>-0.79043539248037931</v>
      </c>
      <c r="I168" s="589">
        <v>7.9763772965626885</v>
      </c>
      <c r="J168" s="582">
        <v>-0.39082810272513591</v>
      </c>
      <c r="K168" s="589">
        <v>6.7276341039934202</v>
      </c>
      <c r="L168" s="582">
        <v>-0.40932668032030506</v>
      </c>
      <c r="M168" s="589">
        <v>7.5643197687661505</v>
      </c>
      <c r="N168" s="582">
        <v>-0.46216361445849685</v>
      </c>
      <c r="O168" s="589">
        <v>8.4104181366972437</v>
      </c>
      <c r="P168" s="582">
        <v>-1.066118510574265</v>
      </c>
      <c r="Q168" s="589">
        <v>7.9450560843955129</v>
      </c>
      <c r="R168" s="612">
        <v>-0.76237946763176101</v>
      </c>
    </row>
    <row r="169" spans="2:18" s="4" customFormat="1" ht="15" hidden="1" customHeight="1" outlineLevel="1" x14ac:dyDescent="0.25">
      <c r="B169" s="114" t="s">
        <v>120</v>
      </c>
      <c r="C169" s="615">
        <v>6.4882005899705018</v>
      </c>
      <c r="D169" s="582">
        <v>0.45256728903107835</v>
      </c>
      <c r="E169" s="589">
        <v>5.0802220680083279</v>
      </c>
      <c r="F169" s="582">
        <v>1.6856412043334759</v>
      </c>
      <c r="G169" s="589">
        <v>8.381545633565084</v>
      </c>
      <c r="H169" s="582">
        <v>0.33203604573171397</v>
      </c>
      <c r="I169" s="589">
        <v>8.1322019988533008</v>
      </c>
      <c r="J169" s="582">
        <v>-0.42611140549967175</v>
      </c>
      <c r="K169" s="589">
        <v>7.3997664915353178</v>
      </c>
      <c r="L169" s="582">
        <v>-0.35032324285089889</v>
      </c>
      <c r="M169" s="589">
        <v>8.0397032235227979</v>
      </c>
      <c r="N169" s="582">
        <v>-0.1516055582212843</v>
      </c>
      <c r="O169" s="589">
        <v>9.5319669187058516</v>
      </c>
      <c r="P169" s="582">
        <v>0.43236341227833464</v>
      </c>
      <c r="Q169" s="589">
        <v>8.6809993568495525</v>
      </c>
      <c r="R169" s="612">
        <v>5.3601559768592821E-2</v>
      </c>
    </row>
    <row r="170" spans="2:18" s="4" customFormat="1" ht="15" hidden="1" customHeight="1" outlineLevel="1" x14ac:dyDescent="0.25">
      <c r="B170" s="114" t="s">
        <v>121</v>
      </c>
      <c r="C170" s="615">
        <v>6.0017564402810306</v>
      </c>
      <c r="D170" s="582">
        <v>-0.54663065649316334</v>
      </c>
      <c r="E170" s="589">
        <v>5.0588324950464871</v>
      </c>
      <c r="F170" s="582">
        <v>2.1887026249166168</v>
      </c>
      <c r="G170" s="589">
        <v>7.809903461185157</v>
      </c>
      <c r="H170" s="582">
        <v>-0.10278471085785412</v>
      </c>
      <c r="I170" s="589">
        <v>7.7827520540478705</v>
      </c>
      <c r="J170" s="582">
        <v>-0.46315119837233354</v>
      </c>
      <c r="K170" s="589">
        <v>6.3204412043173646</v>
      </c>
      <c r="L170" s="582">
        <v>-0.54460616516459481</v>
      </c>
      <c r="M170" s="589">
        <v>7.558332315390869</v>
      </c>
      <c r="N170" s="582">
        <v>-0.28069438331485674</v>
      </c>
      <c r="O170" s="589">
        <v>9.6576867055908977</v>
      </c>
      <c r="P170" s="582">
        <v>0.58063466265386765</v>
      </c>
      <c r="Q170" s="589">
        <v>8.4056137124712045</v>
      </c>
      <c r="R170" s="612">
        <v>-5.0302210209043352E-3</v>
      </c>
    </row>
    <row r="171" spans="2:18" s="4" customFormat="1" ht="15" hidden="1" customHeight="1" outlineLevel="1" x14ac:dyDescent="0.25">
      <c r="B171" s="114" t="s">
        <v>136</v>
      </c>
      <c r="C171" s="615">
        <v>6.3794947994056468</v>
      </c>
      <c r="D171" s="582">
        <v>0.75846949116424511</v>
      </c>
      <c r="E171" s="589">
        <v>3.9301883012820511</v>
      </c>
      <c r="F171" s="582">
        <v>1.0090346931622345</v>
      </c>
      <c r="G171" s="589">
        <v>7.1165564333394578</v>
      </c>
      <c r="H171" s="582">
        <v>-0.49122422356928919</v>
      </c>
      <c r="I171" s="589">
        <v>7.5844230268299038</v>
      </c>
      <c r="J171" s="582">
        <v>-0.53697094323733641</v>
      </c>
      <c r="K171" s="589">
        <v>5.8092089444578026</v>
      </c>
      <c r="L171" s="582">
        <v>-0.50575367000913829</v>
      </c>
      <c r="M171" s="589">
        <v>7.1357225901026133</v>
      </c>
      <c r="N171" s="582">
        <v>-0.45588826612999789</v>
      </c>
      <c r="O171" s="589">
        <v>8.1775583609563434</v>
      </c>
      <c r="P171" s="582">
        <v>-0.40906120932723944</v>
      </c>
      <c r="Q171" s="589">
        <v>7.6073119030187462</v>
      </c>
      <c r="R171" s="612">
        <v>-0.46901117955496208</v>
      </c>
    </row>
    <row r="172" spans="2:18" s="4" customFormat="1" ht="15" hidden="1" customHeight="1" outlineLevel="1" x14ac:dyDescent="0.25">
      <c r="B172" s="114" t="s">
        <v>110</v>
      </c>
      <c r="C172" s="615">
        <v>5.8039436619718314</v>
      </c>
      <c r="D172" s="582">
        <v>4.721289274106244E-2</v>
      </c>
      <c r="E172" s="589">
        <v>4.0994575045207959</v>
      </c>
      <c r="F172" s="582">
        <v>1.0155478687439401</v>
      </c>
      <c r="G172" s="589">
        <v>8.0746892451810481</v>
      </c>
      <c r="H172" s="582">
        <v>-8.9259074843059949E-2</v>
      </c>
      <c r="I172" s="589">
        <v>8.4273478682246896</v>
      </c>
      <c r="J172" s="582">
        <v>0.13670421656977894</v>
      </c>
      <c r="K172" s="589">
        <v>6.3374736751622471</v>
      </c>
      <c r="L172" s="582">
        <v>-0.45879314584773656</v>
      </c>
      <c r="M172" s="589">
        <v>7.848799880463476</v>
      </c>
      <c r="N172" s="582">
        <v>4.1268574795436663E-3</v>
      </c>
      <c r="O172" s="589">
        <v>10.035360718841366</v>
      </c>
      <c r="P172" s="582">
        <v>0.51460802136909756</v>
      </c>
      <c r="Q172" s="589">
        <v>8.8221050330756459</v>
      </c>
      <c r="R172" s="612">
        <v>0.17948410736180165</v>
      </c>
    </row>
    <row r="173" spans="2:18" s="4" customFormat="1" ht="15" hidden="1" customHeight="1" outlineLevel="1" x14ac:dyDescent="0.25">
      <c r="B173" s="114" t="s">
        <v>111</v>
      </c>
      <c r="C173" s="615">
        <v>5.6854705558613094</v>
      </c>
      <c r="D173" s="582">
        <v>-0.56337585152168312</v>
      </c>
      <c r="E173" s="589">
        <v>4.2605184072126221</v>
      </c>
      <c r="F173" s="582">
        <v>1.2928816786626975</v>
      </c>
      <c r="G173" s="589">
        <v>7.9163499449437005</v>
      </c>
      <c r="H173" s="582">
        <v>-0.16163553835838407</v>
      </c>
      <c r="I173" s="589">
        <v>8.2381421756101414</v>
      </c>
      <c r="J173" s="582">
        <v>-0.15589299175789328</v>
      </c>
      <c r="K173" s="589">
        <v>5.5872169346898586</v>
      </c>
      <c r="L173" s="582">
        <v>-0.87343605819419334</v>
      </c>
      <c r="M173" s="589">
        <v>7.6322780786278228</v>
      </c>
      <c r="N173" s="582">
        <v>-0.23918395386178837</v>
      </c>
      <c r="O173" s="589">
        <v>9.2481708104200546</v>
      </c>
      <c r="P173" s="582">
        <v>-0.34044098325693817</v>
      </c>
      <c r="Q173" s="589">
        <v>8.385548954853121</v>
      </c>
      <c r="R173" s="612">
        <v>-0.32207325795066666</v>
      </c>
    </row>
    <row r="174" spans="2:18" s="4" customFormat="1" ht="15.75" collapsed="1" x14ac:dyDescent="0.25">
      <c r="B174" s="102">
        <v>2004</v>
      </c>
      <c r="C174" s="616">
        <v>6.0630700751587092</v>
      </c>
      <c r="D174" s="595">
        <v>-0.18118561470299177</v>
      </c>
      <c r="E174" s="592">
        <v>4.0043080761808225</v>
      </c>
      <c r="F174" s="595">
        <v>0.82723561143712487</v>
      </c>
      <c r="G174" s="592">
        <v>7.8275867487382849</v>
      </c>
      <c r="H174" s="595">
        <v>-0.20849479421600403</v>
      </c>
      <c r="I174" s="592">
        <v>8.1110560862346617</v>
      </c>
      <c r="J174" s="595">
        <v>-0.32705447100667762</v>
      </c>
      <c r="K174" s="592">
        <v>6.496262003123304</v>
      </c>
      <c r="L174" s="595">
        <v>-0.21160518778276849</v>
      </c>
      <c r="M174" s="592">
        <v>7.6972615195202296</v>
      </c>
      <c r="N174" s="595">
        <v>-0.25785553192384114</v>
      </c>
      <c r="O174" s="592">
        <v>9.0905606205365821</v>
      </c>
      <c r="P174" s="595">
        <v>-0.28749331327543537</v>
      </c>
      <c r="Q174" s="592">
        <v>8.3243764873722501</v>
      </c>
      <c r="R174" s="617">
        <v>-0.2996666175421403</v>
      </c>
    </row>
    <row r="175" spans="2:18" s="4" customFormat="1" ht="15" hidden="1" customHeight="1" outlineLevel="1" x14ac:dyDescent="0.25">
      <c r="B175" s="114" t="s">
        <v>112</v>
      </c>
      <c r="C175" s="615">
        <v>6.3082251082251082</v>
      </c>
      <c r="D175" s="579">
        <v>-1.6684403038938234</v>
      </c>
      <c r="E175" s="589">
        <v>3.6279349789283564</v>
      </c>
      <c r="F175" s="579">
        <v>-0.33651233846013762</v>
      </c>
      <c r="G175" s="589">
        <v>8.8137588330877072</v>
      </c>
      <c r="H175" s="579">
        <v>-0.49584560654988863</v>
      </c>
      <c r="I175" s="589">
        <v>9.6602217724192556</v>
      </c>
      <c r="J175" s="579">
        <v>0.37978136978637345</v>
      </c>
      <c r="K175" s="589">
        <v>7.1138052001650847</v>
      </c>
      <c r="L175" s="579">
        <v>-0.11288318329137503</v>
      </c>
      <c r="M175" s="589">
        <v>8.9162607307356829</v>
      </c>
      <c r="N175" s="579">
        <v>1.4272155230923289E-3</v>
      </c>
      <c r="O175" s="589">
        <v>9.8598478538508516</v>
      </c>
      <c r="P175" s="579">
        <v>-1.1194582423099959</v>
      </c>
      <c r="Q175" s="589">
        <v>9.368036816176998</v>
      </c>
      <c r="R175" s="611">
        <v>-0.54287289377290371</v>
      </c>
    </row>
    <row r="176" spans="2:18" s="4" customFormat="1" ht="15" hidden="1" customHeight="1" outlineLevel="1" x14ac:dyDescent="0.25">
      <c r="B176" s="114" t="s">
        <v>113</v>
      </c>
      <c r="C176" s="615">
        <v>6.4002521273242987</v>
      </c>
      <c r="D176" s="582">
        <v>-1.1266257651641309</v>
      </c>
      <c r="E176" s="589">
        <v>3.3187919463087248</v>
      </c>
      <c r="F176" s="582">
        <v>-0.33482092288958754</v>
      </c>
      <c r="G176" s="589">
        <v>8.4572841230746612</v>
      </c>
      <c r="H176" s="582">
        <v>-0.26657544720070092</v>
      </c>
      <c r="I176" s="589">
        <v>8.6426875996066599</v>
      </c>
      <c r="J176" s="582">
        <v>0.2080916180118102</v>
      </c>
      <c r="K176" s="589">
        <v>6.7230933023615949</v>
      </c>
      <c r="L176" s="582">
        <v>0.85164070618753573</v>
      </c>
      <c r="M176" s="589">
        <v>8.1474986678138954</v>
      </c>
      <c r="N176" s="582">
        <v>4.4670639472734308E-2</v>
      </c>
      <c r="O176" s="589">
        <v>9.5925735433880828</v>
      </c>
      <c r="P176" s="582">
        <v>-0.37593587058981726</v>
      </c>
      <c r="Q176" s="589">
        <v>8.821649605529112</v>
      </c>
      <c r="R176" s="612">
        <v>-0.15904028220048616</v>
      </c>
    </row>
    <row r="177" spans="2:18" s="4" customFormat="1" ht="15" hidden="1" customHeight="1" outlineLevel="1" x14ac:dyDescent="0.25">
      <c r="B177" s="114" t="s">
        <v>114</v>
      </c>
      <c r="C177" s="615">
        <v>6.5456688273423689</v>
      </c>
      <c r="D177" s="582">
        <v>-0.48287600666321584</v>
      </c>
      <c r="E177" s="589">
        <v>3.589548802946593</v>
      </c>
      <c r="F177" s="582">
        <v>-0.43903481480084716</v>
      </c>
      <c r="G177" s="589">
        <v>8.0138345561693054</v>
      </c>
      <c r="H177" s="582">
        <v>7.361388236290356E-2</v>
      </c>
      <c r="I177" s="589">
        <v>8.5400118553645523</v>
      </c>
      <c r="J177" s="582">
        <v>0.642589981446271</v>
      </c>
      <c r="K177" s="589">
        <v>6.5233439572745286</v>
      </c>
      <c r="L177" s="582">
        <v>0.81325708468765612</v>
      </c>
      <c r="M177" s="589">
        <v>7.9621023912984557</v>
      </c>
      <c r="N177" s="582">
        <v>0.36234242023345065</v>
      </c>
      <c r="O177" s="589">
        <v>9.8808911645551571</v>
      </c>
      <c r="P177" s="582">
        <v>0.8693015212576789</v>
      </c>
      <c r="Q177" s="589">
        <v>8.8289000220406688</v>
      </c>
      <c r="R177" s="612">
        <v>0.53516566944074562</v>
      </c>
    </row>
    <row r="178" spans="2:18" s="4" customFormat="1" ht="15" hidden="1" customHeight="1" outlineLevel="1" x14ac:dyDescent="0.25">
      <c r="B178" s="114" t="s">
        <v>115</v>
      </c>
      <c r="C178" s="615">
        <v>6.5620485883125408</v>
      </c>
      <c r="D178" s="582">
        <v>-0.67475382496046077</v>
      </c>
      <c r="E178" s="589">
        <v>3.4287678767876786</v>
      </c>
      <c r="F178" s="582">
        <v>-0.12371174277753871</v>
      </c>
      <c r="G178" s="589">
        <v>7.3519775678866592</v>
      </c>
      <c r="H178" s="582">
        <v>-0.62312490668446596</v>
      </c>
      <c r="I178" s="589">
        <v>7.6171105068554246</v>
      </c>
      <c r="J178" s="582">
        <v>-0.25031510017678205</v>
      </c>
      <c r="K178" s="589">
        <v>6.3031143874761861</v>
      </c>
      <c r="L178" s="582">
        <v>0.43774705429263161</v>
      </c>
      <c r="M178" s="589">
        <v>7.2692163335636479</v>
      </c>
      <c r="N178" s="582">
        <v>-0.31848855633637729</v>
      </c>
      <c r="O178" s="589">
        <v>9.0030660562459115</v>
      </c>
      <c r="P178" s="582">
        <v>-1.2795717733129468</v>
      </c>
      <c r="Q178" s="589">
        <v>8.0478633040952854</v>
      </c>
      <c r="R178" s="612">
        <v>-0.73251617288026871</v>
      </c>
    </row>
    <row r="179" spans="2:18" s="4" customFormat="1" ht="15" hidden="1" customHeight="1" outlineLevel="1" x14ac:dyDescent="0.25">
      <c r="B179" s="114" t="s">
        <v>135</v>
      </c>
      <c r="C179" s="615">
        <v>6.2321630804077008</v>
      </c>
      <c r="D179" s="582">
        <v>-1.8578843129572276</v>
      </c>
      <c r="E179" s="589">
        <v>3.1999078057775048</v>
      </c>
      <c r="F179" s="582">
        <v>-0.26644203325361593</v>
      </c>
      <c r="G179" s="589">
        <v>7.6644346464479973</v>
      </c>
      <c r="H179" s="582">
        <v>-0.22108436252252783</v>
      </c>
      <c r="I179" s="589">
        <v>8.3311309336295665</v>
      </c>
      <c r="J179" s="582">
        <v>0.27535776182225646</v>
      </c>
      <c r="K179" s="589">
        <v>5.9371444429027331</v>
      </c>
      <c r="L179" s="582">
        <v>0.57078208856442725</v>
      </c>
      <c r="M179" s="589">
        <v>7.7155796739021705</v>
      </c>
      <c r="N179" s="582">
        <v>6.061495834238162E-2</v>
      </c>
      <c r="O179" s="589">
        <v>8.8742536081435759</v>
      </c>
      <c r="P179" s="582">
        <v>0.22649550716392319</v>
      </c>
      <c r="Q179" s="589">
        <v>8.2624071330285531</v>
      </c>
      <c r="R179" s="612">
        <v>0.14790349374757206</v>
      </c>
    </row>
    <row r="180" spans="2:18" s="4" customFormat="1" ht="15" hidden="1" customHeight="1" outlineLevel="1" x14ac:dyDescent="0.25">
      <c r="B180" s="114" t="s">
        <v>118</v>
      </c>
      <c r="C180" s="615">
        <v>5.8820976491862567</v>
      </c>
      <c r="D180" s="582">
        <v>-3.3593819850614572</v>
      </c>
      <c r="E180" s="589">
        <v>2.9248084291187739</v>
      </c>
      <c r="F180" s="582">
        <v>-0.49443224012189546</v>
      </c>
      <c r="G180" s="589">
        <v>8.2841531256184169</v>
      </c>
      <c r="H180" s="582">
        <v>9.1512068690743575E-2</v>
      </c>
      <c r="I180" s="589">
        <v>8.7312003819155901</v>
      </c>
      <c r="J180" s="582">
        <v>0.20613369153678818</v>
      </c>
      <c r="K180" s="589">
        <v>6.6863553422991151</v>
      </c>
      <c r="L180" s="582">
        <v>0.10601961088424705</v>
      </c>
      <c r="M180" s="589">
        <v>8.2113102253602968</v>
      </c>
      <c r="N180" s="582">
        <v>6.2679231614639619E-2</v>
      </c>
      <c r="O180" s="589">
        <v>10.400957915492592</v>
      </c>
      <c r="P180" s="582">
        <v>0.26401273736980713</v>
      </c>
      <c r="Q180" s="589">
        <v>9.2124724028968767</v>
      </c>
      <c r="R180" s="612">
        <v>0.14279871852929027</v>
      </c>
    </row>
    <row r="181" spans="2:18" s="4" customFormat="1" ht="15" hidden="1" customHeight="1" outlineLevel="1" x14ac:dyDescent="0.25">
      <c r="B181" s="114" t="s">
        <v>119</v>
      </c>
      <c r="C181" s="615">
        <v>6.7455504284772578</v>
      </c>
      <c r="D181" s="582">
        <v>-2.2295617706251489</v>
      </c>
      <c r="E181" s="589">
        <v>2.7212194752009706</v>
      </c>
      <c r="F181" s="582">
        <v>-0.35378447237521771</v>
      </c>
      <c r="G181" s="589">
        <v>8.1518609118221672</v>
      </c>
      <c r="H181" s="582">
        <v>-0.3615588764955735</v>
      </c>
      <c r="I181" s="589">
        <v>8.3672053992878244</v>
      </c>
      <c r="J181" s="582">
        <v>0.30782954974196031</v>
      </c>
      <c r="K181" s="589">
        <v>7.1369607843137253</v>
      </c>
      <c r="L181" s="582">
        <v>0.99907299553484741</v>
      </c>
      <c r="M181" s="589">
        <v>8.0264833832246474</v>
      </c>
      <c r="N181" s="582">
        <v>0.11656728555855977</v>
      </c>
      <c r="O181" s="589">
        <v>9.4765366472715087</v>
      </c>
      <c r="P181" s="582">
        <v>-0.32049683133388029</v>
      </c>
      <c r="Q181" s="589">
        <v>8.7074355520272739</v>
      </c>
      <c r="R181" s="612">
        <v>-9.9738807901047721E-2</v>
      </c>
    </row>
    <row r="182" spans="2:18" s="4" customFormat="1" ht="15" hidden="1" customHeight="1" outlineLevel="1" x14ac:dyDescent="0.25">
      <c r="B182" s="114" t="s">
        <v>120</v>
      </c>
      <c r="C182" s="615">
        <v>6.0356333009394234</v>
      </c>
      <c r="D182" s="582">
        <v>-0.93093875834786743</v>
      </c>
      <c r="E182" s="589">
        <v>3.394580863674852</v>
      </c>
      <c r="F182" s="582">
        <v>-0.25936156436019164</v>
      </c>
      <c r="G182" s="589">
        <v>8.04950958783337</v>
      </c>
      <c r="H182" s="582">
        <v>-0.17126529526616174</v>
      </c>
      <c r="I182" s="589">
        <v>8.5583134043529725</v>
      </c>
      <c r="J182" s="582">
        <v>0.51861334053676345</v>
      </c>
      <c r="K182" s="589">
        <v>7.7500897343862167</v>
      </c>
      <c r="L182" s="582">
        <v>0.75852066908065208</v>
      </c>
      <c r="M182" s="589">
        <v>8.1913087817440822</v>
      </c>
      <c r="N182" s="582">
        <v>0.3148597488033813</v>
      </c>
      <c r="O182" s="589">
        <v>9.0996035064275169</v>
      </c>
      <c r="P182" s="582">
        <v>-0.11795050496412607</v>
      </c>
      <c r="Q182" s="589">
        <v>8.6273977970809597</v>
      </c>
      <c r="R182" s="612">
        <v>9.9765328129464592E-2</v>
      </c>
    </row>
    <row r="183" spans="2:18" s="4" customFormat="1" ht="15" hidden="1" customHeight="1" outlineLevel="1" x14ac:dyDescent="0.25">
      <c r="B183" s="114" t="s">
        <v>121</v>
      </c>
      <c r="C183" s="615">
        <v>6.5483870967741939</v>
      </c>
      <c r="D183" s="582">
        <v>-1.1280834914611004</v>
      </c>
      <c r="E183" s="589">
        <v>2.8701298701298703</v>
      </c>
      <c r="F183" s="582">
        <v>-0.86370918000205599</v>
      </c>
      <c r="G183" s="589">
        <v>7.9126881720430111</v>
      </c>
      <c r="H183" s="582">
        <v>-0.78051433461650088</v>
      </c>
      <c r="I183" s="589">
        <v>8.2459032524202041</v>
      </c>
      <c r="J183" s="582">
        <v>-0.21540283576173636</v>
      </c>
      <c r="K183" s="589">
        <v>6.8650473694819594</v>
      </c>
      <c r="L183" s="582">
        <v>0.81038480997481876</v>
      </c>
      <c r="M183" s="589">
        <v>7.8390266987057258</v>
      </c>
      <c r="N183" s="582">
        <v>-0.3317620209444021</v>
      </c>
      <c r="O183" s="589">
        <v>9.0770520429370301</v>
      </c>
      <c r="P183" s="582">
        <v>-0.74347724862741948</v>
      </c>
      <c r="Q183" s="589">
        <v>8.4106439334921088</v>
      </c>
      <c r="R183" s="612">
        <v>-0.51862819061010867</v>
      </c>
    </row>
    <row r="184" spans="2:18" s="4" customFormat="1" ht="15" hidden="1" customHeight="1" outlineLevel="1" x14ac:dyDescent="0.25">
      <c r="B184" s="114" t="s">
        <v>136</v>
      </c>
      <c r="C184" s="615">
        <v>5.6210253082414017</v>
      </c>
      <c r="D184" s="582">
        <v>-0.54181252959643622</v>
      </c>
      <c r="E184" s="589">
        <v>2.9211536081198166</v>
      </c>
      <c r="F184" s="582">
        <v>-0.64237530703425705</v>
      </c>
      <c r="G184" s="589">
        <v>7.6077806569087469</v>
      </c>
      <c r="H184" s="582">
        <v>-0.58626229260139961</v>
      </c>
      <c r="I184" s="589">
        <v>8.1213939700672402</v>
      </c>
      <c r="J184" s="582">
        <v>-3.2566176468336039E-2</v>
      </c>
      <c r="K184" s="589">
        <v>6.3149626144669408</v>
      </c>
      <c r="L184" s="582">
        <v>0.56174246062778899</v>
      </c>
      <c r="M184" s="589">
        <v>7.5916108562326112</v>
      </c>
      <c r="N184" s="582">
        <v>-0.15916357223012589</v>
      </c>
      <c r="O184" s="589">
        <v>8.5866195702835828</v>
      </c>
      <c r="P184" s="582">
        <v>-0.96769871940353092</v>
      </c>
      <c r="Q184" s="589">
        <v>8.0763230825737082</v>
      </c>
      <c r="R184" s="612">
        <v>-0.51266365564982941</v>
      </c>
    </row>
    <row r="185" spans="2:18" s="4" customFormat="1" ht="15" hidden="1" customHeight="1" outlineLevel="1" x14ac:dyDescent="0.25">
      <c r="B185" s="114" t="s">
        <v>110</v>
      </c>
      <c r="C185" s="615">
        <v>5.756730769230769</v>
      </c>
      <c r="D185" s="582">
        <v>-0.21092421729214195</v>
      </c>
      <c r="E185" s="589">
        <v>3.0839096357768558</v>
      </c>
      <c r="F185" s="582">
        <v>-0.16886147609607294</v>
      </c>
      <c r="G185" s="589">
        <v>8.1639483200241081</v>
      </c>
      <c r="H185" s="582">
        <v>0.21899257093827362</v>
      </c>
      <c r="I185" s="589">
        <v>8.2906436516549107</v>
      </c>
      <c r="J185" s="582">
        <v>-3.654274582103767E-2</v>
      </c>
      <c r="K185" s="589">
        <v>6.7962668210099837</v>
      </c>
      <c r="L185" s="582">
        <v>0.8225338775401978</v>
      </c>
      <c r="M185" s="589">
        <v>7.8446730229839323</v>
      </c>
      <c r="N185" s="582">
        <v>7.5294086745252287E-2</v>
      </c>
      <c r="O185" s="589">
        <v>9.5207526974722683</v>
      </c>
      <c r="P185" s="582">
        <v>0.12429448969330537</v>
      </c>
      <c r="Q185" s="589">
        <v>8.6426209257138442</v>
      </c>
      <c r="R185" s="612">
        <v>0.10592761142493679</v>
      </c>
    </row>
    <row r="186" spans="2:18" s="4" customFormat="1" ht="15" hidden="1" customHeight="1" outlineLevel="1" x14ac:dyDescent="0.25">
      <c r="B186" s="114" t="s">
        <v>111</v>
      </c>
      <c r="C186" s="615">
        <v>6.2488464073829926</v>
      </c>
      <c r="D186" s="582">
        <v>5.6354688575484424E-2</v>
      </c>
      <c r="E186" s="589">
        <v>2.9676367285499246</v>
      </c>
      <c r="F186" s="582">
        <v>-0.49541308764984748</v>
      </c>
      <c r="G186" s="589">
        <v>8.0779854833020845</v>
      </c>
      <c r="H186" s="582">
        <v>2.2958129972524333E-2</v>
      </c>
      <c r="I186" s="589">
        <v>8.3940351673680347</v>
      </c>
      <c r="J186" s="582">
        <v>-0.15654614342578199</v>
      </c>
      <c r="K186" s="589">
        <v>6.4606529928840519</v>
      </c>
      <c r="L186" s="582">
        <v>0.44096497228735387</v>
      </c>
      <c r="M186" s="589">
        <v>7.8714620324896112</v>
      </c>
      <c r="N186" s="582">
        <v>-6.53577921873989E-2</v>
      </c>
      <c r="O186" s="589">
        <v>9.5886117936769928</v>
      </c>
      <c r="P186" s="582">
        <v>0.20974710472968994</v>
      </c>
      <c r="Q186" s="589">
        <v>8.7076222128037877</v>
      </c>
      <c r="R186" s="612">
        <v>6.5559425214386735E-2</v>
      </c>
    </row>
    <row r="187" spans="2:18" s="4" customFormat="1" ht="15.75" collapsed="1" x14ac:dyDescent="0.25">
      <c r="B187" s="102">
        <v>2003</v>
      </c>
      <c r="C187" s="616">
        <v>6.244255689861701</v>
      </c>
      <c r="D187" s="595">
        <v>-1.1050371843698485</v>
      </c>
      <c r="E187" s="592">
        <v>3.1770724647436976</v>
      </c>
      <c r="F187" s="595">
        <v>-0.38454379545857886</v>
      </c>
      <c r="G187" s="592">
        <v>8.0360815429542889</v>
      </c>
      <c r="H187" s="595">
        <v>-0.26881856821543693</v>
      </c>
      <c r="I187" s="592">
        <v>8.4381105572413393</v>
      </c>
      <c r="J187" s="595">
        <v>0.1585573204413091</v>
      </c>
      <c r="K187" s="592">
        <v>6.7078671909060725</v>
      </c>
      <c r="L187" s="595">
        <v>0.58103708980928115</v>
      </c>
      <c r="M187" s="592">
        <v>7.9551170514440708</v>
      </c>
      <c r="N187" s="595">
        <v>1.5865655940690893E-2</v>
      </c>
      <c r="O187" s="592">
        <v>9.3780539338120175</v>
      </c>
      <c r="P187" s="595">
        <v>-0.27285281215366908</v>
      </c>
      <c r="Q187" s="592">
        <v>8.6240431049143904</v>
      </c>
      <c r="R187" s="617">
        <v>-0.12408740003197494</v>
      </c>
    </row>
    <row r="188" spans="2:18" s="4" customFormat="1" ht="15" hidden="1" customHeight="1" outlineLevel="1" x14ac:dyDescent="0.25">
      <c r="B188" s="114" t="s">
        <v>112</v>
      </c>
      <c r="C188" s="615">
        <v>7.9766654121189315</v>
      </c>
      <c r="D188" s="579">
        <v>2.1070100609916969</v>
      </c>
      <c r="E188" s="589">
        <v>3.964447317388494</v>
      </c>
      <c r="F188" s="579">
        <v>9.5847230555876628E-3</v>
      </c>
      <c r="G188" s="589">
        <v>9.3096044396375959</v>
      </c>
      <c r="H188" s="579">
        <v>0.54220037169882396</v>
      </c>
      <c r="I188" s="589">
        <v>9.2804404026328822</v>
      </c>
      <c r="J188" s="579">
        <v>0.27751043443601731</v>
      </c>
      <c r="K188" s="589">
        <v>7.2266883834564597</v>
      </c>
      <c r="L188" s="579">
        <v>1.5415593081928556</v>
      </c>
      <c r="M188" s="589">
        <v>8.9148335152125906</v>
      </c>
      <c r="N188" s="579">
        <v>0.51343688313265901</v>
      </c>
      <c r="O188" s="589">
        <v>10.979306096160848</v>
      </c>
      <c r="P188" s="579">
        <v>0.5837846421298849</v>
      </c>
      <c r="Q188" s="589">
        <v>9.9109097099499017</v>
      </c>
      <c r="R188" s="611">
        <v>0.53550171267165503</v>
      </c>
    </row>
    <row r="189" spans="2:18" s="4" customFormat="1" ht="15" hidden="1" customHeight="1" outlineLevel="1" x14ac:dyDescent="0.25">
      <c r="B189" s="114" t="s">
        <v>113</v>
      </c>
      <c r="C189" s="615">
        <v>7.5268778924884296</v>
      </c>
      <c r="D189" s="582">
        <v>2.0437234128278359</v>
      </c>
      <c r="E189" s="589">
        <v>3.6536128691983123</v>
      </c>
      <c r="F189" s="582">
        <v>-0.49214428626758089</v>
      </c>
      <c r="G189" s="589">
        <v>8.7238595702753621</v>
      </c>
      <c r="H189" s="582">
        <v>0.30926536292708739</v>
      </c>
      <c r="I189" s="589">
        <v>8.4345959815948497</v>
      </c>
      <c r="J189" s="582">
        <v>-0.31273974652569692</v>
      </c>
      <c r="K189" s="589">
        <v>5.8714525961740591</v>
      </c>
      <c r="L189" s="582">
        <v>0.96198940296308599</v>
      </c>
      <c r="M189" s="589">
        <v>8.1028280283411611</v>
      </c>
      <c r="N189" s="582">
        <v>6.1483228768020481E-2</v>
      </c>
      <c r="O189" s="589">
        <v>9.9685094139779</v>
      </c>
      <c r="P189" s="582">
        <v>0.26621175890982052</v>
      </c>
      <c r="Q189" s="589">
        <v>8.9806898877295982</v>
      </c>
      <c r="R189" s="612">
        <v>0.14568779184080327</v>
      </c>
    </row>
    <row r="190" spans="2:18" s="4" customFormat="1" ht="15" hidden="1" customHeight="1" outlineLevel="1" x14ac:dyDescent="0.25">
      <c r="B190" s="114" t="s">
        <v>114</v>
      </c>
      <c r="C190" s="615">
        <v>7.0285448340055847</v>
      </c>
      <c r="D190" s="582">
        <v>1.5308436845802973</v>
      </c>
      <c r="E190" s="589">
        <v>4.0285836177474401</v>
      </c>
      <c r="F190" s="582">
        <v>0.42845606672703207</v>
      </c>
      <c r="G190" s="589">
        <v>7.9402206738064018</v>
      </c>
      <c r="H190" s="582">
        <v>-4.1464529288375296E-2</v>
      </c>
      <c r="I190" s="589">
        <v>7.8974218739182813</v>
      </c>
      <c r="J190" s="582">
        <v>-0.48504544238724989</v>
      </c>
      <c r="K190" s="589">
        <v>5.7100868725868725</v>
      </c>
      <c r="L190" s="582">
        <v>0.14565001605006245</v>
      </c>
      <c r="M190" s="589">
        <v>7.599759971065005</v>
      </c>
      <c r="N190" s="582">
        <v>-0.18413556944458964</v>
      </c>
      <c r="O190" s="589">
        <v>9.0115896432974782</v>
      </c>
      <c r="P190" s="582">
        <v>-8.5763849553439186E-2</v>
      </c>
      <c r="Q190" s="589">
        <v>8.2937343525999232</v>
      </c>
      <c r="R190" s="612">
        <v>-0.12893265142619548</v>
      </c>
    </row>
    <row r="191" spans="2:18" s="4" customFormat="1" ht="15" hidden="1" customHeight="1" outlineLevel="1" x14ac:dyDescent="0.25">
      <c r="B191" s="114" t="s">
        <v>115</v>
      </c>
      <c r="C191" s="615">
        <v>7.2368024132730016</v>
      </c>
      <c r="D191" s="582">
        <v>0.91033984885954311</v>
      </c>
      <c r="E191" s="589">
        <v>3.5524796195652173</v>
      </c>
      <c r="F191" s="582">
        <v>-0.88787215203814762</v>
      </c>
      <c r="G191" s="589">
        <v>7.9751024745711252</v>
      </c>
      <c r="H191" s="582">
        <v>5.7314230600825411E-2</v>
      </c>
      <c r="I191" s="589">
        <v>7.8674256070322066</v>
      </c>
      <c r="J191" s="582">
        <v>9.3692665084232019E-2</v>
      </c>
      <c r="K191" s="589">
        <v>5.8653673331835545</v>
      </c>
      <c r="L191" s="582">
        <v>-0.82788168607986812</v>
      </c>
      <c r="M191" s="589">
        <v>7.5877048899000252</v>
      </c>
      <c r="N191" s="582">
        <v>2.8193223216961272E-3</v>
      </c>
      <c r="O191" s="589">
        <v>10.282637829558858</v>
      </c>
      <c r="P191" s="582">
        <v>1.3303764972645116</v>
      </c>
      <c r="Q191" s="589">
        <v>8.7803794769755541</v>
      </c>
      <c r="R191" s="612">
        <v>0.5465974454993745</v>
      </c>
    </row>
    <row r="192" spans="2:18" s="4" customFormat="1" ht="15" hidden="1" customHeight="1" outlineLevel="1" x14ac:dyDescent="0.25">
      <c r="B192" s="114" t="s">
        <v>135</v>
      </c>
      <c r="C192" s="615">
        <v>8.0900473933649284</v>
      </c>
      <c r="D192" s="582">
        <v>1.4718360112511073</v>
      </c>
      <c r="E192" s="589">
        <v>3.4663498390311207</v>
      </c>
      <c r="F192" s="582">
        <v>0.19343460815586244</v>
      </c>
      <c r="G192" s="589">
        <v>7.8855190089705252</v>
      </c>
      <c r="H192" s="582">
        <v>-0.33431437417352772</v>
      </c>
      <c r="I192" s="589">
        <v>8.05577317180731</v>
      </c>
      <c r="J192" s="582">
        <v>-0.99298768629498468</v>
      </c>
      <c r="K192" s="589">
        <v>5.3663623543383059</v>
      </c>
      <c r="L192" s="582">
        <v>-2.3899054971374163</v>
      </c>
      <c r="M192" s="589">
        <v>7.6549647155597889</v>
      </c>
      <c r="N192" s="582">
        <v>-0.78587802895331649</v>
      </c>
      <c r="O192" s="589">
        <v>8.6477581009796527</v>
      </c>
      <c r="P192" s="582">
        <v>-0.78666640657082887</v>
      </c>
      <c r="Q192" s="589">
        <v>8.1145036392809811</v>
      </c>
      <c r="R192" s="612">
        <v>-0.78635571694563211</v>
      </c>
    </row>
    <row r="193" spans="2:18" s="4" customFormat="1" ht="15" hidden="1" customHeight="1" outlineLevel="1" x14ac:dyDescent="0.25">
      <c r="B193" s="114" t="s">
        <v>118</v>
      </c>
      <c r="C193" s="615">
        <v>9.2414796342477139</v>
      </c>
      <c r="D193" s="582">
        <v>3.2967163630855909</v>
      </c>
      <c r="E193" s="589">
        <v>3.4192406692406694</v>
      </c>
      <c r="F193" s="582">
        <v>0.65456653619519622</v>
      </c>
      <c r="G193" s="589">
        <v>8.1926410569276733</v>
      </c>
      <c r="H193" s="582">
        <v>7.4803412606541997E-2</v>
      </c>
      <c r="I193" s="589">
        <v>8.5250666903788019</v>
      </c>
      <c r="J193" s="582">
        <v>0.10081473602531155</v>
      </c>
      <c r="K193" s="589">
        <v>6.5803357314148681</v>
      </c>
      <c r="L193" s="582">
        <v>-0.30488279624594217</v>
      </c>
      <c r="M193" s="589">
        <v>8.1486309937456571</v>
      </c>
      <c r="N193" s="582">
        <v>0.18047352859141519</v>
      </c>
      <c r="O193" s="589">
        <v>10.136945178122785</v>
      </c>
      <c r="P193" s="582">
        <v>1.6215577255533251</v>
      </c>
      <c r="Q193" s="589">
        <v>9.0696736843675865</v>
      </c>
      <c r="R193" s="612">
        <v>0.82312376392054709</v>
      </c>
    </row>
    <row r="194" spans="2:18" s="4" customFormat="1" ht="15" hidden="1" customHeight="1" outlineLevel="1" x14ac:dyDescent="0.25">
      <c r="B194" s="114" t="s">
        <v>119</v>
      </c>
      <c r="C194" s="615">
        <v>8.9751121991024068</v>
      </c>
      <c r="D194" s="582">
        <v>1.8881052385455623</v>
      </c>
      <c r="E194" s="589">
        <v>3.0750039475761883</v>
      </c>
      <c r="F194" s="582">
        <v>-2.5879153755947737E-2</v>
      </c>
      <c r="G194" s="589">
        <v>8.5134197883177407</v>
      </c>
      <c r="H194" s="582">
        <v>-0.48574726082635955</v>
      </c>
      <c r="I194" s="589">
        <v>8.0593758495458641</v>
      </c>
      <c r="J194" s="582">
        <v>-0.82900875684084774</v>
      </c>
      <c r="K194" s="589">
        <v>6.1378877887788779</v>
      </c>
      <c r="L194" s="582">
        <v>-1.1249791109690692</v>
      </c>
      <c r="M194" s="589">
        <v>7.9099160976660876</v>
      </c>
      <c r="N194" s="582">
        <v>-0.70621404785608632</v>
      </c>
      <c r="O194" s="589">
        <v>9.797033478605389</v>
      </c>
      <c r="P194" s="582">
        <v>-0.26576087734142995</v>
      </c>
      <c r="Q194" s="589">
        <v>8.8071743599283216</v>
      </c>
      <c r="R194" s="612">
        <v>-0.53646916064201555</v>
      </c>
    </row>
    <row r="195" spans="2:18" s="4" customFormat="1" ht="15" hidden="1" customHeight="1" outlineLevel="1" x14ac:dyDescent="0.25">
      <c r="B195" s="114" t="s">
        <v>120</v>
      </c>
      <c r="C195" s="615">
        <v>6.9665720592872908</v>
      </c>
      <c r="D195" s="582">
        <v>-0.11172771699906292</v>
      </c>
      <c r="E195" s="589">
        <v>3.6539424280350437</v>
      </c>
      <c r="F195" s="582">
        <v>5.6401817742042226E-2</v>
      </c>
      <c r="G195" s="589">
        <v>8.2207748830995317</v>
      </c>
      <c r="H195" s="582">
        <v>-0.72245498103131212</v>
      </c>
      <c r="I195" s="589">
        <v>8.0397000638162091</v>
      </c>
      <c r="J195" s="582">
        <v>-0.71605724798653192</v>
      </c>
      <c r="K195" s="589">
        <v>6.9915690653055647</v>
      </c>
      <c r="L195" s="582">
        <v>-0.4747617740158665</v>
      </c>
      <c r="M195" s="589">
        <v>7.8764490329407009</v>
      </c>
      <c r="N195" s="582">
        <v>-0.69442585875990392</v>
      </c>
      <c r="O195" s="589">
        <v>9.217554011391643</v>
      </c>
      <c r="P195" s="582">
        <v>-0.42533068139075603</v>
      </c>
      <c r="Q195" s="589">
        <v>8.5276324689514951</v>
      </c>
      <c r="R195" s="612">
        <v>-0.57880612448989943</v>
      </c>
    </row>
    <row r="196" spans="2:18" s="4" customFormat="1" ht="15" hidden="1" customHeight="1" outlineLevel="1" x14ac:dyDescent="0.25">
      <c r="B196" s="114" t="s">
        <v>121</v>
      </c>
      <c r="C196" s="615">
        <v>7.6764705882352944</v>
      </c>
      <c r="D196" s="582">
        <v>0.90441176470588225</v>
      </c>
      <c r="E196" s="589">
        <v>3.7338390501319263</v>
      </c>
      <c r="F196" s="582">
        <v>0.19425368767192897</v>
      </c>
      <c r="G196" s="589">
        <v>8.693202506659512</v>
      </c>
      <c r="H196" s="582">
        <v>0.1137803505950199</v>
      </c>
      <c r="I196" s="589">
        <v>8.4613060881819404</v>
      </c>
      <c r="J196" s="582">
        <v>-0.29179514290094133</v>
      </c>
      <c r="K196" s="589">
        <v>6.0546625595071406</v>
      </c>
      <c r="L196" s="582">
        <v>-0.49106414945287113</v>
      </c>
      <c r="M196" s="589">
        <v>8.1707887196501279</v>
      </c>
      <c r="N196" s="582">
        <v>-0.1793234772373129</v>
      </c>
      <c r="O196" s="589">
        <v>9.8205292915644495</v>
      </c>
      <c r="P196" s="582">
        <v>-3.0842774847451793E-2</v>
      </c>
      <c r="Q196" s="589">
        <v>8.9292721241022175</v>
      </c>
      <c r="R196" s="612">
        <v>-0.12947796825611668</v>
      </c>
    </row>
    <row r="197" spans="2:18" s="4" customFormat="1" ht="15" hidden="1" customHeight="1" outlineLevel="1" x14ac:dyDescent="0.25">
      <c r="B197" s="114" t="s">
        <v>136</v>
      </c>
      <c r="C197" s="615">
        <v>6.1628378378378379</v>
      </c>
      <c r="D197" s="582">
        <v>-0.58891157902320845</v>
      </c>
      <c r="E197" s="589">
        <v>3.5635289151540737</v>
      </c>
      <c r="F197" s="582">
        <v>-0.17168831377658744</v>
      </c>
      <c r="G197" s="589">
        <v>8.1940429495101466</v>
      </c>
      <c r="H197" s="582">
        <v>-0.1835048291779664</v>
      </c>
      <c r="I197" s="589">
        <v>8.1539601465355762</v>
      </c>
      <c r="J197" s="582">
        <v>0.15570631348617248</v>
      </c>
      <c r="K197" s="589">
        <v>5.7532201538391519</v>
      </c>
      <c r="L197" s="582">
        <v>-0.23248789765550271</v>
      </c>
      <c r="M197" s="589">
        <v>7.7507744284627371</v>
      </c>
      <c r="N197" s="582">
        <v>-2.0595647128539341E-2</v>
      </c>
      <c r="O197" s="589">
        <v>9.5543182896871137</v>
      </c>
      <c r="P197" s="582">
        <v>0.25428236082625766</v>
      </c>
      <c r="Q197" s="589">
        <v>8.5889867382235376</v>
      </c>
      <c r="R197" s="612">
        <v>0.10594461244324727</v>
      </c>
    </row>
    <row r="198" spans="2:18" s="4" customFormat="1" ht="15" hidden="1" customHeight="1" outlineLevel="1" x14ac:dyDescent="0.25">
      <c r="B198" s="114" t="s">
        <v>110</v>
      </c>
      <c r="C198" s="615">
        <v>5.9676549865229109</v>
      </c>
      <c r="D198" s="582">
        <v>-1.5634395408402728</v>
      </c>
      <c r="E198" s="589">
        <v>3.2527711118729288</v>
      </c>
      <c r="F198" s="582">
        <v>-0.6364378980799259</v>
      </c>
      <c r="G198" s="589">
        <v>7.9449557490858345</v>
      </c>
      <c r="H198" s="582">
        <v>-0.64891858848591166</v>
      </c>
      <c r="I198" s="589">
        <v>8.3271863974759484</v>
      </c>
      <c r="J198" s="582">
        <v>1.5910153078685596E-2</v>
      </c>
      <c r="K198" s="589">
        <v>5.9737329434697859</v>
      </c>
      <c r="L198" s="582">
        <v>-2.3760005449048549E-2</v>
      </c>
      <c r="M198" s="589">
        <v>7.76937893623868</v>
      </c>
      <c r="N198" s="582">
        <v>-0.24645135636506321</v>
      </c>
      <c r="O198" s="589">
        <v>9.3964582077789629</v>
      </c>
      <c r="P198" s="582">
        <v>0.37816181013192818</v>
      </c>
      <c r="Q198" s="589">
        <v>8.5366933142889074</v>
      </c>
      <c r="R198" s="612">
        <v>3.8853035193900709E-2</v>
      </c>
    </row>
    <row r="199" spans="2:18" s="4" customFormat="1" ht="15" hidden="1" customHeight="1" outlineLevel="1" x14ac:dyDescent="0.25">
      <c r="B199" s="114" t="s">
        <v>111</v>
      </c>
      <c r="C199" s="615">
        <v>6.1924917188075081</v>
      </c>
      <c r="D199" s="582">
        <v>-0.11147850451755392</v>
      </c>
      <c r="E199" s="589">
        <v>3.463049816199772</v>
      </c>
      <c r="F199" s="582">
        <v>-1.7733349256299213E-3</v>
      </c>
      <c r="G199" s="589">
        <v>8.0550273533295602</v>
      </c>
      <c r="H199" s="582">
        <v>-0.69687771960751732</v>
      </c>
      <c r="I199" s="589">
        <v>8.5505813107938167</v>
      </c>
      <c r="J199" s="582">
        <v>-0.23933473269840633</v>
      </c>
      <c r="K199" s="589">
        <v>6.0196880205966981</v>
      </c>
      <c r="L199" s="582">
        <v>-0.25255234517730596</v>
      </c>
      <c r="M199" s="589">
        <v>7.9368198246770101</v>
      </c>
      <c r="N199" s="582">
        <v>-0.38012781462764789</v>
      </c>
      <c r="O199" s="589">
        <v>9.3788646889473029</v>
      </c>
      <c r="P199" s="582">
        <v>-0.36916031273593397</v>
      </c>
      <c r="Q199" s="589">
        <v>8.6420627875894009</v>
      </c>
      <c r="R199" s="612">
        <v>-0.36677786367281229</v>
      </c>
    </row>
    <row r="200" spans="2:18" s="4" customFormat="1" ht="15.75" collapsed="1" x14ac:dyDescent="0.25">
      <c r="B200" s="102">
        <v>2002</v>
      </c>
      <c r="C200" s="616">
        <v>7.3492928742315495</v>
      </c>
      <c r="D200" s="595">
        <v>0.97964901628076717</v>
      </c>
      <c r="E200" s="592">
        <v>3.5616162602022765</v>
      </c>
      <c r="F200" s="595">
        <v>-7.485053058352964E-2</v>
      </c>
      <c r="G200" s="592">
        <v>8.3049001111697258</v>
      </c>
      <c r="H200" s="595">
        <v>-0.16715378281818261</v>
      </c>
      <c r="I200" s="592">
        <v>8.2795532368000302</v>
      </c>
      <c r="J200" s="595">
        <v>-0.27608415262335662</v>
      </c>
      <c r="K200" s="592">
        <v>6.1268301010967914</v>
      </c>
      <c r="L200" s="595">
        <v>-0.1948182539272203</v>
      </c>
      <c r="M200" s="592">
        <v>7.9392513955033799</v>
      </c>
      <c r="N200" s="595">
        <v>-0.20827972558652874</v>
      </c>
      <c r="O200" s="592">
        <v>9.6509067459656865</v>
      </c>
      <c r="P200" s="595">
        <v>0.18133022184923497</v>
      </c>
      <c r="Q200" s="592">
        <v>8.7481305049463653</v>
      </c>
      <c r="R200" s="617">
        <v>-3.9235948477470473E-2</v>
      </c>
    </row>
    <row r="201" spans="2:18" s="4" customFormat="1" ht="15" hidden="1" customHeight="1" outlineLevel="1" x14ac:dyDescent="0.25">
      <c r="B201" s="114" t="s">
        <v>112</v>
      </c>
      <c r="C201" s="615">
        <v>5.8696553511272347</v>
      </c>
      <c r="D201" s="579">
        <v>0.12578980490874692</v>
      </c>
      <c r="E201" s="589">
        <v>3.9548625943329063</v>
      </c>
      <c r="F201" s="579">
        <v>0.22859802490889347</v>
      </c>
      <c r="G201" s="589">
        <v>8.7674040679387719</v>
      </c>
      <c r="H201" s="579">
        <v>0.43521003144567061</v>
      </c>
      <c r="I201" s="589">
        <v>9.0029299681968649</v>
      </c>
      <c r="J201" s="579">
        <v>-0.58973622069709108</v>
      </c>
      <c r="K201" s="589">
        <v>5.6851290752636041</v>
      </c>
      <c r="L201" s="579">
        <v>0.97826982354560954</v>
      </c>
      <c r="M201" s="589">
        <v>8.4013966320799316</v>
      </c>
      <c r="N201" s="579">
        <v>8.3182519027946711E-3</v>
      </c>
      <c r="O201" s="589">
        <v>10.395521454030963</v>
      </c>
      <c r="P201" s="579">
        <v>0.8919474251304873</v>
      </c>
      <c r="Q201" s="589">
        <v>9.3754079972782467</v>
      </c>
      <c r="R201" s="611">
        <v>0.40821654766839899</v>
      </c>
    </row>
    <row r="202" spans="2:18" s="4" customFormat="1" ht="15" hidden="1" customHeight="1" outlineLevel="1" x14ac:dyDescent="0.25">
      <c r="B202" s="114" t="s">
        <v>113</v>
      </c>
      <c r="C202" s="615">
        <v>5.4831544796605938</v>
      </c>
      <c r="D202" s="582">
        <v>-1.1539923156529834</v>
      </c>
      <c r="E202" s="589">
        <v>4.1457571554658932</v>
      </c>
      <c r="F202" s="582">
        <v>0.3448553171030766</v>
      </c>
      <c r="G202" s="589">
        <v>8.4145942073482747</v>
      </c>
      <c r="H202" s="582">
        <v>2.3418091858182777E-2</v>
      </c>
      <c r="I202" s="589">
        <v>8.7473357281205466</v>
      </c>
      <c r="J202" s="582">
        <v>-0.39895932041076598</v>
      </c>
      <c r="K202" s="589">
        <v>4.9094631932109731</v>
      </c>
      <c r="L202" s="582">
        <v>-0.26179474286994786</v>
      </c>
      <c r="M202" s="589">
        <v>8.0413447995731406</v>
      </c>
      <c r="N202" s="582">
        <v>-0.24017706036562991</v>
      </c>
      <c r="O202" s="589">
        <v>9.7022976550680795</v>
      </c>
      <c r="P202" s="582">
        <v>0.23672615456455404</v>
      </c>
      <c r="Q202" s="589">
        <v>8.8350020958887949</v>
      </c>
      <c r="R202" s="612">
        <v>-2.7444442693493443E-2</v>
      </c>
    </row>
    <row r="203" spans="2:18" s="4" customFormat="1" ht="15" hidden="1" customHeight="1" outlineLevel="1" x14ac:dyDescent="0.25">
      <c r="B203" s="114" t="s">
        <v>114</v>
      </c>
      <c r="C203" s="615">
        <v>5.4977011494252874</v>
      </c>
      <c r="D203" s="582">
        <v>-2.2585592846314739</v>
      </c>
      <c r="E203" s="589">
        <v>3.600127551020408</v>
      </c>
      <c r="F203" s="582">
        <v>-0.22910353116022675</v>
      </c>
      <c r="G203" s="589">
        <v>7.9816852030947771</v>
      </c>
      <c r="H203" s="582">
        <v>-0.32485324542044225</v>
      </c>
      <c r="I203" s="589">
        <v>8.3824673163055312</v>
      </c>
      <c r="J203" s="582">
        <v>-0.69636413316255386</v>
      </c>
      <c r="K203" s="589">
        <v>5.5644368565368101</v>
      </c>
      <c r="L203" s="582">
        <v>0.80403962511941618</v>
      </c>
      <c r="M203" s="589">
        <v>7.7838955405095946</v>
      </c>
      <c r="N203" s="582">
        <v>-0.4414285255864856</v>
      </c>
      <c r="O203" s="589">
        <v>9.0973534928509174</v>
      </c>
      <c r="P203" s="582">
        <v>-2.2748786936876542E-2</v>
      </c>
      <c r="Q203" s="589">
        <v>8.4226670040261187</v>
      </c>
      <c r="R203" s="612">
        <v>-0.25039069462839336</v>
      </c>
    </row>
    <row r="204" spans="2:18" s="4" customFormat="1" ht="15" hidden="1" customHeight="1" outlineLevel="1" x14ac:dyDescent="0.25">
      <c r="B204" s="114" t="s">
        <v>115</v>
      </c>
      <c r="C204" s="615">
        <v>6.3264625644134584</v>
      </c>
      <c r="D204" s="582">
        <v>0.65709989860951179</v>
      </c>
      <c r="E204" s="589">
        <v>4.4403517716033649</v>
      </c>
      <c r="F204" s="582">
        <v>0.90799820848219781</v>
      </c>
      <c r="G204" s="589">
        <v>7.9177882439702998</v>
      </c>
      <c r="H204" s="582">
        <v>2.9918431442952809E-2</v>
      </c>
      <c r="I204" s="589">
        <v>7.7737329419479746</v>
      </c>
      <c r="J204" s="582">
        <v>-0.21246032036403406</v>
      </c>
      <c r="K204" s="589">
        <v>6.6932490192634226</v>
      </c>
      <c r="L204" s="582">
        <v>1.3548350026541458</v>
      </c>
      <c r="M204" s="589">
        <v>7.5848855675783291</v>
      </c>
      <c r="N204" s="582">
        <v>9.4481336024451856E-2</v>
      </c>
      <c r="O204" s="589">
        <v>8.9522613322943467</v>
      </c>
      <c r="P204" s="582">
        <v>0.55446242369690424</v>
      </c>
      <c r="Q204" s="589">
        <v>8.2337820314761796</v>
      </c>
      <c r="R204" s="612">
        <v>0.29914210912705208</v>
      </c>
    </row>
    <row r="205" spans="2:18" s="4" customFormat="1" ht="15" hidden="1" customHeight="1" outlineLevel="1" x14ac:dyDescent="0.25">
      <c r="B205" s="114" t="s">
        <v>135</v>
      </c>
      <c r="C205" s="615">
        <v>6.6182113821138211</v>
      </c>
      <c r="D205" s="582">
        <v>0.75956062488573473</v>
      </c>
      <c r="E205" s="589">
        <v>3.2729152308752583</v>
      </c>
      <c r="F205" s="582">
        <v>8.8225382448306355E-2</v>
      </c>
      <c r="G205" s="589">
        <v>8.2198333831440529</v>
      </c>
      <c r="H205" s="582">
        <v>0.3809952852385976</v>
      </c>
      <c r="I205" s="589">
        <v>9.0487608581022947</v>
      </c>
      <c r="J205" s="582">
        <v>-4.2653631794205893E-2</v>
      </c>
      <c r="K205" s="589">
        <v>7.7562678514757222</v>
      </c>
      <c r="L205" s="582">
        <v>1.9734368503992963</v>
      </c>
      <c r="M205" s="589">
        <v>8.4408427445131053</v>
      </c>
      <c r="N205" s="582">
        <v>0.28635487794398173</v>
      </c>
      <c r="O205" s="589">
        <v>9.4344245075504816</v>
      </c>
      <c r="P205" s="582">
        <v>0.20403035883044929</v>
      </c>
      <c r="Q205" s="589">
        <v>8.9008593562266132</v>
      </c>
      <c r="R205" s="612">
        <v>0.24297732565088914</v>
      </c>
    </row>
    <row r="206" spans="2:18" s="4" customFormat="1" ht="15" hidden="1" customHeight="1" outlineLevel="1" x14ac:dyDescent="0.25">
      <c r="B206" s="114" t="s">
        <v>118</v>
      </c>
      <c r="C206" s="615">
        <v>5.944763271162123</v>
      </c>
      <c r="D206" s="582">
        <v>-3.3846354506326115E-2</v>
      </c>
      <c r="E206" s="589">
        <v>2.7646741330454732</v>
      </c>
      <c r="F206" s="582">
        <v>7.7291835493684236E-2</v>
      </c>
      <c r="G206" s="589">
        <v>8.1178376443211313</v>
      </c>
      <c r="H206" s="582">
        <v>0.45594762873629513</v>
      </c>
      <c r="I206" s="589">
        <v>8.4242519543534904</v>
      </c>
      <c r="J206" s="582">
        <v>-0.51234947453995083</v>
      </c>
      <c r="K206" s="589">
        <v>6.8852185276608102</v>
      </c>
      <c r="L206" s="582">
        <v>1.5307042086343579</v>
      </c>
      <c r="M206" s="589">
        <v>7.9681574651542419</v>
      </c>
      <c r="N206" s="582">
        <v>-2.5584590749295089E-2</v>
      </c>
      <c r="O206" s="589">
        <v>8.5153874525694597</v>
      </c>
      <c r="P206" s="582">
        <v>0.20964198846217563</v>
      </c>
      <c r="Q206" s="589">
        <v>8.2465499204470394</v>
      </c>
      <c r="R206" s="612">
        <v>9.3362088352034078E-2</v>
      </c>
    </row>
    <row r="207" spans="2:18" s="4" customFormat="1" ht="15" hidden="1" customHeight="1" outlineLevel="1" x14ac:dyDescent="0.25">
      <c r="B207" s="114" t="s">
        <v>119</v>
      </c>
      <c r="C207" s="615">
        <v>7.0870069605568444</v>
      </c>
      <c r="D207" s="582">
        <v>0.95636037065427537</v>
      </c>
      <c r="E207" s="589">
        <v>3.1008831013321361</v>
      </c>
      <c r="F207" s="582">
        <v>-9.8559725057631997E-2</v>
      </c>
      <c r="G207" s="589">
        <v>8.9991670491441003</v>
      </c>
      <c r="H207" s="582">
        <v>-0.15755571436342919</v>
      </c>
      <c r="I207" s="589">
        <v>8.8883846063867118</v>
      </c>
      <c r="J207" s="582">
        <v>-8.3748910047205527E-3</v>
      </c>
      <c r="K207" s="589">
        <v>7.2628668997479471</v>
      </c>
      <c r="L207" s="582">
        <v>1.313008324278675</v>
      </c>
      <c r="M207" s="589">
        <v>8.6161301455221739</v>
      </c>
      <c r="N207" s="582">
        <v>7.2760930616293962E-2</v>
      </c>
      <c r="O207" s="589">
        <v>10.062794355946819</v>
      </c>
      <c r="P207" s="582">
        <v>0.21629767691988455</v>
      </c>
      <c r="Q207" s="589">
        <v>9.3436435205703372</v>
      </c>
      <c r="R207" s="612">
        <v>0.15597148388260784</v>
      </c>
    </row>
    <row r="208" spans="2:18" s="4" customFormat="1" ht="15" hidden="1" customHeight="1" outlineLevel="1" x14ac:dyDescent="0.25">
      <c r="B208" s="114" t="s">
        <v>120</v>
      </c>
      <c r="C208" s="615">
        <v>7.0782997762863538</v>
      </c>
      <c r="D208" s="582">
        <v>-0.35671902856111792</v>
      </c>
      <c r="E208" s="589">
        <v>3.5975406102930014</v>
      </c>
      <c r="F208" s="582">
        <v>-0.73766496148862082</v>
      </c>
      <c r="G208" s="589">
        <v>8.9432298641308439</v>
      </c>
      <c r="H208" s="582">
        <v>-0.57259964885832559</v>
      </c>
      <c r="I208" s="589">
        <v>8.755757311802741</v>
      </c>
      <c r="J208" s="582">
        <v>-0.18466048751176167</v>
      </c>
      <c r="K208" s="589">
        <v>7.4663308393214312</v>
      </c>
      <c r="L208" s="582">
        <v>0.71465518131914241</v>
      </c>
      <c r="M208" s="589">
        <v>8.5708748917006048</v>
      </c>
      <c r="N208" s="582">
        <v>-0.20189573844238318</v>
      </c>
      <c r="O208" s="589">
        <v>9.642884692782399</v>
      </c>
      <c r="P208" s="582">
        <v>-0.46473954743326118</v>
      </c>
      <c r="Q208" s="589">
        <v>9.1064385934413945</v>
      </c>
      <c r="R208" s="612">
        <v>-0.32594972469320105</v>
      </c>
    </row>
    <row r="209" spans="2:18" s="4" customFormat="1" ht="15" hidden="1" customHeight="1" outlineLevel="1" x14ac:dyDescent="0.25">
      <c r="B209" s="114" t="s">
        <v>121</v>
      </c>
      <c r="C209" s="615">
        <v>6.7720588235294121</v>
      </c>
      <c r="D209" s="582">
        <v>-0.60004542357483537</v>
      </c>
      <c r="E209" s="589">
        <v>3.5395853624599973</v>
      </c>
      <c r="F209" s="582">
        <v>5.8417208560356482E-2</v>
      </c>
      <c r="G209" s="589">
        <v>8.5794221560644921</v>
      </c>
      <c r="H209" s="582">
        <v>-2.6742981550187395E-2</v>
      </c>
      <c r="I209" s="589">
        <v>8.7531012310828817</v>
      </c>
      <c r="J209" s="582">
        <v>0.4844716361236685</v>
      </c>
      <c r="K209" s="589">
        <v>6.5457267089600117</v>
      </c>
      <c r="L209" s="582">
        <v>1.2707873847954714</v>
      </c>
      <c r="M209" s="589">
        <v>8.3501121968874408</v>
      </c>
      <c r="N209" s="582">
        <v>0.43119937352005344</v>
      </c>
      <c r="O209" s="589">
        <v>9.8513720664119013</v>
      </c>
      <c r="P209" s="582">
        <v>1.1104935346350651</v>
      </c>
      <c r="Q209" s="589">
        <v>9.0587500923583342</v>
      </c>
      <c r="R209" s="612">
        <v>0.73240913420610276</v>
      </c>
    </row>
    <row r="210" spans="2:18" s="4" customFormat="1" ht="15" hidden="1" customHeight="1" outlineLevel="1" x14ac:dyDescent="0.25">
      <c r="B210" s="114" t="s">
        <v>136</v>
      </c>
      <c r="C210" s="615">
        <v>6.7517494168610463</v>
      </c>
      <c r="D210" s="582">
        <v>0.5898015119912845</v>
      </c>
      <c r="E210" s="589">
        <v>3.7352172289306611</v>
      </c>
      <c r="F210" s="582">
        <v>0.58415121593328356</v>
      </c>
      <c r="G210" s="589">
        <v>8.377547778688113</v>
      </c>
      <c r="H210" s="582">
        <v>0.12638660620833519</v>
      </c>
      <c r="I210" s="589">
        <v>7.9982538330494037</v>
      </c>
      <c r="J210" s="582">
        <v>-0.18889370092851188</v>
      </c>
      <c r="K210" s="589">
        <v>5.9857080514946546</v>
      </c>
      <c r="L210" s="582">
        <v>0.30113942732422316</v>
      </c>
      <c r="M210" s="589">
        <v>7.7713700755912765</v>
      </c>
      <c r="N210" s="582">
        <v>6.5081655980492314E-4</v>
      </c>
      <c r="O210" s="589">
        <v>9.3000359288608561</v>
      </c>
      <c r="P210" s="582">
        <v>-1.4776551282764672E-2</v>
      </c>
      <c r="Q210" s="589">
        <v>8.4830421257802904</v>
      </c>
      <c r="R210" s="612">
        <v>-2.3404665961665572E-2</v>
      </c>
    </row>
    <row r="211" spans="2:18" s="4" customFormat="1" ht="15" hidden="1" customHeight="1" outlineLevel="1" x14ac:dyDescent="0.25">
      <c r="B211" s="114" t="s">
        <v>110</v>
      </c>
      <c r="C211" s="615">
        <v>7.5310945273631837</v>
      </c>
      <c r="D211" s="582">
        <v>1.4078333217990417</v>
      </c>
      <c r="E211" s="589">
        <v>3.8892090099528547</v>
      </c>
      <c r="F211" s="582">
        <v>0.40750521219226377</v>
      </c>
      <c r="G211" s="589">
        <v>8.5938743375717461</v>
      </c>
      <c r="H211" s="582">
        <v>0.3812936646520324</v>
      </c>
      <c r="I211" s="589">
        <v>8.3112762443972628</v>
      </c>
      <c r="J211" s="582">
        <v>-0.67288399268822019</v>
      </c>
      <c r="K211" s="589">
        <v>5.9974929489188344</v>
      </c>
      <c r="L211" s="582">
        <v>9.2265274294607735E-2</v>
      </c>
      <c r="M211" s="589">
        <v>8.0158302926037432</v>
      </c>
      <c r="N211" s="582">
        <v>-0.20875214182064639</v>
      </c>
      <c r="O211" s="589">
        <v>9.0182963976470347</v>
      </c>
      <c r="P211" s="582">
        <v>-0.96622181637937565</v>
      </c>
      <c r="Q211" s="589">
        <v>8.4978402790950067</v>
      </c>
      <c r="R211" s="612">
        <v>-0.55751442029503728</v>
      </c>
    </row>
    <row r="212" spans="2:18" s="4" customFormat="1" ht="15" hidden="1" customHeight="1" outlineLevel="1" x14ac:dyDescent="0.25">
      <c r="B212" s="114" t="s">
        <v>111</v>
      </c>
      <c r="C212" s="615">
        <v>6.3039702233250621</v>
      </c>
      <c r="D212" s="582">
        <v>0.68324372759856633</v>
      </c>
      <c r="E212" s="589">
        <v>3.464823151125402</v>
      </c>
      <c r="F212" s="582">
        <v>4.6891629769948207E-2</v>
      </c>
      <c r="G212" s="589">
        <v>8.7519050729370775</v>
      </c>
      <c r="H212" s="582">
        <v>0.77318203733108248</v>
      </c>
      <c r="I212" s="589">
        <v>8.789916043492223</v>
      </c>
      <c r="J212" s="582">
        <v>0.20942167931602818</v>
      </c>
      <c r="K212" s="589">
        <v>6.272240365774004</v>
      </c>
      <c r="L212" s="582">
        <v>1.0779536681316015</v>
      </c>
      <c r="M212" s="589">
        <v>8.316947639304658</v>
      </c>
      <c r="N212" s="582">
        <v>0.47632796212078254</v>
      </c>
      <c r="O212" s="589">
        <v>9.7480250016832368</v>
      </c>
      <c r="P212" s="582">
        <v>0.85860518954414999</v>
      </c>
      <c r="Q212" s="589">
        <v>9.0088406512622132</v>
      </c>
      <c r="R212" s="612">
        <v>0.63793172439590151</v>
      </c>
    </row>
    <row r="213" spans="2:18" s="4" customFormat="1" ht="15.75" collapsed="1" x14ac:dyDescent="0.25">
      <c r="B213" s="102">
        <v>2001</v>
      </c>
      <c r="C213" s="616">
        <v>6.3696438579507824</v>
      </c>
      <c r="D213" s="595">
        <v>3.4554289984502162E-2</v>
      </c>
      <c r="E213" s="592">
        <v>3.6364667907858061</v>
      </c>
      <c r="F213" s="595">
        <v>0.13055895686265639</v>
      </c>
      <c r="G213" s="592">
        <v>8.4720538939879084</v>
      </c>
      <c r="H213" s="595">
        <v>0.11258782254613919</v>
      </c>
      <c r="I213" s="592">
        <v>8.5556373894233868</v>
      </c>
      <c r="J213" s="595">
        <v>-0.22049848053923427</v>
      </c>
      <c r="K213" s="592">
        <v>6.3216483550240117</v>
      </c>
      <c r="L213" s="595">
        <v>0.87141429060699327</v>
      </c>
      <c r="M213" s="592">
        <v>8.1475311210899086</v>
      </c>
      <c r="N213" s="595">
        <v>1.6718903133194019E-2</v>
      </c>
      <c r="O213" s="592">
        <v>9.4695765241164516</v>
      </c>
      <c r="P213" s="595">
        <v>0.22807157762959562</v>
      </c>
      <c r="Q213" s="592">
        <v>8.7873664534238358</v>
      </c>
      <c r="R213" s="617">
        <v>0.10903966460464964</v>
      </c>
    </row>
    <row r="214" spans="2:18" s="4" customFormat="1" ht="15" hidden="1" customHeight="1" outlineLevel="1" x14ac:dyDescent="0.25">
      <c r="B214" s="114" t="s">
        <v>112</v>
      </c>
      <c r="C214" s="615">
        <v>5.7438655462184878</v>
      </c>
      <c r="D214" s="579">
        <v>-1.81037973680038</v>
      </c>
      <c r="E214" s="589">
        <v>3.7262645694240129</v>
      </c>
      <c r="F214" s="579">
        <v>-0.48470052878144143</v>
      </c>
      <c r="G214" s="589">
        <v>8.3321940364931013</v>
      </c>
      <c r="H214" s="579">
        <v>-0.18998981267324844</v>
      </c>
      <c r="I214" s="589">
        <v>9.5926661888939559</v>
      </c>
      <c r="J214" s="579">
        <v>0.31874066048459682</v>
      </c>
      <c r="K214" s="589">
        <v>4.7068592517179946</v>
      </c>
      <c r="L214" s="579">
        <v>-0.9786549900472421</v>
      </c>
      <c r="M214" s="589">
        <v>8.3930783801771369</v>
      </c>
      <c r="N214" s="579">
        <v>-9.3237624525619012E-2</v>
      </c>
      <c r="O214" s="589">
        <v>9.5035740289004753</v>
      </c>
      <c r="P214" s="579">
        <v>6.6561458035304E-2</v>
      </c>
      <c r="Q214" s="589">
        <v>8.9671914496098477</v>
      </c>
      <c r="R214" s="611">
        <v>-3.0856031907955384E-3</v>
      </c>
    </row>
    <row r="215" spans="2:18" s="4" customFormat="1" ht="15" hidden="1" customHeight="1" outlineLevel="1" x14ac:dyDescent="0.25">
      <c r="B215" s="114" t="s">
        <v>113</v>
      </c>
      <c r="C215" s="615">
        <v>6.6371467953135772</v>
      </c>
      <c r="D215" s="582">
        <v>-6.8371056560131649E-2</v>
      </c>
      <c r="E215" s="589">
        <v>3.8009018383628166</v>
      </c>
      <c r="F215" s="582">
        <v>-0.48611210147577433</v>
      </c>
      <c r="G215" s="589">
        <v>8.3911761154900919</v>
      </c>
      <c r="H215" s="582">
        <v>-0.29948580447919504</v>
      </c>
      <c r="I215" s="589">
        <v>9.1462950485313126</v>
      </c>
      <c r="J215" s="582">
        <v>-0.15292468466778075</v>
      </c>
      <c r="K215" s="589">
        <v>5.171257936080921</v>
      </c>
      <c r="L215" s="582">
        <v>-0.91005208873832988</v>
      </c>
      <c r="M215" s="589">
        <v>8.2815218599387705</v>
      </c>
      <c r="N215" s="582">
        <v>-0.27613164717688221</v>
      </c>
      <c r="O215" s="589">
        <v>9.4655715005035255</v>
      </c>
      <c r="P215" s="582">
        <v>-0.35571752140278079</v>
      </c>
      <c r="Q215" s="589">
        <v>8.8624465385822884</v>
      </c>
      <c r="R215" s="612">
        <v>-0.33888107071521212</v>
      </c>
    </row>
    <row r="216" spans="2:18" s="4" customFormat="1" ht="15" hidden="1" customHeight="1" outlineLevel="1" x14ac:dyDescent="0.25">
      <c r="B216" s="114" t="s">
        <v>114</v>
      </c>
      <c r="C216" s="615">
        <v>7.7562604340567614</v>
      </c>
      <c r="D216" s="582">
        <v>0.9942322001184154</v>
      </c>
      <c r="E216" s="589">
        <v>3.8292310821806348</v>
      </c>
      <c r="F216" s="582">
        <v>0.55749939155777373</v>
      </c>
      <c r="G216" s="589">
        <v>8.3065384485152194</v>
      </c>
      <c r="H216" s="582">
        <v>7.7348727625018654E-2</v>
      </c>
      <c r="I216" s="589">
        <v>9.0788314494680851</v>
      </c>
      <c r="J216" s="582">
        <v>0.17580899775159153</v>
      </c>
      <c r="K216" s="589">
        <v>4.7603972314173939</v>
      </c>
      <c r="L216" s="582">
        <v>-1.2964857827609944</v>
      </c>
      <c r="M216" s="589">
        <v>8.2253240660960802</v>
      </c>
      <c r="N216" s="582">
        <v>5.9851587821185603E-2</v>
      </c>
      <c r="O216" s="589">
        <v>9.120102279787794</v>
      </c>
      <c r="P216" s="582">
        <v>-0.37689042862677447</v>
      </c>
      <c r="Q216" s="589">
        <v>8.673057698654512</v>
      </c>
      <c r="R216" s="612">
        <v>-0.15909448427737694</v>
      </c>
    </row>
    <row r="217" spans="2:18" s="4" customFormat="1" ht="15" hidden="1" customHeight="1" outlineLevel="1" x14ac:dyDescent="0.25">
      <c r="B217" s="114" t="s">
        <v>115</v>
      </c>
      <c r="C217" s="615">
        <v>5.6693626658039467</v>
      </c>
      <c r="D217" s="582">
        <v>-0.68503555585372222</v>
      </c>
      <c r="E217" s="589">
        <v>3.5323535631211671</v>
      </c>
      <c r="F217" s="582">
        <v>0.3914547502325294</v>
      </c>
      <c r="G217" s="589">
        <v>7.887869812527347</v>
      </c>
      <c r="H217" s="582">
        <v>-0.25686021130931991</v>
      </c>
      <c r="I217" s="589">
        <v>7.9861932623120087</v>
      </c>
      <c r="J217" s="582">
        <v>-0.5707872556674829</v>
      </c>
      <c r="K217" s="589">
        <v>5.3384140166092768</v>
      </c>
      <c r="L217" s="582">
        <v>-1.34367757701499E-2</v>
      </c>
      <c r="M217" s="589">
        <v>7.4904042315538772</v>
      </c>
      <c r="N217" s="582">
        <v>-0.42064047061232746</v>
      </c>
      <c r="O217" s="589">
        <v>8.3977989085974425</v>
      </c>
      <c r="P217" s="582">
        <v>-0.20313996155650571</v>
      </c>
      <c r="Q217" s="589">
        <v>7.9346399223491275</v>
      </c>
      <c r="R217" s="612">
        <v>-0.32125213363637606</v>
      </c>
    </row>
    <row r="218" spans="2:18" s="4" customFormat="1" ht="15" hidden="1" customHeight="1" outlineLevel="1" x14ac:dyDescent="0.25">
      <c r="B218" s="114" t="s">
        <v>135</v>
      </c>
      <c r="C218" s="615">
        <v>5.8586507572280864</v>
      </c>
      <c r="D218" s="582">
        <v>-1.5929621459977197</v>
      </c>
      <c r="E218" s="589">
        <v>3.1846898484269519</v>
      </c>
      <c r="F218" s="582">
        <v>0.45830548360610512</v>
      </c>
      <c r="G218" s="589">
        <v>7.8388380979054553</v>
      </c>
      <c r="H218" s="582">
        <v>-0.3586222323727366</v>
      </c>
      <c r="I218" s="589">
        <v>9.0914144898965006</v>
      </c>
      <c r="J218" s="582">
        <v>0.38205956224631166</v>
      </c>
      <c r="K218" s="589">
        <v>5.7828310010764259</v>
      </c>
      <c r="L218" s="582">
        <v>0.57612780240177308</v>
      </c>
      <c r="M218" s="589">
        <v>8.1544878665691236</v>
      </c>
      <c r="N218" s="582">
        <v>0.18293146430610552</v>
      </c>
      <c r="O218" s="589">
        <v>9.2303941487200323</v>
      </c>
      <c r="P218" s="582">
        <v>-0.23541092672148167</v>
      </c>
      <c r="Q218" s="589">
        <v>8.657882030575724</v>
      </c>
      <c r="R218" s="612">
        <v>-2.9744805255491613E-2</v>
      </c>
    </row>
    <row r="219" spans="2:18" s="4" customFormat="1" ht="15" hidden="1" customHeight="1" outlineLevel="1" x14ac:dyDescent="0.25">
      <c r="B219" s="114" t="s">
        <v>118</v>
      </c>
      <c r="C219" s="615">
        <v>5.9786096256684491</v>
      </c>
      <c r="D219" s="582">
        <v>-0.37179271522401613</v>
      </c>
      <c r="E219" s="589">
        <v>2.6873822975517889</v>
      </c>
      <c r="F219" s="582">
        <v>4.3885877504056037E-2</v>
      </c>
      <c r="G219" s="589">
        <v>7.6618900155848362</v>
      </c>
      <c r="H219" s="582">
        <v>-1.1704377873312026</v>
      </c>
      <c r="I219" s="589">
        <v>8.9366014288934412</v>
      </c>
      <c r="J219" s="582">
        <v>-0.86762843366938469</v>
      </c>
      <c r="K219" s="589">
        <v>5.3545143190264524</v>
      </c>
      <c r="L219" s="582">
        <v>0.70997439779480143</v>
      </c>
      <c r="M219" s="589">
        <v>7.993742055903537</v>
      </c>
      <c r="N219" s="582">
        <v>-0.72133043771956906</v>
      </c>
      <c r="O219" s="589">
        <v>8.3057454641072841</v>
      </c>
      <c r="P219" s="582">
        <v>-1.0717736664172044</v>
      </c>
      <c r="Q219" s="589">
        <v>8.1531878320950053</v>
      </c>
      <c r="R219" s="612">
        <v>-0.89284688797969736</v>
      </c>
    </row>
    <row r="220" spans="2:18" s="4" customFormat="1" ht="15" hidden="1" customHeight="1" outlineLevel="1" x14ac:dyDescent="0.25">
      <c r="B220" s="114" t="s">
        <v>119</v>
      </c>
      <c r="C220" s="615">
        <v>6.1306465899025691</v>
      </c>
      <c r="D220" s="582">
        <v>0.47880906572461956</v>
      </c>
      <c r="E220" s="589">
        <v>3.1994428263897681</v>
      </c>
      <c r="F220" s="582">
        <v>0.47837302860764153</v>
      </c>
      <c r="G220" s="589">
        <v>9.1567227635075295</v>
      </c>
      <c r="H220" s="582">
        <v>0.37752438704887936</v>
      </c>
      <c r="I220" s="589">
        <v>8.8967594973914323</v>
      </c>
      <c r="J220" s="582">
        <v>-0.25935732666667555</v>
      </c>
      <c r="K220" s="589">
        <v>5.9498585754692721</v>
      </c>
      <c r="L220" s="582">
        <v>0.93009305615467674</v>
      </c>
      <c r="M220" s="589">
        <v>8.54336921490588</v>
      </c>
      <c r="N220" s="582">
        <v>9.2008085004069429E-2</v>
      </c>
      <c r="O220" s="589">
        <v>9.8464966790269344</v>
      </c>
      <c r="P220" s="582">
        <v>0.40232940783137039</v>
      </c>
      <c r="Q220" s="589">
        <v>9.1876720366877294</v>
      </c>
      <c r="R220" s="612">
        <v>0.21740317463639336</v>
      </c>
    </row>
    <row r="221" spans="2:18" s="4" customFormat="1" ht="15" hidden="1" customHeight="1" outlineLevel="1" x14ac:dyDescent="0.25">
      <c r="B221" s="114" t="s">
        <v>120</v>
      </c>
      <c r="C221" s="615">
        <v>7.4350188048474717</v>
      </c>
      <c r="D221" s="582">
        <v>0.25065749712923768</v>
      </c>
      <c r="E221" s="589">
        <v>4.3352055717816222</v>
      </c>
      <c r="F221" s="582">
        <v>1.0216882327865764</v>
      </c>
      <c r="G221" s="589">
        <v>9.5158295129891695</v>
      </c>
      <c r="H221" s="582">
        <v>-0.18744143900432064</v>
      </c>
      <c r="I221" s="589">
        <v>8.9404177993145026</v>
      </c>
      <c r="J221" s="582">
        <v>-0.39549642118888961</v>
      </c>
      <c r="K221" s="589">
        <v>6.7516756580022887</v>
      </c>
      <c r="L221" s="582">
        <v>0.5724892684845555</v>
      </c>
      <c r="M221" s="589">
        <v>8.772770630142988</v>
      </c>
      <c r="N221" s="582">
        <v>-0.18457669452844705</v>
      </c>
      <c r="O221" s="589">
        <v>10.10762424021566</v>
      </c>
      <c r="P221" s="582">
        <v>-0.21457573344931369</v>
      </c>
      <c r="Q221" s="589">
        <v>9.4323883181345956</v>
      </c>
      <c r="R221" s="612">
        <v>-0.21773901681971353</v>
      </c>
    </row>
    <row r="222" spans="2:18" s="4" customFormat="1" ht="15" hidden="1" customHeight="1" outlineLevel="1" x14ac:dyDescent="0.25">
      <c r="B222" s="114" t="s">
        <v>121</v>
      </c>
      <c r="C222" s="615">
        <v>7.3721042471042475</v>
      </c>
      <c r="D222" s="582">
        <v>0.47654383953510671</v>
      </c>
      <c r="E222" s="589">
        <v>3.4811681538996408</v>
      </c>
      <c r="F222" s="582">
        <v>0.24477335315688986</v>
      </c>
      <c r="G222" s="589">
        <v>8.6061651376146795</v>
      </c>
      <c r="H222" s="582">
        <v>-0.57640927737320347</v>
      </c>
      <c r="I222" s="589">
        <v>8.2686295949592132</v>
      </c>
      <c r="J222" s="582">
        <v>-0.81500753904557044</v>
      </c>
      <c r="K222" s="589">
        <v>5.2749393241645404</v>
      </c>
      <c r="L222" s="582">
        <v>0.32511683895743992</v>
      </c>
      <c r="M222" s="589">
        <v>7.9189128233673873</v>
      </c>
      <c r="N222" s="582">
        <v>-0.5944352614948798</v>
      </c>
      <c r="O222" s="589">
        <v>8.7408785317768363</v>
      </c>
      <c r="P222" s="582">
        <v>-1.1352034062776486</v>
      </c>
      <c r="Q222" s="589">
        <v>8.3263409581522314</v>
      </c>
      <c r="R222" s="612">
        <v>-0.84997800829463976</v>
      </c>
    </row>
    <row r="223" spans="2:18" s="4" customFormat="1" ht="15" hidden="1" customHeight="1" outlineLevel="1" x14ac:dyDescent="0.25">
      <c r="B223" s="114" t="s">
        <v>136</v>
      </c>
      <c r="C223" s="615">
        <v>6.1619479048697618</v>
      </c>
      <c r="D223" s="582">
        <v>0.20737631200029671</v>
      </c>
      <c r="E223" s="589">
        <v>3.1510660129973775</v>
      </c>
      <c r="F223" s="582">
        <v>-0.1961445448910446</v>
      </c>
      <c r="G223" s="589">
        <v>8.2511611724797778</v>
      </c>
      <c r="H223" s="582">
        <v>-0.15124762927552204</v>
      </c>
      <c r="I223" s="589">
        <v>8.1871475339779156</v>
      </c>
      <c r="J223" s="582">
        <v>-0.25274443945338732</v>
      </c>
      <c r="K223" s="589">
        <v>5.6845686241704314</v>
      </c>
      <c r="L223" s="582">
        <v>0.59235484102891878</v>
      </c>
      <c r="M223" s="589">
        <v>7.7707192590314715</v>
      </c>
      <c r="N223" s="582">
        <v>-9.9392777635073593E-2</v>
      </c>
      <c r="O223" s="589">
        <v>9.3148124801436207</v>
      </c>
      <c r="P223" s="582">
        <v>0.75255463234174158</v>
      </c>
      <c r="Q223" s="589">
        <v>8.5064467917419559</v>
      </c>
      <c r="R223" s="612">
        <v>0.29232443611016556</v>
      </c>
    </row>
    <row r="224" spans="2:18" s="4" customFormat="1" ht="15" hidden="1" customHeight="1" outlineLevel="1" x14ac:dyDescent="0.25">
      <c r="B224" s="114" t="s">
        <v>110</v>
      </c>
      <c r="C224" s="615">
        <v>6.123261205564142</v>
      </c>
      <c r="D224" s="582">
        <v>-0.3303245243230073</v>
      </c>
      <c r="E224" s="589">
        <v>3.4817037977605909</v>
      </c>
      <c r="F224" s="582">
        <v>-0.52170833969980412</v>
      </c>
      <c r="G224" s="589">
        <v>8.2125806729197137</v>
      </c>
      <c r="H224" s="582">
        <v>-0.22079388768437447</v>
      </c>
      <c r="I224" s="589">
        <v>8.9841602370854829</v>
      </c>
      <c r="J224" s="582">
        <v>-0.21285188455625459</v>
      </c>
      <c r="K224" s="589">
        <v>5.9052276746242267</v>
      </c>
      <c r="L224" s="582">
        <v>0.1201968104266955</v>
      </c>
      <c r="M224" s="589">
        <v>8.2245824344243896</v>
      </c>
      <c r="N224" s="582">
        <v>-0.17413860203437537</v>
      </c>
      <c r="O224" s="589">
        <v>9.9845182140264104</v>
      </c>
      <c r="P224" s="582">
        <v>0.29854638187706328</v>
      </c>
      <c r="Q224" s="589">
        <v>9.055354699390044</v>
      </c>
      <c r="R224" s="612">
        <v>3.0780974450097531E-2</v>
      </c>
    </row>
    <row r="225" spans="2:18" s="4" customFormat="1" ht="15" hidden="1" customHeight="1" outlineLevel="1" x14ac:dyDescent="0.25">
      <c r="B225" s="114" t="s">
        <v>111</v>
      </c>
      <c r="C225" s="615">
        <v>5.6207264957264957</v>
      </c>
      <c r="D225" s="582">
        <v>0.41306520540391478</v>
      </c>
      <c r="E225" s="589">
        <v>3.4179315213554538</v>
      </c>
      <c r="F225" s="582">
        <v>5.0577152423414873E-2</v>
      </c>
      <c r="G225" s="589">
        <v>7.9787230356059951</v>
      </c>
      <c r="H225" s="582">
        <v>-0.47506222473517923</v>
      </c>
      <c r="I225" s="589">
        <v>8.5804943641761948</v>
      </c>
      <c r="J225" s="582">
        <v>-0.63508092169786146</v>
      </c>
      <c r="K225" s="589">
        <v>5.1942866976424025</v>
      </c>
      <c r="L225" s="582">
        <v>0.2013266344803526</v>
      </c>
      <c r="M225" s="589">
        <v>7.8406196771838754</v>
      </c>
      <c r="N225" s="582">
        <v>-0.3902283761955303</v>
      </c>
      <c r="O225" s="589">
        <v>8.8894198121390868</v>
      </c>
      <c r="P225" s="582">
        <v>-0.40551054997790459</v>
      </c>
      <c r="Q225" s="589">
        <v>8.3709089268663117</v>
      </c>
      <c r="R225" s="612">
        <v>-0.4098168435990619</v>
      </c>
    </row>
    <row r="226" spans="2:18" s="4" customFormat="1" ht="15.75" collapsed="1" x14ac:dyDescent="0.25">
      <c r="B226" s="102">
        <v>2000</v>
      </c>
      <c r="C226" s="616">
        <v>6.3350895679662802</v>
      </c>
      <c r="D226" s="595">
        <v>-0.19373599619118931</v>
      </c>
      <c r="E226" s="592">
        <v>3.5059078339231498</v>
      </c>
      <c r="F226" s="595">
        <v>0.15004122394397168</v>
      </c>
      <c r="G226" s="592">
        <v>8.3594660714417692</v>
      </c>
      <c r="H226" s="595">
        <v>-0.27220551733495846</v>
      </c>
      <c r="I226" s="592">
        <v>8.7761358699626211</v>
      </c>
      <c r="J226" s="595">
        <v>-0.29035702309586675</v>
      </c>
      <c r="K226" s="592">
        <v>5.4502340644170184</v>
      </c>
      <c r="L226" s="595">
        <v>7.9045007794018574E-3</v>
      </c>
      <c r="M226" s="592">
        <v>8.1308122179567146</v>
      </c>
      <c r="N226" s="595">
        <v>-0.22045120076264269</v>
      </c>
      <c r="O226" s="592">
        <v>9.2415049464868559</v>
      </c>
      <c r="P226" s="595">
        <v>-0.20816567059809366</v>
      </c>
      <c r="Q226" s="592">
        <v>8.6783267888191862</v>
      </c>
      <c r="R226" s="617">
        <v>-0.223745552020711</v>
      </c>
    </row>
    <row r="227" spans="2:18" s="4" customFormat="1" ht="15" hidden="1" customHeight="1" outlineLevel="1" x14ac:dyDescent="0.25">
      <c r="B227" s="114" t="s">
        <v>112</v>
      </c>
      <c r="C227" s="615">
        <v>7.5542452830188678</v>
      </c>
      <c r="D227" s="579">
        <v>-0.12119661243054924</v>
      </c>
      <c r="E227" s="589">
        <v>4.2109650982054543</v>
      </c>
      <c r="F227" s="579">
        <v>-0.58712688527738788</v>
      </c>
      <c r="G227" s="589">
        <v>8.5221838491663497</v>
      </c>
      <c r="H227" s="579">
        <v>-0.60987634620459019</v>
      </c>
      <c r="I227" s="589">
        <v>9.2739255284093591</v>
      </c>
      <c r="J227" s="579">
        <v>-0.22967502858288213</v>
      </c>
      <c r="K227" s="589">
        <v>5.6855142417652367</v>
      </c>
      <c r="L227" s="579">
        <v>-0.3603666847869933</v>
      </c>
      <c r="M227" s="589">
        <v>8.4863160047027559</v>
      </c>
      <c r="N227" s="579">
        <v>-0.3977011155109178</v>
      </c>
      <c r="O227" s="589">
        <v>9.4370125708651713</v>
      </c>
      <c r="P227" s="579">
        <v>-0.75003302700425323</v>
      </c>
      <c r="Q227" s="589">
        <v>8.9702770528006432</v>
      </c>
      <c r="R227" s="611">
        <v>-0.58119512544651819</v>
      </c>
    </row>
    <row r="228" spans="2:18" s="4" customFormat="1" ht="15" hidden="1" customHeight="1" outlineLevel="1" x14ac:dyDescent="0.25">
      <c r="B228" s="114" t="s">
        <v>113</v>
      </c>
      <c r="C228" s="615">
        <v>6.7055178518737089</v>
      </c>
      <c r="D228" s="582">
        <v>-0.88934094609877512</v>
      </c>
      <c r="E228" s="589">
        <v>4.2870139398385909</v>
      </c>
      <c r="F228" s="582">
        <v>-0.17153348413030223</v>
      </c>
      <c r="G228" s="589">
        <v>8.6906619199692869</v>
      </c>
      <c r="H228" s="582">
        <v>-0.50415489740742636</v>
      </c>
      <c r="I228" s="589">
        <v>9.2992197331990933</v>
      </c>
      <c r="J228" s="582">
        <v>-0.39554718184989035</v>
      </c>
      <c r="K228" s="589">
        <v>6.0813100248192509</v>
      </c>
      <c r="L228" s="582">
        <v>9.6880138713970609E-3</v>
      </c>
      <c r="M228" s="589">
        <v>8.5576535071156528</v>
      </c>
      <c r="N228" s="582">
        <v>-0.3749225972560577</v>
      </c>
      <c r="O228" s="589">
        <v>9.8212890219063063</v>
      </c>
      <c r="P228" s="582">
        <v>-0.38086744806314243</v>
      </c>
      <c r="Q228" s="589">
        <v>9.2013276092975005</v>
      </c>
      <c r="R228" s="612">
        <v>-0.37314661540672489</v>
      </c>
    </row>
    <row r="229" spans="2:18" s="4" customFormat="1" ht="15" hidden="1" customHeight="1" outlineLevel="1" x14ac:dyDescent="0.25">
      <c r="B229" s="114" t="s">
        <v>114</v>
      </c>
      <c r="C229" s="615">
        <v>6.762028233938346</v>
      </c>
      <c r="D229" s="582">
        <v>-3.976927589354827</v>
      </c>
      <c r="E229" s="589">
        <v>3.2717316906228611</v>
      </c>
      <c r="F229" s="582">
        <v>-0.78139654102139922</v>
      </c>
      <c r="G229" s="589">
        <v>8.2291897208902007</v>
      </c>
      <c r="H229" s="582">
        <v>-0.25337754090642051</v>
      </c>
      <c r="I229" s="589">
        <v>8.9030224517164935</v>
      </c>
      <c r="J229" s="582">
        <v>-0.45734504083103111</v>
      </c>
      <c r="K229" s="589">
        <v>6.0568830141783883</v>
      </c>
      <c r="L229" s="582">
        <v>0.57859544998995371</v>
      </c>
      <c r="M229" s="589">
        <v>8.1654724782748946</v>
      </c>
      <c r="N229" s="582">
        <v>-0.34972389349292321</v>
      </c>
      <c r="O229" s="589">
        <v>9.4969927084145684</v>
      </c>
      <c r="P229" s="582">
        <v>-0.2814075051803524</v>
      </c>
      <c r="Q229" s="589">
        <v>8.832152182931889</v>
      </c>
      <c r="R229" s="612">
        <v>-0.33353508505501317</v>
      </c>
    </row>
    <row r="230" spans="2:18" s="4" customFormat="1" ht="15" hidden="1" customHeight="1" outlineLevel="1" x14ac:dyDescent="0.25">
      <c r="B230" s="114" t="s">
        <v>115</v>
      </c>
      <c r="C230" s="615">
        <v>6.3543982216576689</v>
      </c>
      <c r="D230" s="582">
        <v>-1.4269546119803564</v>
      </c>
      <c r="E230" s="589">
        <v>3.1408988128886377</v>
      </c>
      <c r="F230" s="582">
        <v>-0.70726456066924603</v>
      </c>
      <c r="G230" s="589">
        <v>8.1447300238366669</v>
      </c>
      <c r="H230" s="582">
        <v>-4.5359026579303574E-2</v>
      </c>
      <c r="I230" s="589">
        <v>8.5569805179794916</v>
      </c>
      <c r="J230" s="582">
        <v>0.34880290878665399</v>
      </c>
      <c r="K230" s="589">
        <v>5.3518507923794267</v>
      </c>
      <c r="L230" s="582">
        <v>0.21083811908853622</v>
      </c>
      <c r="M230" s="589">
        <v>7.9110447021662047</v>
      </c>
      <c r="N230" s="582">
        <v>0.15250561071930768</v>
      </c>
      <c r="O230" s="589">
        <v>8.6009388701539482</v>
      </c>
      <c r="P230" s="582">
        <v>-0.87240594210999234</v>
      </c>
      <c r="Q230" s="589">
        <v>8.2558920559855036</v>
      </c>
      <c r="R230" s="612">
        <v>-0.3309240259156514</v>
      </c>
    </row>
    <row r="231" spans="2:18" s="4" customFormat="1" ht="15" hidden="1" customHeight="1" outlineLevel="1" x14ac:dyDescent="0.25">
      <c r="B231" s="114" t="s">
        <v>135</v>
      </c>
      <c r="C231" s="615">
        <v>7.4516129032258061</v>
      </c>
      <c r="D231" s="582">
        <v>-3.2014971446210847</v>
      </c>
      <c r="E231" s="589">
        <v>2.7263843648208468</v>
      </c>
      <c r="F231" s="582">
        <v>-0.58459212443344422</v>
      </c>
      <c r="G231" s="589">
        <v>8.1974603302781919</v>
      </c>
      <c r="H231" s="582">
        <v>-0.19611449209223686</v>
      </c>
      <c r="I231" s="589">
        <v>8.7093549276501889</v>
      </c>
      <c r="J231" s="582">
        <v>-0.27857472534017447</v>
      </c>
      <c r="K231" s="589">
        <v>5.2067031986746528</v>
      </c>
      <c r="L231" s="582">
        <v>0.18704588145836354</v>
      </c>
      <c r="M231" s="589">
        <v>7.9715564022630181</v>
      </c>
      <c r="N231" s="582">
        <v>-0.2378588457014521</v>
      </c>
      <c r="O231" s="589">
        <v>9.4658050754415139</v>
      </c>
      <c r="P231" s="582">
        <v>0.47508569379279919</v>
      </c>
      <c r="Q231" s="589">
        <v>8.6876268358312156</v>
      </c>
      <c r="R231" s="612">
        <v>0.11125622214046693</v>
      </c>
    </row>
    <row r="232" spans="2:18" s="4" customFormat="1" ht="15" hidden="1" customHeight="1" outlineLevel="1" x14ac:dyDescent="0.25">
      <c r="B232" s="114" t="s">
        <v>118</v>
      </c>
      <c r="C232" s="615">
        <v>6.3504023408924652</v>
      </c>
      <c r="D232" s="582">
        <v>-0.84188287243307514</v>
      </c>
      <c r="E232" s="589">
        <v>2.6434964200477329</v>
      </c>
      <c r="F232" s="582">
        <v>-0.77144983485757335</v>
      </c>
      <c r="G232" s="589">
        <v>8.8323278029160388</v>
      </c>
      <c r="H232" s="582">
        <v>0.15951288416349207</v>
      </c>
      <c r="I232" s="589">
        <v>9.8042298625628259</v>
      </c>
      <c r="J232" s="582">
        <v>0.38324644283963849</v>
      </c>
      <c r="K232" s="589">
        <v>4.6445399212316509</v>
      </c>
      <c r="L232" s="582">
        <v>-0.1933377501021738</v>
      </c>
      <c r="M232" s="589">
        <v>8.7150724936231061</v>
      </c>
      <c r="N232" s="582">
        <v>0.15157500669940482</v>
      </c>
      <c r="O232" s="589">
        <v>9.3775191305244885</v>
      </c>
      <c r="P232" s="582">
        <v>0.1452702060518547</v>
      </c>
      <c r="Q232" s="589">
        <v>9.0460347200747027</v>
      </c>
      <c r="R232" s="612">
        <v>0.1510727444193023</v>
      </c>
    </row>
    <row r="233" spans="2:18" s="4" customFormat="1" ht="15" hidden="1" customHeight="1" outlineLevel="1" x14ac:dyDescent="0.25">
      <c r="B233" s="114" t="s">
        <v>119</v>
      </c>
      <c r="C233" s="615">
        <v>5.6518375241779495</v>
      </c>
      <c r="D233" s="582">
        <v>-1.1655537801698763</v>
      </c>
      <c r="E233" s="589">
        <v>2.7210697977821265</v>
      </c>
      <c r="F233" s="582">
        <v>6.1161360895272576E-2</v>
      </c>
      <c r="G233" s="589">
        <v>8.7791983764586501</v>
      </c>
      <c r="H233" s="582">
        <v>-0.12147064416948616</v>
      </c>
      <c r="I233" s="589">
        <v>9.1561168240581079</v>
      </c>
      <c r="J233" s="582">
        <v>-0.28459786506239304</v>
      </c>
      <c r="K233" s="589">
        <v>5.0197655193145954</v>
      </c>
      <c r="L233" s="582">
        <v>0.16743479457829036</v>
      </c>
      <c r="M233" s="589">
        <v>8.4513611299018105</v>
      </c>
      <c r="N233" s="582">
        <v>-0.23029742435588929</v>
      </c>
      <c r="O233" s="589">
        <v>9.444167271195564</v>
      </c>
      <c r="P233" s="582">
        <v>-1.9002171411923285E-2</v>
      </c>
      <c r="Q233" s="589">
        <v>8.970268862051336</v>
      </c>
      <c r="R233" s="612">
        <v>-0.12768147191370005</v>
      </c>
    </row>
    <row r="234" spans="2:18" s="4" customFormat="1" ht="15" hidden="1" customHeight="1" outlineLevel="1" x14ac:dyDescent="0.25">
      <c r="B234" s="114" t="s">
        <v>120</v>
      </c>
      <c r="C234" s="615">
        <v>7.184361307718234</v>
      </c>
      <c r="D234" s="582">
        <v>0.44233688865561049</v>
      </c>
      <c r="E234" s="589">
        <v>3.3135173389950459</v>
      </c>
      <c r="F234" s="582">
        <v>-0.98565116601089331</v>
      </c>
      <c r="G234" s="589">
        <v>9.7032709519934901</v>
      </c>
      <c r="H234" s="582">
        <v>0.31464624495228932</v>
      </c>
      <c r="I234" s="589">
        <v>9.3359142205033923</v>
      </c>
      <c r="J234" s="582">
        <v>-4.8302550268147115E-2</v>
      </c>
      <c r="K234" s="589">
        <v>6.1791863895177332</v>
      </c>
      <c r="L234" s="582">
        <v>0.22739061744546341</v>
      </c>
      <c r="M234" s="589">
        <v>8.957347324671435</v>
      </c>
      <c r="N234" s="582">
        <v>-8.2518942527620709E-4</v>
      </c>
      <c r="O234" s="589">
        <v>10.322199973664974</v>
      </c>
      <c r="P234" s="582">
        <v>2.3538750270404307E-2</v>
      </c>
      <c r="Q234" s="589">
        <v>9.6501273349543091</v>
      </c>
      <c r="R234" s="612">
        <v>1.8878840080560622E-5</v>
      </c>
    </row>
    <row r="235" spans="2:18" s="4" customFormat="1" ht="15" hidden="1" customHeight="1" outlineLevel="1" x14ac:dyDescent="0.25">
      <c r="B235" s="114" t="s">
        <v>121</v>
      </c>
      <c r="C235" s="615">
        <v>6.8955604075691408</v>
      </c>
      <c r="D235" s="582">
        <v>-1.8954345896515381</v>
      </c>
      <c r="E235" s="589">
        <v>3.236394800742751</v>
      </c>
      <c r="F235" s="582">
        <v>-3.0777299333064168E-2</v>
      </c>
      <c r="G235" s="589">
        <v>9.182574414987883</v>
      </c>
      <c r="H235" s="582">
        <v>-0.14498383033469153</v>
      </c>
      <c r="I235" s="589">
        <v>9.0836371340047837</v>
      </c>
      <c r="J235" s="582">
        <v>-0.37932506217756945</v>
      </c>
      <c r="K235" s="589">
        <v>4.9498224852071004</v>
      </c>
      <c r="L235" s="582">
        <v>-0.30637586190033783</v>
      </c>
      <c r="M235" s="589">
        <v>8.5133480848622671</v>
      </c>
      <c r="N235" s="582">
        <v>-0.30286781353848546</v>
      </c>
      <c r="O235" s="589">
        <v>9.8760819380544849</v>
      </c>
      <c r="P235" s="582">
        <v>9.2704838308746318E-2</v>
      </c>
      <c r="Q235" s="589">
        <v>9.1763189664468712</v>
      </c>
      <c r="R235" s="612">
        <v>-0.12041167136128728</v>
      </c>
    </row>
    <row r="236" spans="2:18" s="4" customFormat="1" ht="15" hidden="1" customHeight="1" outlineLevel="1" x14ac:dyDescent="0.25">
      <c r="B236" s="114" t="s">
        <v>136</v>
      </c>
      <c r="C236" s="615">
        <v>5.9545715928694651</v>
      </c>
      <c r="D236" s="582">
        <v>-2.0417620459939627</v>
      </c>
      <c r="E236" s="589">
        <v>3.3472105578884221</v>
      </c>
      <c r="F236" s="582">
        <v>0.2388198098569263</v>
      </c>
      <c r="G236" s="589">
        <v>8.4024088017552998</v>
      </c>
      <c r="H236" s="582">
        <v>0.12804388170269299</v>
      </c>
      <c r="I236" s="589">
        <v>8.4398919734313029</v>
      </c>
      <c r="J236" s="582">
        <v>-0.38524473971629192</v>
      </c>
      <c r="K236" s="589">
        <v>5.0922137831415126</v>
      </c>
      <c r="L236" s="582">
        <v>-9.0553156233355914E-2</v>
      </c>
      <c r="M236" s="589">
        <v>7.8701120366665451</v>
      </c>
      <c r="N236" s="582">
        <v>-0.18901549420587305</v>
      </c>
      <c r="O236" s="589">
        <v>8.5622578478018792</v>
      </c>
      <c r="P236" s="582">
        <v>-0.43200565120694456</v>
      </c>
      <c r="Q236" s="589">
        <v>8.2141223556317904</v>
      </c>
      <c r="R236" s="612">
        <v>-0.31194846756153538</v>
      </c>
    </row>
    <row r="237" spans="2:18" s="4" customFormat="1" ht="15" hidden="1" customHeight="1" outlineLevel="1" x14ac:dyDescent="0.25">
      <c r="B237" s="114" t="s">
        <v>110</v>
      </c>
      <c r="C237" s="615">
        <v>6.4535857298871493</v>
      </c>
      <c r="D237" s="582">
        <v>-2.0042995747723493</v>
      </c>
      <c r="E237" s="589">
        <v>4.003412137460395</v>
      </c>
      <c r="F237" s="582">
        <v>0.37111185347471798</v>
      </c>
      <c r="G237" s="589">
        <v>8.4333745606040882</v>
      </c>
      <c r="H237" s="582">
        <v>-7.9416684547979344E-3</v>
      </c>
      <c r="I237" s="589">
        <v>9.1970121216417375</v>
      </c>
      <c r="J237" s="582">
        <v>5.1575239628949276E-3</v>
      </c>
      <c r="K237" s="589">
        <v>5.7850308641975312</v>
      </c>
      <c r="L237" s="582">
        <v>-1.2194420624225266E-2</v>
      </c>
      <c r="M237" s="589">
        <v>8.398721036458765</v>
      </c>
      <c r="N237" s="582">
        <v>5.4570273293917282E-2</v>
      </c>
      <c r="O237" s="589">
        <v>9.6859718321493471</v>
      </c>
      <c r="P237" s="582">
        <v>0.18880677212464114</v>
      </c>
      <c r="Q237" s="589">
        <v>9.0245737249399465</v>
      </c>
      <c r="R237" s="612">
        <v>0.11494640057181726</v>
      </c>
    </row>
    <row r="238" spans="2:18" s="4" customFormat="1" ht="15" hidden="1" customHeight="1" outlineLevel="1" x14ac:dyDescent="0.25">
      <c r="B238" s="114" t="s">
        <v>111</v>
      </c>
      <c r="C238" s="615">
        <v>5.207661290322581</v>
      </c>
      <c r="D238" s="582">
        <v>-0.92472945517870464</v>
      </c>
      <c r="E238" s="589">
        <v>3.3673543689320389</v>
      </c>
      <c r="F238" s="582">
        <v>-0.75871400713633763</v>
      </c>
      <c r="G238" s="589">
        <v>8.4537852603411743</v>
      </c>
      <c r="H238" s="582">
        <v>-0.72378111454126781</v>
      </c>
      <c r="I238" s="589">
        <v>9.2155752858740563</v>
      </c>
      <c r="J238" s="582">
        <v>-0.54817829578783517</v>
      </c>
      <c r="K238" s="589">
        <v>4.9929600631620499</v>
      </c>
      <c r="L238" s="582">
        <v>-0.93071835093486666</v>
      </c>
      <c r="M238" s="589">
        <v>8.2308480533794057</v>
      </c>
      <c r="N238" s="582">
        <v>-0.6296677517101763</v>
      </c>
      <c r="O238" s="589">
        <v>9.2949303621169914</v>
      </c>
      <c r="P238" s="582">
        <v>-0.77996341612987585</v>
      </c>
      <c r="Q238" s="589">
        <v>8.7807257704653736</v>
      </c>
      <c r="R238" s="612">
        <v>-0.70299296347626772</v>
      </c>
    </row>
    <row r="239" spans="2:18" s="4" customFormat="1" ht="15.75" collapsed="1" x14ac:dyDescent="0.25">
      <c r="B239" s="102">
        <v>1999</v>
      </c>
      <c r="C239" s="616">
        <v>6.5288255641574695</v>
      </c>
      <c r="D239" s="595">
        <v>-1.3587768389009689</v>
      </c>
      <c r="E239" s="592">
        <v>3.3558666099791781</v>
      </c>
      <c r="F239" s="595">
        <v>-0.40294253884195896</v>
      </c>
      <c r="G239" s="592">
        <v>8.6316715887767277</v>
      </c>
      <c r="H239" s="595">
        <v>-0.16266792762598214</v>
      </c>
      <c r="I239" s="592">
        <v>9.0664928930584878</v>
      </c>
      <c r="J239" s="595">
        <v>-0.18831282951392758</v>
      </c>
      <c r="K239" s="592">
        <v>5.4423295636376166</v>
      </c>
      <c r="L239" s="595">
        <v>-4.7630092527489509E-2</v>
      </c>
      <c r="M239" s="592">
        <v>8.3512634187193573</v>
      </c>
      <c r="N239" s="595">
        <v>-0.18908841720174507</v>
      </c>
      <c r="O239" s="592">
        <v>9.4496706170849496</v>
      </c>
      <c r="P239" s="595">
        <v>-0.23501461709983396</v>
      </c>
      <c r="Q239" s="592">
        <v>8.9020723408398972</v>
      </c>
      <c r="R239" s="617">
        <v>-0.21393721404113464</v>
      </c>
    </row>
    <row r="240" spans="2:18" s="4" customFormat="1" ht="15" hidden="1" customHeight="1" outlineLevel="1" x14ac:dyDescent="0.25">
      <c r="B240" s="114" t="s">
        <v>112</v>
      </c>
      <c r="C240" s="615">
        <v>7.675441895449417</v>
      </c>
      <c r="D240" s="579">
        <v>-0.30333914292530118</v>
      </c>
      <c r="E240" s="589">
        <v>4.7980919834828422</v>
      </c>
      <c r="F240" s="579">
        <v>-3.6511274530820259E-2</v>
      </c>
      <c r="G240" s="589">
        <v>9.1320601953709399</v>
      </c>
      <c r="H240" s="579">
        <v>-0.36891595731028737</v>
      </c>
      <c r="I240" s="589">
        <v>9.5036005569922413</v>
      </c>
      <c r="J240" s="579">
        <v>0.40305776599595688</v>
      </c>
      <c r="K240" s="589">
        <v>6.04588092655223</v>
      </c>
      <c r="L240" s="579">
        <v>1.4631682073825827</v>
      </c>
      <c r="M240" s="589">
        <v>8.8840171202136737</v>
      </c>
      <c r="N240" s="579">
        <v>0.27159578344020829</v>
      </c>
      <c r="O240" s="589">
        <v>10.187045597869425</v>
      </c>
      <c r="P240" s="579">
        <v>-0.46862151587467693</v>
      </c>
      <c r="Q240" s="589">
        <v>9.5514721782471614</v>
      </c>
      <c r="R240" s="611">
        <v>-8.1657528139418289E-2</v>
      </c>
    </row>
    <row r="241" spans="2:18" s="4" customFormat="1" ht="15" hidden="1" customHeight="1" outlineLevel="1" x14ac:dyDescent="0.25">
      <c r="B241" s="114" t="s">
        <v>113</v>
      </c>
      <c r="C241" s="615">
        <v>7.594858797972484</v>
      </c>
      <c r="D241" s="582">
        <v>0.71541813281753353</v>
      </c>
      <c r="E241" s="589">
        <v>4.4585474239688931</v>
      </c>
      <c r="F241" s="582">
        <v>-0.14902617219243464</v>
      </c>
      <c r="G241" s="589">
        <v>9.1948168173767133</v>
      </c>
      <c r="H241" s="582">
        <v>0.15027725236051737</v>
      </c>
      <c r="I241" s="589">
        <v>9.6947669150489837</v>
      </c>
      <c r="J241" s="582">
        <v>-3.1288065622714356E-2</v>
      </c>
      <c r="K241" s="589">
        <v>6.0716220109478538</v>
      </c>
      <c r="L241" s="582">
        <v>0.42208229782432571</v>
      </c>
      <c r="M241" s="589">
        <v>8.9325761043717105</v>
      </c>
      <c r="N241" s="582">
        <v>3.1291088730355909E-2</v>
      </c>
      <c r="O241" s="589">
        <v>10.202156469969449</v>
      </c>
      <c r="P241" s="582">
        <v>0.83751637365719489</v>
      </c>
      <c r="Q241" s="589">
        <v>9.5744742247042254</v>
      </c>
      <c r="R241" s="612">
        <v>0.42840477169756142</v>
      </c>
    </row>
    <row r="242" spans="2:18" s="4" customFormat="1" ht="15" hidden="1" customHeight="1" outlineLevel="1" x14ac:dyDescent="0.25">
      <c r="B242" s="114" t="s">
        <v>114</v>
      </c>
      <c r="C242" s="615">
        <v>10.738955823293173</v>
      </c>
      <c r="D242" s="582">
        <v>4.3202164706526283</v>
      </c>
      <c r="E242" s="589">
        <v>4.0531282316442603</v>
      </c>
      <c r="F242" s="582">
        <v>-0.61498431231822526</v>
      </c>
      <c r="G242" s="589">
        <v>8.4825672617966212</v>
      </c>
      <c r="H242" s="582">
        <v>2.5393468202775438E-2</v>
      </c>
      <c r="I242" s="589">
        <v>9.3603674925475246</v>
      </c>
      <c r="J242" s="582">
        <v>0.85025253525512134</v>
      </c>
      <c r="K242" s="589">
        <v>5.4782875641884345</v>
      </c>
      <c r="L242" s="582">
        <v>0.65173472344660333</v>
      </c>
      <c r="M242" s="589">
        <v>8.5151963717678179</v>
      </c>
      <c r="N242" s="582">
        <v>0.53061340425245351</v>
      </c>
      <c r="O242" s="589">
        <v>9.7784002135949208</v>
      </c>
      <c r="P242" s="582">
        <v>7.4725393436649412E-2</v>
      </c>
      <c r="Q242" s="589">
        <v>9.1656872679869021</v>
      </c>
      <c r="R242" s="612">
        <v>0.32002593816583769</v>
      </c>
    </row>
    <row r="243" spans="2:18" s="4" customFormat="1" ht="15" hidden="1" customHeight="1" outlineLevel="1" x14ac:dyDescent="0.25">
      <c r="B243" s="114" t="s">
        <v>115</v>
      </c>
      <c r="C243" s="615">
        <v>7.7813528336380253</v>
      </c>
      <c r="D243" s="582">
        <v>1.1355367607299884</v>
      </c>
      <c r="E243" s="589">
        <v>3.8481633735578837</v>
      </c>
      <c r="F243" s="582">
        <v>5.5433288484411314E-2</v>
      </c>
      <c r="G243" s="589">
        <v>8.1900890504159705</v>
      </c>
      <c r="H243" s="582">
        <v>-0.45576424159116691</v>
      </c>
      <c r="I243" s="589">
        <v>8.2081776091928376</v>
      </c>
      <c r="J243" s="582">
        <v>-0.70238907632696268</v>
      </c>
      <c r="K243" s="589">
        <v>5.1410126732908905</v>
      </c>
      <c r="L243" s="582">
        <v>0.3712308016091912</v>
      </c>
      <c r="M243" s="589">
        <v>7.758539091446897</v>
      </c>
      <c r="N243" s="582">
        <v>-0.43085200356613385</v>
      </c>
      <c r="O243" s="589">
        <v>9.4733448122639405</v>
      </c>
      <c r="P243" s="582">
        <v>-0.15945950629188665</v>
      </c>
      <c r="Q243" s="589">
        <v>8.586816081901155</v>
      </c>
      <c r="R243" s="612">
        <v>-0.28056539472209963</v>
      </c>
    </row>
    <row r="244" spans="2:18" s="4" customFormat="1" ht="15" hidden="1" customHeight="1" outlineLevel="1" x14ac:dyDescent="0.25">
      <c r="B244" s="114" t="s">
        <v>135</v>
      </c>
      <c r="C244" s="615">
        <v>10.653110047846891</v>
      </c>
      <c r="D244" s="582">
        <v>2.0608662805338707</v>
      </c>
      <c r="E244" s="589">
        <v>3.310976489254291</v>
      </c>
      <c r="F244" s="582">
        <v>-0.52411123004395455</v>
      </c>
      <c r="G244" s="589">
        <v>8.3935748223704287</v>
      </c>
      <c r="H244" s="582">
        <v>0.49175487967239384</v>
      </c>
      <c r="I244" s="589">
        <v>8.9879296529903634</v>
      </c>
      <c r="J244" s="582">
        <v>-4.963493457191781E-2</v>
      </c>
      <c r="K244" s="589">
        <v>5.0196573172162893</v>
      </c>
      <c r="L244" s="582">
        <v>-0.1602204896550905</v>
      </c>
      <c r="M244" s="589">
        <v>8.2094152479644702</v>
      </c>
      <c r="N244" s="582">
        <v>8.4418410839903757E-2</v>
      </c>
      <c r="O244" s="589">
        <v>8.9907193816487148</v>
      </c>
      <c r="P244" s="582">
        <v>0.43220847444212218</v>
      </c>
      <c r="Q244" s="589">
        <v>8.5763706136907487</v>
      </c>
      <c r="R244" s="612">
        <v>0.23450710492769211</v>
      </c>
    </row>
    <row r="245" spans="2:18" s="4" customFormat="1" ht="15" hidden="1" customHeight="1" outlineLevel="1" x14ac:dyDescent="0.25">
      <c r="B245" s="114" t="s">
        <v>118</v>
      </c>
      <c r="C245" s="615">
        <v>7.1922852133255404</v>
      </c>
      <c r="D245" s="582">
        <v>1.2533931516464998</v>
      </c>
      <c r="E245" s="589">
        <v>3.4149462549053062</v>
      </c>
      <c r="F245" s="582">
        <v>-0.68044791449265851</v>
      </c>
      <c r="G245" s="589">
        <v>8.6728149187525467</v>
      </c>
      <c r="H245" s="582">
        <v>9.187895163071147E-2</v>
      </c>
      <c r="I245" s="589">
        <v>9.4209834197231874</v>
      </c>
      <c r="J245" s="582">
        <v>-9.2453177973492728E-3</v>
      </c>
      <c r="K245" s="589">
        <v>4.8378776713338247</v>
      </c>
      <c r="L245" s="582">
        <v>1.174651265011184</v>
      </c>
      <c r="M245" s="589">
        <v>8.5634974869237013</v>
      </c>
      <c r="N245" s="582">
        <v>9.6894828031409475E-2</v>
      </c>
      <c r="O245" s="589">
        <v>9.2322489244726338</v>
      </c>
      <c r="P245" s="582">
        <v>-0.10151870547817055</v>
      </c>
      <c r="Q245" s="589">
        <v>8.8949619756554004</v>
      </c>
      <c r="R245" s="612">
        <v>-1.8022607156851222E-3</v>
      </c>
    </row>
    <row r="246" spans="2:18" s="4" customFormat="1" ht="15" hidden="1" customHeight="1" outlineLevel="1" x14ac:dyDescent="0.25">
      <c r="B246" s="114" t="s">
        <v>119</v>
      </c>
      <c r="C246" s="615">
        <v>6.8173913043478258</v>
      </c>
      <c r="D246" s="582">
        <v>-0.2099995963021275</v>
      </c>
      <c r="E246" s="589">
        <v>2.659908436886854</v>
      </c>
      <c r="F246" s="582">
        <v>-0.86918670422458044</v>
      </c>
      <c r="G246" s="589">
        <v>8.9006690206281363</v>
      </c>
      <c r="H246" s="582">
        <v>-0.53813963656727637</v>
      </c>
      <c r="I246" s="589">
        <v>9.4407146891205009</v>
      </c>
      <c r="J246" s="582">
        <v>0.20390002000324969</v>
      </c>
      <c r="K246" s="589">
        <v>4.852330724736305</v>
      </c>
      <c r="L246" s="582">
        <v>0.29682324009496242</v>
      </c>
      <c r="M246" s="589">
        <v>8.6816585542576998</v>
      </c>
      <c r="N246" s="582">
        <v>-2.2310460955441869E-2</v>
      </c>
      <c r="O246" s="589">
        <v>9.4631694426074873</v>
      </c>
      <c r="P246" s="582">
        <v>-0.41062575759951159</v>
      </c>
      <c r="Q246" s="589">
        <v>9.0979503339650361</v>
      </c>
      <c r="R246" s="612">
        <v>-0.22563903771218463</v>
      </c>
    </row>
    <row r="247" spans="2:18" s="4" customFormat="1" ht="15" hidden="1" customHeight="1" outlineLevel="1" x14ac:dyDescent="0.25">
      <c r="B247" s="114" t="s">
        <v>120</v>
      </c>
      <c r="C247" s="615">
        <v>6.7420244190626235</v>
      </c>
      <c r="D247" s="582">
        <v>-1.1264073528314702</v>
      </c>
      <c r="E247" s="589">
        <v>4.2991685050059392</v>
      </c>
      <c r="F247" s="582">
        <v>0.12112183257724407</v>
      </c>
      <c r="G247" s="589">
        <v>9.3886247070412008</v>
      </c>
      <c r="H247" s="582">
        <v>9.9888579542440681E-2</v>
      </c>
      <c r="I247" s="589">
        <v>9.3842167707715394</v>
      </c>
      <c r="J247" s="582">
        <v>0.22972863857676451</v>
      </c>
      <c r="K247" s="589">
        <v>5.9517957720722698</v>
      </c>
      <c r="L247" s="582">
        <v>0.230857902638407</v>
      </c>
      <c r="M247" s="589">
        <v>8.9581725140967112</v>
      </c>
      <c r="N247" s="582">
        <v>0.2209955999701041</v>
      </c>
      <c r="O247" s="589">
        <v>10.29866122339457</v>
      </c>
      <c r="P247" s="582">
        <v>0.73290858623172284</v>
      </c>
      <c r="Q247" s="589">
        <v>9.6501084561142285</v>
      </c>
      <c r="R247" s="612">
        <v>0.48134899227279782</v>
      </c>
    </row>
    <row r="248" spans="2:18" s="4" customFormat="1" ht="15" hidden="1" customHeight="1" outlineLevel="1" x14ac:dyDescent="0.25">
      <c r="B248" s="114" t="s">
        <v>121</v>
      </c>
      <c r="C248" s="615">
        <v>8.7909949972206789</v>
      </c>
      <c r="D248" s="582">
        <v>1.4125432090812495</v>
      </c>
      <c r="E248" s="589">
        <v>3.2671721000758152</v>
      </c>
      <c r="F248" s="582">
        <v>-0.45550302069713178</v>
      </c>
      <c r="G248" s="589">
        <v>9.3275582453225745</v>
      </c>
      <c r="H248" s="582">
        <v>8.9718567328301191E-2</v>
      </c>
      <c r="I248" s="589">
        <v>9.4629621961823531</v>
      </c>
      <c r="J248" s="582">
        <v>0.33453886181202641</v>
      </c>
      <c r="K248" s="589">
        <v>5.2561983471074383</v>
      </c>
      <c r="L248" s="582">
        <v>0.55099240941143179</v>
      </c>
      <c r="M248" s="589">
        <v>8.8162158984007526</v>
      </c>
      <c r="N248" s="582">
        <v>0.25317108634282448</v>
      </c>
      <c r="O248" s="589">
        <v>9.7833770997457385</v>
      </c>
      <c r="P248" s="582">
        <v>0.41861812951148103</v>
      </c>
      <c r="Q248" s="589">
        <v>9.2967306378081584</v>
      </c>
      <c r="R248" s="612">
        <v>0.33714274476641215</v>
      </c>
    </row>
    <row r="249" spans="2:18" s="4" customFormat="1" ht="15" hidden="1" customHeight="1" outlineLevel="1" x14ac:dyDescent="0.25">
      <c r="B249" s="114" t="s">
        <v>136</v>
      </c>
      <c r="C249" s="615">
        <v>7.9963336388634279</v>
      </c>
      <c r="D249" s="582">
        <v>0.88490152990758819</v>
      </c>
      <c r="E249" s="589">
        <v>3.1083907480314958</v>
      </c>
      <c r="F249" s="582">
        <v>-7.9872694859827842E-2</v>
      </c>
      <c r="G249" s="589">
        <v>8.2743649200526068</v>
      </c>
      <c r="H249" s="582">
        <v>-0.18330937355918664</v>
      </c>
      <c r="I249" s="589">
        <v>8.8251367131475948</v>
      </c>
      <c r="J249" s="582">
        <v>0.14689771943690388</v>
      </c>
      <c r="K249" s="589">
        <v>5.1827669393748685</v>
      </c>
      <c r="L249" s="582">
        <v>0.29883071444773002</v>
      </c>
      <c r="M249" s="589">
        <v>8.0591275308724182</v>
      </c>
      <c r="N249" s="582">
        <v>4.9815470045011523E-2</v>
      </c>
      <c r="O249" s="589">
        <v>8.9942634990088237</v>
      </c>
      <c r="P249" s="582">
        <v>-6.4973614943609093E-2</v>
      </c>
      <c r="Q249" s="589">
        <v>8.5260708231933258</v>
      </c>
      <c r="R249" s="612">
        <v>-8.2472075542199264E-3</v>
      </c>
    </row>
    <row r="250" spans="2:18" s="4" customFormat="1" ht="15" hidden="1" customHeight="1" outlineLevel="1" x14ac:dyDescent="0.25">
      <c r="B250" s="114" t="s">
        <v>110</v>
      </c>
      <c r="C250" s="615">
        <v>8.4578853046594986</v>
      </c>
      <c r="D250" s="582">
        <v>2.9342211825220943</v>
      </c>
      <c r="E250" s="589">
        <v>3.6323002839856771</v>
      </c>
      <c r="F250" s="582">
        <v>6.3727892656911589E-2</v>
      </c>
      <c r="G250" s="589">
        <v>8.4413162290588861</v>
      </c>
      <c r="H250" s="582">
        <v>0.54704272035067625</v>
      </c>
      <c r="I250" s="589">
        <v>9.1918545976788426</v>
      </c>
      <c r="J250" s="582">
        <v>0.1933740897619991</v>
      </c>
      <c r="K250" s="589">
        <v>5.7972252848217565</v>
      </c>
      <c r="L250" s="582">
        <v>0.70334263813012132</v>
      </c>
      <c r="M250" s="589">
        <v>8.3441507631648477</v>
      </c>
      <c r="N250" s="582">
        <v>0.37258293213316573</v>
      </c>
      <c r="O250" s="589">
        <v>9.497165060024706</v>
      </c>
      <c r="P250" s="582">
        <v>-0.20965912267937981</v>
      </c>
      <c r="Q250" s="589">
        <v>8.9096273243681292</v>
      </c>
      <c r="R250" s="612">
        <v>8.97157410390097E-2</v>
      </c>
    </row>
    <row r="251" spans="2:18" s="4" customFormat="1" ht="15" hidden="1" customHeight="1" outlineLevel="1" x14ac:dyDescent="0.25">
      <c r="B251" s="114" t="s">
        <v>111</v>
      </c>
      <c r="C251" s="615">
        <v>6.1323907455012856</v>
      </c>
      <c r="D251" s="582">
        <v>0.48353578366922445</v>
      </c>
      <c r="E251" s="589">
        <v>4.1260683760683765</v>
      </c>
      <c r="F251" s="582">
        <v>0.81850116011000695</v>
      </c>
      <c r="G251" s="589">
        <v>9.1775663748824421</v>
      </c>
      <c r="H251" s="582">
        <v>0.18467169105069914</v>
      </c>
      <c r="I251" s="589">
        <v>9.7637535816618914</v>
      </c>
      <c r="J251" s="582">
        <v>-5.7984515119970936E-2</v>
      </c>
      <c r="K251" s="589">
        <v>5.9236784140969165</v>
      </c>
      <c r="L251" s="582">
        <v>0.5983003014969972</v>
      </c>
      <c r="M251" s="589">
        <v>8.860515805089582</v>
      </c>
      <c r="N251" s="582">
        <v>0.14816479728852805</v>
      </c>
      <c r="O251" s="589">
        <v>10.074893778246867</v>
      </c>
      <c r="P251" s="582">
        <v>0.22344610955047273</v>
      </c>
      <c r="Q251" s="589">
        <v>9.4837187339416413</v>
      </c>
      <c r="R251" s="612">
        <v>0.18899038997762752</v>
      </c>
    </row>
    <row r="252" spans="2:18" s="4" customFormat="1" ht="15.75" collapsed="1" x14ac:dyDescent="0.25">
      <c r="B252" s="102">
        <v>1998</v>
      </c>
      <c r="C252" s="616">
        <v>7.8876024030584384</v>
      </c>
      <c r="D252" s="595">
        <v>1.0080597909448059</v>
      </c>
      <c r="E252" s="592">
        <v>3.758809148821137</v>
      </c>
      <c r="F252" s="595">
        <v>-0.17295431223976854</v>
      </c>
      <c r="G252" s="592">
        <v>8.7943395164027098</v>
      </c>
      <c r="H252" s="595">
        <v>8.8986163084303627E-3</v>
      </c>
      <c r="I252" s="592">
        <v>9.2548057225724154</v>
      </c>
      <c r="J252" s="595">
        <v>0.13082457316075491</v>
      </c>
      <c r="K252" s="592">
        <v>5.4899596561651061</v>
      </c>
      <c r="L252" s="595">
        <v>0.54213157443347004</v>
      </c>
      <c r="M252" s="592">
        <v>8.5403518359211024</v>
      </c>
      <c r="N252" s="595">
        <v>0.13404042993578358</v>
      </c>
      <c r="O252" s="592">
        <v>9.6846852341847836</v>
      </c>
      <c r="P252" s="595">
        <v>0.11150331465005792</v>
      </c>
      <c r="Q252" s="592">
        <v>9.1160095548810318</v>
      </c>
      <c r="R252" s="617">
        <v>0.12190604372520042</v>
      </c>
    </row>
    <row r="253" spans="2:18" s="4" customFormat="1" ht="15" hidden="1" customHeight="1" outlineLevel="1" x14ac:dyDescent="0.25">
      <c r="B253" s="114" t="s">
        <v>112</v>
      </c>
      <c r="C253" s="615">
        <v>7.9787810383747182</v>
      </c>
      <c r="D253" s="579">
        <v>9.0009108550156647E-2</v>
      </c>
      <c r="E253" s="589">
        <v>4.8346032580136624</v>
      </c>
      <c r="F253" s="579">
        <v>0.36925531436772552</v>
      </c>
      <c r="G253" s="589">
        <v>9.5009761526812273</v>
      </c>
      <c r="H253" s="579">
        <v>-0.10277923750454043</v>
      </c>
      <c r="I253" s="589">
        <v>9.1005427909962844</v>
      </c>
      <c r="J253" s="579">
        <v>-0.98399280114920984</v>
      </c>
      <c r="K253" s="589">
        <v>4.5827127191696473</v>
      </c>
      <c r="L253" s="579">
        <v>-0.48741697731384015</v>
      </c>
      <c r="M253" s="589">
        <v>8.6124213367734654</v>
      </c>
      <c r="N253" s="579">
        <v>-0.59661246413312696</v>
      </c>
      <c r="O253" s="589">
        <v>10.655667113744101</v>
      </c>
      <c r="P253" s="579">
        <v>0.47404821128865571</v>
      </c>
      <c r="Q253" s="589">
        <v>9.6331297063865797</v>
      </c>
      <c r="R253" s="611">
        <v>-8.6344190569359824E-2</v>
      </c>
    </row>
    <row r="254" spans="2:18" s="4" customFormat="1" ht="15" hidden="1" customHeight="1" outlineLevel="1" x14ac:dyDescent="0.25">
      <c r="B254" s="114" t="s">
        <v>113</v>
      </c>
      <c r="C254" s="615">
        <v>6.8794406651549505</v>
      </c>
      <c r="D254" s="582">
        <v>-0.35968976962765797</v>
      </c>
      <c r="E254" s="589">
        <v>4.6075735961613278</v>
      </c>
      <c r="F254" s="582">
        <v>5.9090319002914171E-2</v>
      </c>
      <c r="G254" s="589">
        <v>9.0445395650161959</v>
      </c>
      <c r="H254" s="582">
        <v>-0.60816576186953597</v>
      </c>
      <c r="I254" s="589">
        <v>9.726054980671698</v>
      </c>
      <c r="J254" s="582">
        <v>-0.185295746852006</v>
      </c>
      <c r="K254" s="589">
        <v>5.6495397131235281</v>
      </c>
      <c r="L254" s="582">
        <v>0.20860593782202574</v>
      </c>
      <c r="M254" s="589">
        <v>8.9012850156413545</v>
      </c>
      <c r="N254" s="582">
        <v>-0.24913834237528931</v>
      </c>
      <c r="O254" s="589">
        <v>9.3646400963122538</v>
      </c>
      <c r="P254" s="582">
        <v>-1.1071035541531611</v>
      </c>
      <c r="Q254" s="589">
        <v>9.146069453006664</v>
      </c>
      <c r="R254" s="612">
        <v>-0.68588362816034554</v>
      </c>
    </row>
    <row r="255" spans="2:18" s="4" customFormat="1" ht="15" hidden="1" customHeight="1" outlineLevel="1" x14ac:dyDescent="0.25">
      <c r="B255" s="114" t="s">
        <v>114</v>
      </c>
      <c r="C255" s="615">
        <v>6.4187393526405447</v>
      </c>
      <c r="D255" s="582">
        <v>9.352576347293251E-3</v>
      </c>
      <c r="E255" s="589">
        <v>4.6681125439624855</v>
      </c>
      <c r="F255" s="582">
        <v>0.76215183048314472</v>
      </c>
      <c r="G255" s="589">
        <v>8.4571737935938458</v>
      </c>
      <c r="H255" s="582">
        <v>5.7905811416889108E-2</v>
      </c>
      <c r="I255" s="589">
        <v>8.5101149572924033</v>
      </c>
      <c r="J255" s="582">
        <v>2.821761760894681E-2</v>
      </c>
      <c r="K255" s="589">
        <v>4.8265528407418312</v>
      </c>
      <c r="L255" s="582">
        <v>0.47308414361831197</v>
      </c>
      <c r="M255" s="589">
        <v>7.9845829675153643</v>
      </c>
      <c r="N255" s="582">
        <v>3.098685043932381E-2</v>
      </c>
      <c r="O255" s="589">
        <v>9.7036748201582714</v>
      </c>
      <c r="P255" s="582">
        <v>0.67091171278230632</v>
      </c>
      <c r="Q255" s="589">
        <v>8.8456613298210645</v>
      </c>
      <c r="R255" s="612">
        <v>0.32479005078403667</v>
      </c>
    </row>
    <row r="256" spans="2:18" s="4" customFormat="1" ht="15" hidden="1" customHeight="1" outlineLevel="1" x14ac:dyDescent="0.25">
      <c r="B256" s="114" t="s">
        <v>115</v>
      </c>
      <c r="C256" s="615">
        <v>6.6458160729080369</v>
      </c>
      <c r="D256" s="582">
        <v>1.7853409109209961</v>
      </c>
      <c r="E256" s="589">
        <v>3.7927300850734724</v>
      </c>
      <c r="F256" s="582">
        <v>0.20915994815794692</v>
      </c>
      <c r="G256" s="589">
        <v>8.6458532920071374</v>
      </c>
      <c r="H256" s="582">
        <v>0.58583923719336362</v>
      </c>
      <c r="I256" s="589">
        <v>8.9105666855198002</v>
      </c>
      <c r="J256" s="582">
        <v>0.46192094415326324</v>
      </c>
      <c r="K256" s="589">
        <v>4.7697818716816993</v>
      </c>
      <c r="L256" s="582">
        <v>2.5484285535541877</v>
      </c>
      <c r="M256" s="589">
        <v>8.1893910950130309</v>
      </c>
      <c r="N256" s="582">
        <v>0.98387589611482795</v>
      </c>
      <c r="O256" s="589">
        <v>9.6328043185558272</v>
      </c>
      <c r="P256" s="582">
        <v>0.40186588529141254</v>
      </c>
      <c r="Q256" s="589">
        <v>8.8673814766232546</v>
      </c>
      <c r="R256" s="612">
        <v>0.70159929020985068</v>
      </c>
    </row>
    <row r="257" spans="2:18" s="4" customFormat="1" ht="15" hidden="1" customHeight="1" outlineLevel="1" x14ac:dyDescent="0.25">
      <c r="B257" s="114" t="s">
        <v>135</v>
      </c>
      <c r="C257" s="615">
        <v>8.5922437673130201</v>
      </c>
      <c r="D257" s="582">
        <v>2.7349276800050166</v>
      </c>
      <c r="E257" s="589">
        <v>3.8350877192982455</v>
      </c>
      <c r="F257" s="582">
        <v>0.4365469076247388</v>
      </c>
      <c r="G257" s="589">
        <v>7.9018199426980349</v>
      </c>
      <c r="H257" s="582">
        <v>-0.42450872789293115</v>
      </c>
      <c r="I257" s="589">
        <v>9.0375645875622812</v>
      </c>
      <c r="J257" s="582">
        <v>0.13968354710941711</v>
      </c>
      <c r="K257" s="589">
        <v>5.1798778068713798</v>
      </c>
      <c r="L257" s="582">
        <v>0.78910070738284688</v>
      </c>
      <c r="M257" s="589">
        <v>8.1249968371245664</v>
      </c>
      <c r="N257" s="582">
        <v>4.5891940558886901E-2</v>
      </c>
      <c r="O257" s="589">
        <v>8.5585109072065926</v>
      </c>
      <c r="P257" s="582">
        <v>-0.44931938491813028</v>
      </c>
      <c r="Q257" s="589">
        <v>8.3418635087630566</v>
      </c>
      <c r="R257" s="612">
        <v>-0.18443981117859387</v>
      </c>
    </row>
    <row r="258" spans="2:18" s="4" customFormat="1" ht="15" hidden="1" customHeight="1" outlineLevel="1" x14ac:dyDescent="0.25">
      <c r="B258" s="114" t="s">
        <v>118</v>
      </c>
      <c r="C258" s="615">
        <v>5.9388920616790406</v>
      </c>
      <c r="D258" s="582">
        <v>0.31413198490360905</v>
      </c>
      <c r="E258" s="589">
        <v>4.0953941693979647</v>
      </c>
      <c r="F258" s="582">
        <v>0.24720564743579754</v>
      </c>
      <c r="G258" s="589">
        <v>8.5809359671218353</v>
      </c>
      <c r="H258" s="582">
        <v>-0.17435922064617237</v>
      </c>
      <c r="I258" s="589">
        <v>9.4302287375205367</v>
      </c>
      <c r="J258" s="582">
        <v>1.3637658660222485E-2</v>
      </c>
      <c r="K258" s="589">
        <v>3.6632264063226407</v>
      </c>
      <c r="L258" s="582">
        <v>-0.16232401981372302</v>
      </c>
      <c r="M258" s="589">
        <v>8.4666026588922918</v>
      </c>
      <c r="N258" s="582">
        <v>1.7480948926968054E-2</v>
      </c>
      <c r="O258" s="589">
        <v>9.3337676299508043</v>
      </c>
      <c r="P258" s="582">
        <v>-7.3062546110140403E-2</v>
      </c>
      <c r="Q258" s="589">
        <v>8.8967642363710855</v>
      </c>
      <c r="R258" s="612">
        <v>-2.5770924286348418E-2</v>
      </c>
    </row>
    <row r="259" spans="2:18" s="4" customFormat="1" ht="15" hidden="1" customHeight="1" outlineLevel="1" x14ac:dyDescent="0.25">
      <c r="B259" s="114" t="s">
        <v>119</v>
      </c>
      <c r="C259" s="615">
        <v>7.0273909006499533</v>
      </c>
      <c r="D259" s="582">
        <v>0.82930020852584807</v>
      </c>
      <c r="E259" s="589">
        <v>3.5290951411114344</v>
      </c>
      <c r="F259" s="582">
        <v>-0.18051216217794375</v>
      </c>
      <c r="G259" s="589">
        <v>9.4388086571954126</v>
      </c>
      <c r="H259" s="582">
        <v>-0.39447698116769558</v>
      </c>
      <c r="I259" s="589">
        <v>9.2368146691172512</v>
      </c>
      <c r="J259" s="582">
        <v>9.5669008596798832E-2</v>
      </c>
      <c r="K259" s="589">
        <v>4.5555074846413426</v>
      </c>
      <c r="L259" s="582">
        <v>0.73121620667739018</v>
      </c>
      <c r="M259" s="589">
        <v>8.7039690152131417</v>
      </c>
      <c r="N259" s="582">
        <v>9.4656992043518073E-3</v>
      </c>
      <c r="O259" s="589">
        <v>9.8737952002069989</v>
      </c>
      <c r="P259" s="582">
        <v>-0.45881139465005027</v>
      </c>
      <c r="Q259" s="589">
        <v>9.3235893716772207</v>
      </c>
      <c r="R259" s="612">
        <v>-0.23144614859022639</v>
      </c>
    </row>
    <row r="260" spans="2:18" s="4" customFormat="1" ht="15" hidden="1" customHeight="1" outlineLevel="1" x14ac:dyDescent="0.25">
      <c r="B260" s="114" t="s">
        <v>120</v>
      </c>
      <c r="C260" s="615">
        <v>7.8684317718940937</v>
      </c>
      <c r="D260" s="582">
        <v>1.3014718500954618</v>
      </c>
      <c r="E260" s="589">
        <v>4.1780466724286951</v>
      </c>
      <c r="F260" s="582">
        <v>0.10838624716687306</v>
      </c>
      <c r="G260" s="589">
        <v>9.2887361274987601</v>
      </c>
      <c r="H260" s="582">
        <v>3.2356116639167709E-2</v>
      </c>
      <c r="I260" s="589">
        <v>9.1544881321947749</v>
      </c>
      <c r="J260" s="582">
        <v>0.26514452126025567</v>
      </c>
      <c r="K260" s="589">
        <v>5.7209378694338628</v>
      </c>
      <c r="L260" s="582">
        <v>0.64935130196955537</v>
      </c>
      <c r="M260" s="589">
        <v>8.7371769141266071</v>
      </c>
      <c r="N260" s="582">
        <v>0.15816603667918194</v>
      </c>
      <c r="O260" s="589">
        <v>9.5657526371628467</v>
      </c>
      <c r="P260" s="582">
        <v>0.11121346006440902</v>
      </c>
      <c r="Q260" s="589">
        <v>9.1687594638414307</v>
      </c>
      <c r="R260" s="612">
        <v>0.11654164612394702</v>
      </c>
    </row>
    <row r="261" spans="2:18" s="4" customFormat="1" ht="15" hidden="1" customHeight="1" outlineLevel="1" x14ac:dyDescent="0.25">
      <c r="B261" s="114" t="s">
        <v>121</v>
      </c>
      <c r="C261" s="615">
        <v>7.3784517881394294</v>
      </c>
      <c r="D261" s="582">
        <v>1.3719354974126121</v>
      </c>
      <c r="E261" s="589">
        <v>3.7226751207729469</v>
      </c>
      <c r="F261" s="582">
        <v>-0.75226836076435522</v>
      </c>
      <c r="G261" s="589">
        <v>9.2378396779942733</v>
      </c>
      <c r="H261" s="582">
        <v>0.12083627472886249</v>
      </c>
      <c r="I261" s="589">
        <v>9.1284233343703267</v>
      </c>
      <c r="J261" s="582">
        <v>0.87408865291435411</v>
      </c>
      <c r="K261" s="589">
        <v>4.7052059376960065</v>
      </c>
      <c r="L261" s="582">
        <v>-0.52655209633045885</v>
      </c>
      <c r="M261" s="589">
        <v>8.5630448120579281</v>
      </c>
      <c r="N261" s="582">
        <v>0.40903844181657689</v>
      </c>
      <c r="O261" s="589">
        <v>9.3647589702342575</v>
      </c>
      <c r="P261" s="582">
        <v>-0.53143361872786166</v>
      </c>
      <c r="Q261" s="589">
        <v>8.9595878930417463</v>
      </c>
      <c r="R261" s="612">
        <v>-4.0587508737955247E-2</v>
      </c>
    </row>
    <row r="262" spans="2:18" s="4" customFormat="1" ht="15" hidden="1" customHeight="1" outlineLevel="1" x14ac:dyDescent="0.25">
      <c r="B262" s="114" t="s">
        <v>136</v>
      </c>
      <c r="C262" s="615">
        <v>7.1114321089558397</v>
      </c>
      <c r="D262" s="582">
        <v>0.90227369311425587</v>
      </c>
      <c r="E262" s="589">
        <v>3.1882634428913237</v>
      </c>
      <c r="F262" s="582">
        <v>-0.23034120827146687</v>
      </c>
      <c r="G262" s="589">
        <v>8.4576742936117935</v>
      </c>
      <c r="H262" s="582">
        <v>-1.1636441366729411</v>
      </c>
      <c r="I262" s="589">
        <v>8.678238993710691</v>
      </c>
      <c r="J262" s="582">
        <v>-0.43505089869725033</v>
      </c>
      <c r="K262" s="589">
        <v>4.8839362249271385</v>
      </c>
      <c r="L262" s="582">
        <v>-0.19005131401367148</v>
      </c>
      <c r="M262" s="589">
        <v>8.0093120608274067</v>
      </c>
      <c r="N262" s="582">
        <v>-0.65347279661246738</v>
      </c>
      <c r="O262" s="589">
        <v>9.0592371139524328</v>
      </c>
      <c r="P262" s="582">
        <v>-0.49643598687250368</v>
      </c>
      <c r="Q262" s="589">
        <v>8.5343180307475457</v>
      </c>
      <c r="R262" s="612">
        <v>-0.57718980315569368</v>
      </c>
    </row>
    <row r="263" spans="2:18" s="4" customFormat="1" ht="15" hidden="1" customHeight="1" outlineLevel="1" x14ac:dyDescent="0.25">
      <c r="B263" s="114" t="s">
        <v>110</v>
      </c>
      <c r="C263" s="615">
        <v>5.5236641221374043</v>
      </c>
      <c r="D263" s="582">
        <v>0.27573745256079985</v>
      </c>
      <c r="E263" s="589">
        <v>3.5685723913287655</v>
      </c>
      <c r="F263" s="582">
        <v>-0.11705741352043608</v>
      </c>
      <c r="G263" s="589">
        <v>7.8942735087082099</v>
      </c>
      <c r="H263" s="582">
        <v>-0.46165529092666091</v>
      </c>
      <c r="I263" s="589">
        <v>8.9984805079168435</v>
      </c>
      <c r="J263" s="582">
        <v>0.24404494348127947</v>
      </c>
      <c r="K263" s="589">
        <v>5.0938826466916352</v>
      </c>
      <c r="L263" s="582">
        <v>-0.57402074338547848</v>
      </c>
      <c r="M263" s="589">
        <v>7.971567831031682</v>
      </c>
      <c r="N263" s="582">
        <v>-0.14091105304398344</v>
      </c>
      <c r="O263" s="589">
        <v>9.7068241827040858</v>
      </c>
      <c r="P263" s="582">
        <v>0.81014422346109072</v>
      </c>
      <c r="Q263" s="589">
        <v>8.8199115833291195</v>
      </c>
      <c r="R263" s="612">
        <v>0.30063107419059776</v>
      </c>
    </row>
    <row r="264" spans="2:18" s="4" customFormat="1" ht="15" hidden="1" customHeight="1" outlineLevel="1" x14ac:dyDescent="0.25">
      <c r="B264" s="114" t="s">
        <v>111</v>
      </c>
      <c r="C264" s="615">
        <v>5.6488549618320612</v>
      </c>
      <c r="D264" s="582">
        <v>-1.6214737578911222</v>
      </c>
      <c r="E264" s="589">
        <v>3.3075672159583696</v>
      </c>
      <c r="F264" s="582">
        <v>-0.66675358791211803</v>
      </c>
      <c r="G264" s="589">
        <v>8.992894683831743</v>
      </c>
      <c r="H264" s="582">
        <v>0.215041842571706</v>
      </c>
      <c r="I264" s="589">
        <v>9.8217380967818624</v>
      </c>
      <c r="J264" s="582">
        <v>0.77924850450368588</v>
      </c>
      <c r="K264" s="589">
        <v>5.3253781125999193</v>
      </c>
      <c r="L264" s="582">
        <v>0.78052414876125464</v>
      </c>
      <c r="M264" s="589">
        <v>8.712351007801054</v>
      </c>
      <c r="N264" s="582">
        <v>0.40157739603076514</v>
      </c>
      <c r="O264" s="589">
        <v>9.8514476686963945</v>
      </c>
      <c r="P264" s="582">
        <v>0.15443109051185289</v>
      </c>
      <c r="Q264" s="589">
        <v>9.2947283439640138</v>
      </c>
      <c r="R264" s="612">
        <v>0.26006915319814894</v>
      </c>
    </row>
    <row r="265" spans="2:18" s="4" customFormat="1" ht="15.75" collapsed="1" x14ac:dyDescent="0.25">
      <c r="B265" s="102">
        <v>1997</v>
      </c>
      <c r="C265" s="616">
        <v>6.8795426121136325</v>
      </c>
      <c r="D265" s="595">
        <v>0.54142464535057666</v>
      </c>
      <c r="E265" s="592">
        <v>3.9317634610609056</v>
      </c>
      <c r="F265" s="595">
        <v>1.6143193151761714E-2</v>
      </c>
      <c r="G265" s="592">
        <v>8.7854409000942795</v>
      </c>
      <c r="H265" s="595">
        <v>-0.17704866301174071</v>
      </c>
      <c r="I265" s="592">
        <v>9.1239811494116605</v>
      </c>
      <c r="J265" s="595">
        <v>0.11720405786486054</v>
      </c>
      <c r="K265" s="592">
        <v>4.947828081731636</v>
      </c>
      <c r="L265" s="595">
        <v>0.57419660405928497</v>
      </c>
      <c r="M265" s="592">
        <v>8.4063114059853188</v>
      </c>
      <c r="N265" s="595">
        <v>4.767892227617665E-2</v>
      </c>
      <c r="O265" s="592">
        <v>9.5731819195347256</v>
      </c>
      <c r="P265" s="595">
        <v>-1.8314795921511973E-2</v>
      </c>
      <c r="Q265" s="592">
        <v>8.9941035111558314</v>
      </c>
      <c r="R265" s="617">
        <v>6.3593327983699766E-3</v>
      </c>
    </row>
    <row r="266" spans="2:18" s="4" customFormat="1" ht="15" hidden="1" customHeight="1" outlineLevel="1" x14ac:dyDescent="0.25">
      <c r="B266" s="114" t="s">
        <v>112</v>
      </c>
      <c r="C266" s="615">
        <v>7.8887719298245615</v>
      </c>
      <c r="D266" s="579">
        <v>-1.1909826714024332</v>
      </c>
      <c r="E266" s="589">
        <v>4.4653479436459369</v>
      </c>
      <c r="F266" s="579">
        <v>-1.1145316975485677</v>
      </c>
      <c r="G266" s="589">
        <v>9.6037553901857677</v>
      </c>
      <c r="H266" s="579">
        <v>-0.24461748148137552</v>
      </c>
      <c r="I266" s="589">
        <v>10.084535592145494</v>
      </c>
      <c r="J266" s="579">
        <v>-0.30614108614180324</v>
      </c>
      <c r="K266" s="589">
        <v>5.0701296964834874</v>
      </c>
      <c r="L266" s="579">
        <v>0.20022480517913976</v>
      </c>
      <c r="M266" s="589">
        <v>9.2090338009065924</v>
      </c>
      <c r="N266" s="579">
        <v>-0.50920573436567729</v>
      </c>
      <c r="O266" s="589">
        <v>10.181618902455446</v>
      </c>
      <c r="P266" s="579">
        <v>-1.3793146490911727</v>
      </c>
      <c r="Q266" s="589">
        <v>9.7194738969559396</v>
      </c>
      <c r="R266" s="611">
        <v>-0.93139647547142346</v>
      </c>
    </row>
    <row r="267" spans="2:18" s="4" customFormat="1" ht="15" hidden="1" customHeight="1" outlineLevel="1" x14ac:dyDescent="0.25">
      <c r="B267" s="114" t="s">
        <v>113</v>
      </c>
      <c r="C267" s="615">
        <v>7.2391304347826084</v>
      </c>
      <c r="D267" s="582">
        <v>-1.8249472351203044</v>
      </c>
      <c r="E267" s="589">
        <v>4.5484832771584136</v>
      </c>
      <c r="F267" s="582">
        <v>-0.36133877974316508</v>
      </c>
      <c r="G267" s="589">
        <v>9.6527053268857319</v>
      </c>
      <c r="H267" s="582">
        <v>9.8324376506377931E-2</v>
      </c>
      <c r="I267" s="589">
        <v>9.9113507275237041</v>
      </c>
      <c r="J267" s="582">
        <v>0.29816412965289274</v>
      </c>
      <c r="K267" s="589">
        <v>5.4409337753015024</v>
      </c>
      <c r="L267" s="582">
        <v>1.0877044340613322</v>
      </c>
      <c r="M267" s="589">
        <v>9.1504233580166439</v>
      </c>
      <c r="N267" s="582">
        <v>0.11195748520946225</v>
      </c>
      <c r="O267" s="589">
        <v>10.471743650465415</v>
      </c>
      <c r="P267" s="582">
        <v>-0.51222812996654277</v>
      </c>
      <c r="Q267" s="589">
        <v>9.8319530811670095</v>
      </c>
      <c r="R267" s="612">
        <v>-0.18490882424697475</v>
      </c>
    </row>
    <row r="268" spans="2:18" s="4" customFormat="1" ht="15" hidden="1" customHeight="1" outlineLevel="1" x14ac:dyDescent="0.25">
      <c r="B268" s="114" t="s">
        <v>114</v>
      </c>
      <c r="C268" s="615">
        <v>6.4093867762932515</v>
      </c>
      <c r="D268" s="582">
        <v>-1.854738007068967</v>
      </c>
      <c r="E268" s="589">
        <v>3.9059607134793408</v>
      </c>
      <c r="F268" s="582">
        <v>-0.98063722466498948</v>
      </c>
      <c r="G268" s="589">
        <v>8.3992679821769567</v>
      </c>
      <c r="H268" s="582">
        <v>-0.69704296774428087</v>
      </c>
      <c r="I268" s="589">
        <v>8.4818973396834565</v>
      </c>
      <c r="J268" s="582">
        <v>-0.78536521100476087</v>
      </c>
      <c r="K268" s="589">
        <v>4.3534686971235192</v>
      </c>
      <c r="L268" s="582">
        <v>-0.33060642507869353</v>
      </c>
      <c r="M268" s="589">
        <v>7.9535961170760405</v>
      </c>
      <c r="N268" s="582">
        <v>-0.78682591514765932</v>
      </c>
      <c r="O268" s="589">
        <v>9.0327631073759651</v>
      </c>
      <c r="P268" s="582">
        <v>-1.2994829568897242</v>
      </c>
      <c r="Q268" s="589">
        <v>8.5208712790370278</v>
      </c>
      <c r="R268" s="612">
        <v>-1.0248165821715869</v>
      </c>
    </row>
    <row r="269" spans="2:18" s="4" customFormat="1" ht="15" hidden="1" customHeight="1" outlineLevel="1" x14ac:dyDescent="0.25">
      <c r="B269" s="114" t="s">
        <v>115</v>
      </c>
      <c r="C269" s="615">
        <v>4.8604751619870408</v>
      </c>
      <c r="D269" s="582">
        <v>-2.3823315013143223</v>
      </c>
      <c r="E269" s="589">
        <v>3.5835701369155255</v>
      </c>
      <c r="F269" s="582">
        <v>-0.55475386347744005</v>
      </c>
      <c r="G269" s="589">
        <v>8.0600140548137738</v>
      </c>
      <c r="H269" s="582">
        <v>-0.33135069082166879</v>
      </c>
      <c r="I269" s="589">
        <v>8.448645741366537</v>
      </c>
      <c r="J269" s="582">
        <v>8.3922177024708944E-2</v>
      </c>
      <c r="K269" s="589">
        <v>2.2213533181275116</v>
      </c>
      <c r="L269" s="582">
        <v>-1.6032735475441302</v>
      </c>
      <c r="M269" s="589">
        <v>7.2055151988982029</v>
      </c>
      <c r="N269" s="582">
        <v>-0.74807929003203366</v>
      </c>
      <c r="O269" s="589">
        <v>9.2309384332644147</v>
      </c>
      <c r="P269" s="582">
        <v>-0.10179383222896732</v>
      </c>
      <c r="Q269" s="589">
        <v>8.1657821864134039</v>
      </c>
      <c r="R269" s="612">
        <v>-0.50225809318444092</v>
      </c>
    </row>
    <row r="270" spans="2:18" s="4" customFormat="1" ht="15" hidden="1" customHeight="1" outlineLevel="1" x14ac:dyDescent="0.25">
      <c r="B270" s="114" t="s">
        <v>135</v>
      </c>
      <c r="C270" s="615">
        <v>5.8573160873080035</v>
      </c>
      <c r="D270" s="582">
        <v>0.35173189486814049</v>
      </c>
      <c r="E270" s="589">
        <v>3.3985408116735067</v>
      </c>
      <c r="F270" s="582">
        <v>-1.1271410870158309</v>
      </c>
      <c r="G270" s="589">
        <v>8.326328670590966</v>
      </c>
      <c r="H270" s="582">
        <v>1.5901277506522957</v>
      </c>
      <c r="I270" s="589">
        <v>8.8978810404528641</v>
      </c>
      <c r="J270" s="582">
        <v>-0.61153186314032482</v>
      </c>
      <c r="K270" s="589">
        <v>4.3907770994885329</v>
      </c>
      <c r="L270" s="582">
        <v>-0.65864597743454389</v>
      </c>
      <c r="M270" s="589">
        <v>8.0791048965656795</v>
      </c>
      <c r="N270" s="582">
        <v>4.1700894270281452E-2</v>
      </c>
      <c r="O270" s="589">
        <v>9.0078302921247229</v>
      </c>
      <c r="P270" s="582">
        <v>-1.3872748215313706</v>
      </c>
      <c r="Q270" s="589">
        <v>8.5263033199416505</v>
      </c>
      <c r="R270" s="612">
        <v>-0.6140442513156561</v>
      </c>
    </row>
    <row r="271" spans="2:18" s="4" customFormat="1" ht="15" hidden="1" customHeight="1" outlineLevel="1" x14ac:dyDescent="0.25">
      <c r="B271" s="114" t="s">
        <v>118</v>
      </c>
      <c r="C271" s="615">
        <v>5.6247600767754315</v>
      </c>
      <c r="D271" s="582">
        <v>1.9199523844677393</v>
      </c>
      <c r="E271" s="589">
        <v>3.8481885219621672</v>
      </c>
      <c r="F271" s="582">
        <v>-0.24524023535728645</v>
      </c>
      <c r="G271" s="589">
        <v>8.7552951877680076</v>
      </c>
      <c r="H271" s="582">
        <v>-8.1633083773853699E-2</v>
      </c>
      <c r="I271" s="589">
        <v>9.4165910788603142</v>
      </c>
      <c r="J271" s="582">
        <v>0.29545667291687394</v>
      </c>
      <c r="K271" s="589">
        <v>3.8255504261363638</v>
      </c>
      <c r="L271" s="582">
        <v>-0.82548796278748737</v>
      </c>
      <c r="M271" s="589">
        <v>8.4491217099653237</v>
      </c>
      <c r="N271" s="582">
        <v>-5.6783442947413221E-2</v>
      </c>
      <c r="O271" s="589">
        <v>9.4068301760609447</v>
      </c>
      <c r="P271" s="582">
        <v>-0.14017309649632459</v>
      </c>
      <c r="Q271" s="589">
        <v>8.9225351606574339</v>
      </c>
      <c r="R271" s="612">
        <v>-0.12472981101340253</v>
      </c>
    </row>
    <row r="272" spans="2:18" s="4" customFormat="1" ht="15" hidden="1" customHeight="1" outlineLevel="1" x14ac:dyDescent="0.25">
      <c r="B272" s="114" t="s">
        <v>119</v>
      </c>
      <c r="C272" s="615">
        <v>6.1980906921241052</v>
      </c>
      <c r="D272" s="582">
        <v>0.11362549687792534</v>
      </c>
      <c r="E272" s="589">
        <v>3.7096073032893782</v>
      </c>
      <c r="F272" s="582">
        <v>0.17672039852747323</v>
      </c>
      <c r="G272" s="589">
        <v>9.8332856383631082</v>
      </c>
      <c r="H272" s="582">
        <v>0.46722771117920736</v>
      </c>
      <c r="I272" s="589">
        <v>9.1411456605204524</v>
      </c>
      <c r="J272" s="582">
        <v>1.2778420250269207E-2</v>
      </c>
      <c r="K272" s="589">
        <v>3.8242912779639524</v>
      </c>
      <c r="L272" s="582">
        <v>-0.74863631909795769</v>
      </c>
      <c r="M272" s="589">
        <v>8.6945033160087899</v>
      </c>
      <c r="N272" s="582">
        <v>-8.0800547397373634E-2</v>
      </c>
      <c r="O272" s="589">
        <v>10.332606594857049</v>
      </c>
      <c r="P272" s="582">
        <v>-0.16600525984856951</v>
      </c>
      <c r="Q272" s="589">
        <v>9.5550355202674471</v>
      </c>
      <c r="R272" s="612">
        <v>-0.1199423641900097</v>
      </c>
    </row>
    <row r="273" spans="2:18" s="4" customFormat="1" ht="15" hidden="1" customHeight="1" outlineLevel="1" x14ac:dyDescent="0.25">
      <c r="B273" s="114" t="s">
        <v>120</v>
      </c>
      <c r="C273" s="615">
        <v>6.5669599217986319</v>
      </c>
      <c r="D273" s="582">
        <v>1.2231226661145476</v>
      </c>
      <c r="E273" s="589">
        <v>4.069660425261822</v>
      </c>
      <c r="F273" s="582">
        <v>-4.2219451081472847E-2</v>
      </c>
      <c r="G273" s="589">
        <v>9.2563800108595924</v>
      </c>
      <c r="H273" s="582">
        <v>-0.66201849938249246</v>
      </c>
      <c r="I273" s="589">
        <v>8.8893436109345192</v>
      </c>
      <c r="J273" s="582">
        <v>-0.4857267779941381</v>
      </c>
      <c r="K273" s="589">
        <v>5.0715865674643075</v>
      </c>
      <c r="L273" s="582">
        <v>-0.38558620740480265</v>
      </c>
      <c r="M273" s="589">
        <v>8.5790108774474252</v>
      </c>
      <c r="N273" s="582">
        <v>-0.59095724773368197</v>
      </c>
      <c r="O273" s="589">
        <v>9.4545391770984377</v>
      </c>
      <c r="P273" s="582">
        <v>-0.67912180850071735</v>
      </c>
      <c r="Q273" s="589">
        <v>9.0522178177174837</v>
      </c>
      <c r="R273" s="612">
        <v>-0.62180609217125848</v>
      </c>
    </row>
    <row r="274" spans="2:18" s="4" customFormat="1" ht="15" hidden="1" customHeight="1" outlineLevel="1" x14ac:dyDescent="0.25">
      <c r="B274" s="114" t="s">
        <v>121</v>
      </c>
      <c r="C274" s="615">
        <v>6.0065162907268173</v>
      </c>
      <c r="D274" s="582">
        <v>-0.11756233335180699</v>
      </c>
      <c r="E274" s="589">
        <v>4.4749434815373021</v>
      </c>
      <c r="F274" s="582">
        <v>0.9615641711924745</v>
      </c>
      <c r="G274" s="589">
        <v>9.1170034032654108</v>
      </c>
      <c r="H274" s="582">
        <v>0.13486897858415858</v>
      </c>
      <c r="I274" s="589">
        <v>8.2543346814559726</v>
      </c>
      <c r="J274" s="582">
        <v>-0.42665087707026217</v>
      </c>
      <c r="K274" s="589">
        <v>5.2317580340264653</v>
      </c>
      <c r="L274" s="582">
        <v>0.74912252607450203</v>
      </c>
      <c r="M274" s="589">
        <v>8.1540063702413512</v>
      </c>
      <c r="N274" s="582">
        <v>-0.20255196224515437</v>
      </c>
      <c r="O274" s="589">
        <v>9.8961925889621192</v>
      </c>
      <c r="P274" s="582">
        <v>0.56377725220184161</v>
      </c>
      <c r="Q274" s="589">
        <v>9.0001754017797015</v>
      </c>
      <c r="R274" s="612">
        <v>0.13476570077390093</v>
      </c>
    </row>
    <row r="275" spans="2:18" s="4" customFormat="1" ht="15" hidden="1" customHeight="1" outlineLevel="1" x14ac:dyDescent="0.25">
      <c r="B275" s="114" t="s">
        <v>136</v>
      </c>
      <c r="C275" s="615">
        <v>6.2091584158415838</v>
      </c>
      <c r="D275" s="582">
        <v>0.66288640385207476</v>
      </c>
      <c r="E275" s="589">
        <v>3.4186046511627906</v>
      </c>
      <c r="F275" s="582">
        <v>-0.1359853978911687</v>
      </c>
      <c r="G275" s="589">
        <v>9.6213184302847345</v>
      </c>
      <c r="H275" s="582">
        <v>0.11516247953234071</v>
      </c>
      <c r="I275" s="589">
        <v>9.1132898924079413</v>
      </c>
      <c r="J275" s="582">
        <v>0.69945912414135414</v>
      </c>
      <c r="K275" s="589">
        <v>5.07398753894081</v>
      </c>
      <c r="L275" s="582">
        <v>0.69179442203959773</v>
      </c>
      <c r="M275" s="589">
        <v>8.662784857439874</v>
      </c>
      <c r="N275" s="582">
        <v>0.34892791320651817</v>
      </c>
      <c r="O275" s="589">
        <v>9.5556731008249365</v>
      </c>
      <c r="P275" s="582">
        <v>-0.18898855159281069</v>
      </c>
      <c r="Q275" s="589">
        <v>9.1115078339032394</v>
      </c>
      <c r="R275" s="612">
        <v>8.7420089538927215E-2</v>
      </c>
    </row>
    <row r="276" spans="2:18" s="4" customFormat="1" ht="15" hidden="1" customHeight="1" outlineLevel="1" x14ac:dyDescent="0.25">
      <c r="B276" s="114" t="s">
        <v>110</v>
      </c>
      <c r="C276" s="615">
        <v>5.2479266695766045</v>
      </c>
      <c r="D276" s="582">
        <v>-2.6329363698230202</v>
      </c>
      <c r="E276" s="589">
        <v>3.6856298048492016</v>
      </c>
      <c r="F276" s="582">
        <v>9.7258903209857195E-2</v>
      </c>
      <c r="G276" s="589">
        <v>8.3559287996348708</v>
      </c>
      <c r="H276" s="582">
        <v>-0.1815564536284402</v>
      </c>
      <c r="I276" s="589">
        <v>8.754435564435564</v>
      </c>
      <c r="J276" s="582">
        <v>-0.2193531729923226</v>
      </c>
      <c r="K276" s="589">
        <v>5.6679033900771136</v>
      </c>
      <c r="L276" s="582">
        <v>1.5598989362852045</v>
      </c>
      <c r="M276" s="589">
        <v>8.1124788840756654</v>
      </c>
      <c r="N276" s="582">
        <v>-0.22273360508305018</v>
      </c>
      <c r="O276" s="589">
        <v>8.896679959242995</v>
      </c>
      <c r="P276" s="582">
        <v>-1.4145280195106089</v>
      </c>
      <c r="Q276" s="589">
        <v>8.5192805091385218</v>
      </c>
      <c r="R276" s="612">
        <v>-0.76754220895118941</v>
      </c>
    </row>
    <row r="277" spans="2:18" s="4" customFormat="1" ht="15" hidden="1" customHeight="1" outlineLevel="1" x14ac:dyDescent="0.25">
      <c r="B277" s="114" t="s">
        <v>111</v>
      </c>
      <c r="C277" s="615">
        <v>7.2703287197231834</v>
      </c>
      <c r="D277" s="582">
        <v>2.1009624224796486</v>
      </c>
      <c r="E277" s="589">
        <v>3.9743208038704876</v>
      </c>
      <c r="F277" s="582">
        <v>-8.4917731587486056E-2</v>
      </c>
      <c r="G277" s="589">
        <v>8.777852841260037</v>
      </c>
      <c r="H277" s="582">
        <v>0.19131652841087465</v>
      </c>
      <c r="I277" s="589">
        <v>9.0424895922781765</v>
      </c>
      <c r="J277" s="582">
        <v>0.32277915020022263</v>
      </c>
      <c r="K277" s="589">
        <v>4.5448539638386647</v>
      </c>
      <c r="L277" s="582">
        <v>0.32382140297037498</v>
      </c>
      <c r="M277" s="589">
        <v>8.3107736117702888</v>
      </c>
      <c r="N277" s="582">
        <v>0.11909284538084997</v>
      </c>
      <c r="O277" s="589">
        <v>9.6970165781845417</v>
      </c>
      <c r="P277" s="582">
        <v>0.45340395886586293</v>
      </c>
      <c r="Q277" s="589">
        <v>9.0346591907658649</v>
      </c>
      <c r="R277" s="612">
        <v>0.29472890858555623</v>
      </c>
    </row>
    <row r="278" spans="2:18" s="4" customFormat="1" ht="15.75" collapsed="1" x14ac:dyDescent="0.25">
      <c r="B278" s="102">
        <v>1996</v>
      </c>
      <c r="C278" s="616">
        <v>6.3381179667630558</v>
      </c>
      <c r="D278" s="595">
        <v>-0.32432626274616361</v>
      </c>
      <c r="E278" s="592">
        <v>3.9156202679091439</v>
      </c>
      <c r="F278" s="595">
        <v>-0.35833395624432329</v>
      </c>
      <c r="G278" s="592">
        <v>8.9624895631060202</v>
      </c>
      <c r="H278" s="595">
        <v>5.4046221208261969E-2</v>
      </c>
      <c r="I278" s="592">
        <v>9.0067770915468</v>
      </c>
      <c r="J278" s="595">
        <v>-9.5257791188483765E-2</v>
      </c>
      <c r="K278" s="592">
        <v>4.3736314776723511</v>
      </c>
      <c r="L278" s="595">
        <v>-0.13564053538754095</v>
      </c>
      <c r="M278" s="592">
        <v>8.3586324837091421</v>
      </c>
      <c r="N278" s="595">
        <v>-0.22585981455735826</v>
      </c>
      <c r="O278" s="592">
        <v>9.5914967154562376</v>
      </c>
      <c r="P278" s="595">
        <v>-0.49752114172966877</v>
      </c>
      <c r="Q278" s="592">
        <v>8.9877441783574614</v>
      </c>
      <c r="R278" s="617">
        <v>-0.36065344969483704</v>
      </c>
    </row>
    <row r="279" spans="2:18" s="4" customFormat="1" ht="15" hidden="1" customHeight="1" outlineLevel="1" x14ac:dyDescent="0.25">
      <c r="B279" s="114" t="s">
        <v>112</v>
      </c>
      <c r="C279" s="615">
        <v>9.0797546012269947</v>
      </c>
      <c r="D279" s="579">
        <v>2.9447019112658186</v>
      </c>
      <c r="E279" s="589">
        <v>5.5798796411945046</v>
      </c>
      <c r="F279" s="579">
        <v>-0.24971824937899534</v>
      </c>
      <c r="G279" s="589">
        <v>9.8483728716671433</v>
      </c>
      <c r="H279" s="579">
        <v>-0.27162622165289285</v>
      </c>
      <c r="I279" s="589">
        <v>10.390676678287297</v>
      </c>
      <c r="J279" s="579">
        <v>0.52194056892343532</v>
      </c>
      <c r="K279" s="589">
        <v>4.8699048913043477</v>
      </c>
      <c r="L279" s="579">
        <v>-1.4259721177802085</v>
      </c>
      <c r="M279" s="589">
        <v>9.7182395352722697</v>
      </c>
      <c r="N279" s="579">
        <v>0.25552431013296939</v>
      </c>
      <c r="O279" s="589">
        <v>11.560933551546619</v>
      </c>
      <c r="P279" s="579">
        <v>-8.0233666406995141E-2</v>
      </c>
      <c r="Q279" s="589">
        <v>10.650870372427363</v>
      </c>
      <c r="R279" s="611">
        <v>0.11586854037115835</v>
      </c>
    </row>
    <row r="280" spans="2:18" s="4" customFormat="1" ht="15" hidden="1" customHeight="1" outlineLevel="1" x14ac:dyDescent="0.25">
      <c r="B280" s="114" t="s">
        <v>113</v>
      </c>
      <c r="C280" s="615">
        <v>9.0640776699029129</v>
      </c>
      <c r="D280" s="582">
        <v>2.933925122028846</v>
      </c>
      <c r="E280" s="589">
        <v>4.9098220569015787</v>
      </c>
      <c r="F280" s="582">
        <v>0.32022106820101381</v>
      </c>
      <c r="G280" s="589">
        <v>9.554380950379354</v>
      </c>
      <c r="H280" s="582">
        <v>0.29339157307369668</v>
      </c>
      <c r="I280" s="589">
        <v>9.6131865978708113</v>
      </c>
      <c r="J280" s="582">
        <v>-4.014599426882981E-2</v>
      </c>
      <c r="K280" s="589">
        <v>4.3532293412401701</v>
      </c>
      <c r="L280" s="582">
        <v>-0.84688970637887717</v>
      </c>
      <c r="M280" s="589">
        <v>9.0384658728071816</v>
      </c>
      <c r="N280" s="582">
        <v>0.16660370941147207</v>
      </c>
      <c r="O280" s="589">
        <v>10.983971780431958</v>
      </c>
      <c r="P280" s="582">
        <v>-0.40834953650907124</v>
      </c>
      <c r="Q280" s="589">
        <v>10.016861905413984</v>
      </c>
      <c r="R280" s="612">
        <v>-9.8292919203771589E-2</v>
      </c>
    </row>
    <row r="281" spans="2:18" s="4" customFormat="1" ht="15" hidden="1" customHeight="1" outlineLevel="1" x14ac:dyDescent="0.25">
      <c r="B281" s="114" t="s">
        <v>114</v>
      </c>
      <c r="C281" s="615">
        <v>8.2641247833622185</v>
      </c>
      <c r="D281" s="582">
        <v>1.6824108617311255</v>
      </c>
      <c r="E281" s="589">
        <v>4.8865979381443303</v>
      </c>
      <c r="F281" s="582">
        <v>-4.933570110734653E-2</v>
      </c>
      <c r="G281" s="589">
        <v>9.0963109499212376</v>
      </c>
      <c r="H281" s="582">
        <v>0.16515096244471827</v>
      </c>
      <c r="I281" s="589">
        <v>9.2672625506882174</v>
      </c>
      <c r="J281" s="582">
        <v>0.14242947240802195</v>
      </c>
      <c r="K281" s="589">
        <v>4.6840751222022128</v>
      </c>
      <c r="L281" s="582">
        <v>-0.66502909177709579</v>
      </c>
      <c r="M281" s="589">
        <v>8.7404220322236998</v>
      </c>
      <c r="N281" s="582">
        <v>0.15663723546742148</v>
      </c>
      <c r="O281" s="589">
        <v>10.332246064265689</v>
      </c>
      <c r="P281" s="582">
        <v>-0.45965655028676977</v>
      </c>
      <c r="Q281" s="589">
        <v>9.5456878612086147</v>
      </c>
      <c r="R281" s="612">
        <v>-0.13369000710913426</v>
      </c>
    </row>
    <row r="282" spans="2:18" s="4" customFormat="1" ht="15" hidden="1" customHeight="1" outlineLevel="1" x14ac:dyDescent="0.25">
      <c r="B282" s="114" t="s">
        <v>115</v>
      </c>
      <c r="C282" s="615">
        <v>7.242806663301363</v>
      </c>
      <c r="D282" s="582">
        <v>1.1506600664427244</v>
      </c>
      <c r="E282" s="589">
        <v>4.1383240003929656</v>
      </c>
      <c r="F282" s="582">
        <v>-0.17983517880815025</v>
      </c>
      <c r="G282" s="589">
        <v>8.3913647456354425</v>
      </c>
      <c r="H282" s="582">
        <v>-0.11000629792457062</v>
      </c>
      <c r="I282" s="589">
        <v>8.3647235643418281</v>
      </c>
      <c r="J282" s="582">
        <v>-0.29393009533002257</v>
      </c>
      <c r="K282" s="589">
        <v>3.8246268656716418</v>
      </c>
      <c r="L282" s="582">
        <v>-1.5110804829848816</v>
      </c>
      <c r="M282" s="589">
        <v>7.9535944889302366</v>
      </c>
      <c r="N282" s="582">
        <v>-0.24629354191322594</v>
      </c>
      <c r="O282" s="589">
        <v>9.332732265493382</v>
      </c>
      <c r="P282" s="582">
        <v>-8.9156268744904565E-2</v>
      </c>
      <c r="Q282" s="589">
        <v>8.6680402795978448</v>
      </c>
      <c r="R282" s="612">
        <v>-0.13443239575965826</v>
      </c>
    </row>
    <row r="283" spans="2:18" s="4" customFormat="1" ht="15" hidden="1" customHeight="1" outlineLevel="1" x14ac:dyDescent="0.25">
      <c r="B283" s="114" t="s">
        <v>135</v>
      </c>
      <c r="C283" s="615">
        <v>5.505584192439863</v>
      </c>
      <c r="D283" s="582">
        <v>0.95802984461377605</v>
      </c>
      <c r="E283" s="589">
        <v>4.5256818986893377</v>
      </c>
      <c r="F283" s="582">
        <v>1.1255009577966959</v>
      </c>
      <c r="G283" s="589">
        <v>6.7362009199386703</v>
      </c>
      <c r="H283" s="582">
        <v>-1.540071606802079</v>
      </c>
      <c r="I283" s="589">
        <v>9.5094129035931889</v>
      </c>
      <c r="J283" s="582">
        <v>1.7036191726495176E-2</v>
      </c>
      <c r="K283" s="589">
        <v>5.0494230769230768</v>
      </c>
      <c r="L283" s="582">
        <v>-0.32536962622783516</v>
      </c>
      <c r="M283" s="589">
        <v>8.0374040022953981</v>
      </c>
      <c r="N283" s="582">
        <v>-0.42688422198694909</v>
      </c>
      <c r="O283" s="589">
        <v>10.395105113656093</v>
      </c>
      <c r="P283" s="582">
        <v>-6.4926056543439969E-2</v>
      </c>
      <c r="Q283" s="589">
        <v>9.1403475712573066</v>
      </c>
      <c r="R283" s="612">
        <v>-0.25425858319754546</v>
      </c>
    </row>
    <row r="284" spans="2:18" s="4" customFormat="1" ht="15" hidden="1" customHeight="1" outlineLevel="1" x14ac:dyDescent="0.25">
      <c r="B284" s="114" t="s">
        <v>118</v>
      </c>
      <c r="C284" s="615">
        <v>3.7048076923076922</v>
      </c>
      <c r="D284" s="582">
        <v>-2.7636465663673868</v>
      </c>
      <c r="E284" s="589">
        <v>4.0934287573194537</v>
      </c>
      <c r="F284" s="582">
        <v>-0.58909322955035925</v>
      </c>
      <c r="G284" s="589">
        <v>8.8369282715418613</v>
      </c>
      <c r="H284" s="582">
        <v>-0.99657232359898806</v>
      </c>
      <c r="I284" s="589">
        <v>9.1211344059434403</v>
      </c>
      <c r="J284" s="582">
        <v>-0.70618948616116128</v>
      </c>
      <c r="K284" s="589">
        <v>4.6510383889238511</v>
      </c>
      <c r="L284" s="582">
        <v>-0.5735438823873924</v>
      </c>
      <c r="M284" s="589">
        <v>8.505905152912737</v>
      </c>
      <c r="N284" s="582">
        <v>-0.77721388145203818</v>
      </c>
      <c r="O284" s="589">
        <v>9.5470032725572693</v>
      </c>
      <c r="P284" s="582">
        <v>-0.91225608696196403</v>
      </c>
      <c r="Q284" s="589">
        <v>9.0472649716708364</v>
      </c>
      <c r="R284" s="612">
        <v>-0.8248449969463536</v>
      </c>
    </row>
    <row r="285" spans="2:18" s="4" customFormat="1" ht="15" hidden="1" customHeight="1" outlineLevel="1" x14ac:dyDescent="0.25">
      <c r="B285" s="114" t="s">
        <v>119</v>
      </c>
      <c r="C285" s="615">
        <v>6.0844651952461799</v>
      </c>
      <c r="D285" s="582">
        <v>-9.9821106687181249E-2</v>
      </c>
      <c r="E285" s="589">
        <v>3.5328869047619049</v>
      </c>
      <c r="F285" s="582">
        <v>-1.2953557730623633</v>
      </c>
      <c r="G285" s="589">
        <v>9.3660579271839008</v>
      </c>
      <c r="H285" s="582">
        <v>-0.61377768037977098</v>
      </c>
      <c r="I285" s="589">
        <v>9.1283672402701832</v>
      </c>
      <c r="J285" s="582">
        <v>0.13218410557600002</v>
      </c>
      <c r="K285" s="589">
        <v>4.5729275970619101</v>
      </c>
      <c r="L285" s="582">
        <v>8.1699526886471752E-2</v>
      </c>
      <c r="M285" s="589">
        <v>8.7753038634061635</v>
      </c>
      <c r="N285" s="582">
        <v>-9.7155292855005015E-2</v>
      </c>
      <c r="O285" s="589">
        <v>10.498611854705619</v>
      </c>
      <c r="P285" s="582">
        <v>9.4666893280342279E-2</v>
      </c>
      <c r="Q285" s="589">
        <v>9.6749778844574568</v>
      </c>
      <c r="R285" s="612">
        <v>4.7786638841280649E-3</v>
      </c>
    </row>
    <row r="286" spans="2:18" s="4" customFormat="1" ht="15" hidden="1" customHeight="1" outlineLevel="1" x14ac:dyDescent="0.25">
      <c r="B286" s="114" t="s">
        <v>120</v>
      </c>
      <c r="C286" s="615">
        <v>5.3438372556840843</v>
      </c>
      <c r="D286" s="582">
        <v>-2.8493627443159149</v>
      </c>
      <c r="E286" s="589">
        <v>4.1118798763432949</v>
      </c>
      <c r="F286" s="582">
        <v>-2.172483224012927</v>
      </c>
      <c r="G286" s="589">
        <v>9.9183985102420849</v>
      </c>
      <c r="H286" s="582">
        <v>1.0724110255316557</v>
      </c>
      <c r="I286" s="589">
        <v>9.3750703889286573</v>
      </c>
      <c r="J286" s="582">
        <v>-0.39405114249796647</v>
      </c>
      <c r="K286" s="589">
        <v>5.4571727748691101</v>
      </c>
      <c r="L286" s="582">
        <v>-0.36828382464134002</v>
      </c>
      <c r="M286" s="589">
        <v>9.1699681251811072</v>
      </c>
      <c r="N286" s="582">
        <v>-7.3845350807051346E-3</v>
      </c>
      <c r="O286" s="589">
        <v>10.133660985599155</v>
      </c>
      <c r="P286" s="582">
        <v>-1.6236297381601421</v>
      </c>
      <c r="Q286" s="589">
        <v>9.6740239098887422</v>
      </c>
      <c r="R286" s="612">
        <v>-0.79283740644131484</v>
      </c>
    </row>
    <row r="287" spans="2:18" s="4" customFormat="1" ht="15" hidden="1" customHeight="1" outlineLevel="1" x14ac:dyDescent="0.25">
      <c r="B287" s="114" t="s">
        <v>121</v>
      </c>
      <c r="C287" s="615">
        <v>6.1240786240786242</v>
      </c>
      <c r="D287" s="582">
        <v>6.6467185895277225E-2</v>
      </c>
      <c r="E287" s="589">
        <v>3.5133793103448276</v>
      </c>
      <c r="F287" s="582">
        <v>-1.5137087257725534</v>
      </c>
      <c r="G287" s="589">
        <v>8.9821344246812522</v>
      </c>
      <c r="H287" s="582">
        <v>-0.66602936688908443</v>
      </c>
      <c r="I287" s="589">
        <v>8.6809855585262348</v>
      </c>
      <c r="J287" s="582">
        <v>-0.73319889433951957</v>
      </c>
      <c r="K287" s="589">
        <v>4.4826355079519633</v>
      </c>
      <c r="L287" s="582">
        <v>-0.87957470644580571</v>
      </c>
      <c r="M287" s="589">
        <v>8.3565583324865056</v>
      </c>
      <c r="N287" s="582">
        <v>-0.70488351260512516</v>
      </c>
      <c r="O287" s="589">
        <v>9.3324153367602776</v>
      </c>
      <c r="P287" s="582">
        <v>-1.0147581053420645</v>
      </c>
      <c r="Q287" s="589">
        <v>8.8654097010058006</v>
      </c>
      <c r="R287" s="612">
        <v>-0.85056006926629735</v>
      </c>
    </row>
    <row r="288" spans="2:18" s="4" customFormat="1" ht="15" hidden="1" customHeight="1" outlineLevel="1" x14ac:dyDescent="0.25">
      <c r="B288" s="114" t="s">
        <v>136</v>
      </c>
      <c r="C288" s="615">
        <v>5.546272011989509</v>
      </c>
      <c r="D288" s="582">
        <v>-0.10953875249454992</v>
      </c>
      <c r="E288" s="589">
        <v>3.5545900490539593</v>
      </c>
      <c r="F288" s="582">
        <v>-0.33525965240784839</v>
      </c>
      <c r="G288" s="589">
        <v>9.5061559507523938</v>
      </c>
      <c r="H288" s="582">
        <v>0.2555561735267915</v>
      </c>
      <c r="I288" s="589">
        <v>8.4138307682665872</v>
      </c>
      <c r="J288" s="582">
        <v>-0.46644277096063647</v>
      </c>
      <c r="K288" s="589">
        <v>4.3821931169012123</v>
      </c>
      <c r="L288" s="582">
        <v>6.8386228832331142E-2</v>
      </c>
      <c r="M288" s="589">
        <v>8.3138569442333559</v>
      </c>
      <c r="N288" s="582">
        <v>-0.1516911185642158</v>
      </c>
      <c r="O288" s="589">
        <v>9.7446616524177472</v>
      </c>
      <c r="P288" s="582">
        <v>-1.1227480621180188</v>
      </c>
      <c r="Q288" s="589">
        <v>9.0240877443643122</v>
      </c>
      <c r="R288" s="612">
        <v>-0.59026836672456895</v>
      </c>
    </row>
    <row r="289" spans="2:18" s="4" customFormat="1" ht="15" hidden="1" customHeight="1" outlineLevel="1" x14ac:dyDescent="0.25">
      <c r="B289" s="114" t="s">
        <v>110</v>
      </c>
      <c r="C289" s="615">
        <v>7.8808630393996246</v>
      </c>
      <c r="D289" s="582">
        <v>3.7272088504513183</v>
      </c>
      <c r="E289" s="589">
        <v>3.5883709016393444</v>
      </c>
      <c r="F289" s="582">
        <v>-0.55065971060555396</v>
      </c>
      <c r="G289" s="589">
        <v>8.537485253263311</v>
      </c>
      <c r="H289" s="582">
        <v>-0.54492717588483508</v>
      </c>
      <c r="I289" s="589">
        <v>8.9737887374278866</v>
      </c>
      <c r="J289" s="582">
        <v>-0.53125688339370924</v>
      </c>
      <c r="K289" s="589">
        <v>4.1080044537919091</v>
      </c>
      <c r="L289" s="582">
        <v>-0.23385924579084438</v>
      </c>
      <c r="M289" s="589">
        <v>8.3352124891587156</v>
      </c>
      <c r="N289" s="582">
        <v>-0.37200947403815476</v>
      </c>
      <c r="O289" s="589">
        <v>10.311207978753604</v>
      </c>
      <c r="P289" s="582">
        <v>-0.1573209575541874</v>
      </c>
      <c r="Q289" s="589">
        <v>9.2868227180897112</v>
      </c>
      <c r="R289" s="612">
        <v>-0.27214088092091693</v>
      </c>
    </row>
    <row r="290" spans="2:18" s="4" customFormat="1" ht="15" hidden="1" customHeight="1" outlineLevel="1" x14ac:dyDescent="0.25">
      <c r="B290" s="114" t="s">
        <v>111</v>
      </c>
      <c r="C290" s="615">
        <v>5.1693662972435348</v>
      </c>
      <c r="D290" s="582">
        <v>0.23878722511349793</v>
      </c>
      <c r="E290" s="589">
        <v>4.0592385354579736</v>
      </c>
      <c r="F290" s="582">
        <v>-2.4954413869474577</v>
      </c>
      <c r="G290" s="589">
        <v>8.5865363128491623</v>
      </c>
      <c r="H290" s="582">
        <v>-0.58248967947670671</v>
      </c>
      <c r="I290" s="589">
        <v>8.7197104420779539</v>
      </c>
      <c r="J290" s="582">
        <v>-0.61893307599893177</v>
      </c>
      <c r="K290" s="589">
        <v>4.2210325608682897</v>
      </c>
      <c r="L290" s="582">
        <v>0.10648883463254855</v>
      </c>
      <c r="M290" s="589">
        <v>8.1916807663894389</v>
      </c>
      <c r="N290" s="582">
        <v>-0.62645544501891059</v>
      </c>
      <c r="O290" s="589">
        <v>9.2436126193186787</v>
      </c>
      <c r="P290" s="582">
        <v>-0.66913729463895777</v>
      </c>
      <c r="Q290" s="589">
        <v>8.7399302821803087</v>
      </c>
      <c r="R290" s="612">
        <v>-0.64741673761397145</v>
      </c>
    </row>
    <row r="291" spans="2:18" s="4" customFormat="1" ht="15.75" collapsed="1" x14ac:dyDescent="0.25">
      <c r="B291" s="102">
        <v>1995</v>
      </c>
      <c r="C291" s="616">
        <v>6.6624442295092194</v>
      </c>
      <c r="D291" s="595">
        <v>0.77222615725600541</v>
      </c>
      <c r="E291" s="592">
        <v>4.2739542241534672</v>
      </c>
      <c r="F291" s="595">
        <v>-0.53875142880010074</v>
      </c>
      <c r="G291" s="592">
        <v>8.9084433418977582</v>
      </c>
      <c r="H291" s="595">
        <v>-0.30991740852324057</v>
      </c>
      <c r="I291" s="592">
        <v>9.1020348827352837</v>
      </c>
      <c r="J291" s="595">
        <v>-0.26071210964486902</v>
      </c>
      <c r="K291" s="592">
        <v>4.509272013059892</v>
      </c>
      <c r="L291" s="595">
        <v>-0.60260687380486111</v>
      </c>
      <c r="M291" s="592">
        <v>8.5844922982665004</v>
      </c>
      <c r="N291" s="595">
        <v>-0.23921173527834405</v>
      </c>
      <c r="O291" s="592">
        <v>10.089017857185906</v>
      </c>
      <c r="P291" s="595">
        <v>-0.57011512868754011</v>
      </c>
      <c r="Q291" s="592">
        <v>9.3483976280522985</v>
      </c>
      <c r="R291" s="617">
        <v>-0.38665587099170828</v>
      </c>
    </row>
    <row r="292" spans="2:18" s="4" customFormat="1" ht="15" hidden="1" customHeight="1" outlineLevel="1" x14ac:dyDescent="0.25">
      <c r="B292" s="114" t="s">
        <v>112</v>
      </c>
      <c r="C292" s="615">
        <v>6.1350526899611761</v>
      </c>
      <c r="D292" s="579">
        <v>-1.0345338552385437</v>
      </c>
      <c r="E292" s="589">
        <v>5.8295978905735</v>
      </c>
      <c r="F292" s="579">
        <v>-3.2137779568354388</v>
      </c>
      <c r="G292" s="589">
        <v>10.119999093320036</v>
      </c>
      <c r="H292" s="579">
        <v>-0.47790877523003417</v>
      </c>
      <c r="I292" s="589">
        <v>9.8687361093638621</v>
      </c>
      <c r="J292" s="579">
        <v>-6.7772831523772226E-2</v>
      </c>
      <c r="K292" s="589">
        <v>6.2958770090845562</v>
      </c>
      <c r="L292" s="579">
        <v>-2.0840734859649483</v>
      </c>
      <c r="M292" s="589">
        <v>9.4627152251393003</v>
      </c>
      <c r="N292" s="579">
        <v>-0.4566321361438348</v>
      </c>
      <c r="O292" s="589">
        <v>11.641167217953614</v>
      </c>
      <c r="P292" s="579">
        <v>1.2972684159336882</v>
      </c>
      <c r="Q292" s="589">
        <v>10.535001832056205</v>
      </c>
      <c r="R292" s="611">
        <v>0.40765216487425171</v>
      </c>
    </row>
    <row r="293" spans="2:18" s="4" customFormat="1" ht="15" hidden="1" customHeight="1" outlineLevel="1" x14ac:dyDescent="0.25">
      <c r="B293" s="114" t="s">
        <v>113</v>
      </c>
      <c r="C293" s="615">
        <v>6.1301525478740668</v>
      </c>
      <c r="D293" s="582">
        <v>-0.16159336311870653</v>
      </c>
      <c r="E293" s="589">
        <v>4.5896009887005649</v>
      </c>
      <c r="F293" s="582">
        <v>-3.332091327357948</v>
      </c>
      <c r="G293" s="589">
        <v>9.2609893773056573</v>
      </c>
      <c r="H293" s="582">
        <v>-0.33278506708766109</v>
      </c>
      <c r="I293" s="589">
        <v>9.6533325921396411</v>
      </c>
      <c r="J293" s="582">
        <v>3.3195518030868953E-2</v>
      </c>
      <c r="K293" s="589">
        <v>5.2001190476190473</v>
      </c>
      <c r="L293" s="582">
        <v>0.19175678823122766</v>
      </c>
      <c r="M293" s="589">
        <v>8.8718621633957095</v>
      </c>
      <c r="N293" s="582">
        <v>-0.28522653916967577</v>
      </c>
      <c r="O293" s="589">
        <v>11.392321316941029</v>
      </c>
      <c r="P293" s="582">
        <v>0.34649326096500133</v>
      </c>
      <c r="Q293" s="589">
        <v>10.115154824617756</v>
      </c>
      <c r="R293" s="612">
        <v>8.9070185453486772E-2</v>
      </c>
    </row>
    <row r="294" spans="2:18" s="4" customFormat="1" ht="15" hidden="1" customHeight="1" outlineLevel="1" x14ac:dyDescent="0.25">
      <c r="B294" s="114" t="s">
        <v>114</v>
      </c>
      <c r="C294" s="615">
        <v>6.5817139216310929</v>
      </c>
      <c r="D294" s="582">
        <v>0.6567139216310931</v>
      </c>
      <c r="E294" s="589">
        <v>4.9359336392516768</v>
      </c>
      <c r="F294" s="582">
        <v>-2.8380491805621189</v>
      </c>
      <c r="G294" s="589">
        <v>8.9311599874765193</v>
      </c>
      <c r="H294" s="582">
        <v>-1.0290826142175096</v>
      </c>
      <c r="I294" s="589">
        <v>9.1248330782801954</v>
      </c>
      <c r="J294" s="582">
        <v>-0.44095141384862657</v>
      </c>
      <c r="K294" s="589">
        <v>5.3491042139793086</v>
      </c>
      <c r="L294" s="582">
        <v>-5.317686083221318E-2</v>
      </c>
      <c r="M294" s="589">
        <v>8.5837847967562784</v>
      </c>
      <c r="N294" s="582">
        <v>-0.67920622635443628</v>
      </c>
      <c r="O294" s="589">
        <v>10.791902614552459</v>
      </c>
      <c r="P294" s="582">
        <v>0.38901470317588327</v>
      </c>
      <c r="Q294" s="589">
        <v>9.6793778683177489</v>
      </c>
      <c r="R294" s="612">
        <v>-0.11247308862658123</v>
      </c>
    </row>
    <row r="295" spans="2:18" s="4" customFormat="1" ht="15" hidden="1" customHeight="1" outlineLevel="1" x14ac:dyDescent="0.25">
      <c r="B295" s="114" t="s">
        <v>115</v>
      </c>
      <c r="C295" s="615">
        <v>6.0921465968586386</v>
      </c>
      <c r="D295" s="582">
        <v>1.477626285709114</v>
      </c>
      <c r="E295" s="589">
        <v>4.3181591792011158</v>
      </c>
      <c r="F295" s="582">
        <v>-3.3986222670212864</v>
      </c>
      <c r="G295" s="589">
        <v>8.5013710435600132</v>
      </c>
      <c r="H295" s="582">
        <v>-1.4526202230609186E-3</v>
      </c>
      <c r="I295" s="589">
        <v>8.6586536596718506</v>
      </c>
      <c r="J295" s="582">
        <v>7.9859612219934206E-2</v>
      </c>
      <c r="K295" s="589">
        <v>5.3357073486565234</v>
      </c>
      <c r="L295" s="582">
        <v>0.6090351768976463</v>
      </c>
      <c r="M295" s="589">
        <v>8.1998880308434625</v>
      </c>
      <c r="N295" s="582">
        <v>-4.8750638409110536E-2</v>
      </c>
      <c r="O295" s="589">
        <v>9.4218885342382865</v>
      </c>
      <c r="P295" s="582">
        <v>-0.17621770415528104</v>
      </c>
      <c r="Q295" s="589">
        <v>8.8024726753575031</v>
      </c>
      <c r="R295" s="612">
        <v>-9.051844783619778E-2</v>
      </c>
    </row>
    <row r="296" spans="2:18" s="4" customFormat="1" ht="15" hidden="1" customHeight="1" outlineLevel="1" x14ac:dyDescent="0.25">
      <c r="B296" s="114" t="s">
        <v>135</v>
      </c>
      <c r="C296" s="615">
        <v>4.5475543478260869</v>
      </c>
      <c r="D296" s="582">
        <v>-0.19756071947742981</v>
      </c>
      <c r="E296" s="589">
        <v>3.4001809408926418</v>
      </c>
      <c r="F296" s="582">
        <v>-3.3206999726473256</v>
      </c>
      <c r="G296" s="589">
        <v>8.2762725267407493</v>
      </c>
      <c r="H296" s="582">
        <v>-1.612476367450066</v>
      </c>
      <c r="I296" s="589">
        <v>9.4923767118666937</v>
      </c>
      <c r="J296" s="582">
        <v>9.8794280226588427E-2</v>
      </c>
      <c r="K296" s="589">
        <v>5.374792703150912</v>
      </c>
      <c r="L296" s="582">
        <v>-4.975876049403638E-2</v>
      </c>
      <c r="M296" s="589">
        <v>8.4642882242823472</v>
      </c>
      <c r="N296" s="582">
        <v>-0.47820644445658367</v>
      </c>
      <c r="O296" s="589">
        <v>10.460031170199533</v>
      </c>
      <c r="P296" s="582">
        <v>0.25956209230791494</v>
      </c>
      <c r="Q296" s="589">
        <v>9.394606154454852</v>
      </c>
      <c r="R296" s="612">
        <v>-0.11461135981531356</v>
      </c>
    </row>
    <row r="297" spans="2:18" s="4" customFormat="1" ht="15" hidden="1" customHeight="1" outlineLevel="1" x14ac:dyDescent="0.25">
      <c r="B297" s="114" t="s">
        <v>118</v>
      </c>
      <c r="C297" s="615">
        <v>6.4684542586750791</v>
      </c>
      <c r="D297" s="582">
        <v>9.6307292633142083E-3</v>
      </c>
      <c r="E297" s="589">
        <v>4.6825219868698129</v>
      </c>
      <c r="F297" s="582">
        <v>-2.2966333839356574</v>
      </c>
      <c r="G297" s="589">
        <v>9.8335005951408494</v>
      </c>
      <c r="H297" s="582">
        <v>8.1014640455121523E-2</v>
      </c>
      <c r="I297" s="589">
        <v>9.8273238921046016</v>
      </c>
      <c r="J297" s="582">
        <v>-0.29684299476817877</v>
      </c>
      <c r="K297" s="589">
        <v>5.2245822713112435</v>
      </c>
      <c r="L297" s="582">
        <v>0.96334030128983006</v>
      </c>
      <c r="M297" s="589">
        <v>9.2831190343647751</v>
      </c>
      <c r="N297" s="582">
        <v>-3.3215571888154827E-2</v>
      </c>
      <c r="O297" s="589">
        <v>10.459259359519233</v>
      </c>
      <c r="P297" s="582">
        <v>-0.2731494971663686</v>
      </c>
      <c r="Q297" s="589">
        <v>9.87210996861719</v>
      </c>
      <c r="R297" s="612">
        <v>-0.10457423478709593</v>
      </c>
    </row>
    <row r="298" spans="2:18" s="4" customFormat="1" ht="15" hidden="1" customHeight="1" outlineLevel="1" x14ac:dyDescent="0.25">
      <c r="B298" s="114" t="s">
        <v>119</v>
      </c>
      <c r="C298" s="615">
        <v>6.1842863019333612</v>
      </c>
      <c r="D298" s="582">
        <v>1.0948280910975781</v>
      </c>
      <c r="E298" s="589">
        <v>4.8282426778242682</v>
      </c>
      <c r="F298" s="582">
        <v>-4.0027400971353169</v>
      </c>
      <c r="G298" s="589">
        <v>9.9798356075636718</v>
      </c>
      <c r="H298" s="582">
        <v>-0.30124094495491605</v>
      </c>
      <c r="I298" s="589">
        <v>8.9961831346941832</v>
      </c>
      <c r="J298" s="582">
        <v>-2.4882944995265888E-3</v>
      </c>
      <c r="K298" s="589">
        <v>4.4912280701754383</v>
      </c>
      <c r="L298" s="582">
        <v>-0.94875570922439945</v>
      </c>
      <c r="M298" s="589">
        <v>8.8724591562611685</v>
      </c>
      <c r="N298" s="582">
        <v>-0.31648062835888346</v>
      </c>
      <c r="O298" s="589">
        <v>10.403944961425276</v>
      </c>
      <c r="P298" s="582">
        <v>-0.13824504647261193</v>
      </c>
      <c r="Q298" s="589">
        <v>9.6701992205733287</v>
      </c>
      <c r="R298" s="612">
        <v>-0.17892251798969738</v>
      </c>
    </row>
    <row r="299" spans="2:18" s="4" customFormat="1" ht="15" hidden="1" customHeight="1" outlineLevel="1" x14ac:dyDescent="0.25">
      <c r="B299" s="114" t="s">
        <v>120</v>
      </c>
      <c r="C299" s="615">
        <v>8.1931999999999992</v>
      </c>
      <c r="D299" s="582">
        <v>0.63782343938783637</v>
      </c>
      <c r="E299" s="589">
        <v>6.2843631003562219</v>
      </c>
      <c r="F299" s="582">
        <v>-2.8060683010414973</v>
      </c>
      <c r="G299" s="589">
        <v>8.8459874847104292</v>
      </c>
      <c r="H299" s="582">
        <v>-1.333459997998272</v>
      </c>
      <c r="I299" s="589">
        <v>9.7691215314266238</v>
      </c>
      <c r="J299" s="582">
        <v>0.39233661289834565</v>
      </c>
      <c r="K299" s="589">
        <v>5.8254565995104501</v>
      </c>
      <c r="L299" s="582">
        <v>-0.93467699696746109</v>
      </c>
      <c r="M299" s="589">
        <v>9.1773526602618123</v>
      </c>
      <c r="N299" s="582">
        <v>-0.26964645054492387</v>
      </c>
      <c r="O299" s="589">
        <v>11.757290723759297</v>
      </c>
      <c r="P299" s="582">
        <v>-0.46112841205922983</v>
      </c>
      <c r="Q299" s="589">
        <v>10.466861316330057</v>
      </c>
      <c r="R299" s="612">
        <v>-0.25286857403123442</v>
      </c>
    </row>
    <row r="300" spans="2:18" s="4" customFormat="1" ht="15" hidden="1" customHeight="1" outlineLevel="1" x14ac:dyDescent="0.25">
      <c r="B300" s="114" t="s">
        <v>121</v>
      </c>
      <c r="C300" s="615">
        <v>6.057611438183347</v>
      </c>
      <c r="D300" s="582">
        <v>0.42463271477909181</v>
      </c>
      <c r="E300" s="589">
        <v>5.0270880361173811</v>
      </c>
      <c r="F300" s="582">
        <v>-3.0574453470881542</v>
      </c>
      <c r="G300" s="589">
        <v>9.6481637915703367</v>
      </c>
      <c r="H300" s="582">
        <v>-0.1688928452107703</v>
      </c>
      <c r="I300" s="589">
        <v>9.4141844528657543</v>
      </c>
      <c r="J300" s="582">
        <v>-8.3624887260668856E-2</v>
      </c>
      <c r="K300" s="589">
        <v>5.362210214397769</v>
      </c>
      <c r="L300" s="582">
        <v>-0.11590006545814635</v>
      </c>
      <c r="M300" s="589">
        <v>9.0614418450916308</v>
      </c>
      <c r="N300" s="582">
        <v>-0.14759174227773109</v>
      </c>
      <c r="O300" s="589">
        <v>10.347173442102342</v>
      </c>
      <c r="P300" s="582">
        <v>-0.34258763558977101</v>
      </c>
      <c r="Q300" s="589">
        <v>9.715969770272098</v>
      </c>
      <c r="R300" s="612">
        <v>-0.18575366153046957</v>
      </c>
    </row>
    <row r="301" spans="2:18" s="4" customFormat="1" ht="15" hidden="1" customHeight="1" outlineLevel="1" x14ac:dyDescent="0.25">
      <c r="B301" s="114" t="s">
        <v>136</v>
      </c>
      <c r="C301" s="615">
        <v>5.655810764484059</v>
      </c>
      <c r="D301" s="582">
        <v>-1.2372373638581866</v>
      </c>
      <c r="E301" s="589">
        <v>3.8898497014618076</v>
      </c>
      <c r="F301" s="582">
        <v>-3.1669956791030556</v>
      </c>
      <c r="G301" s="589">
        <v>9.2505997772256023</v>
      </c>
      <c r="H301" s="582">
        <v>0.29673978236655074</v>
      </c>
      <c r="I301" s="589">
        <v>8.8802735392272236</v>
      </c>
      <c r="J301" s="582">
        <v>-0.11157425863970261</v>
      </c>
      <c r="K301" s="589">
        <v>4.3138068880688811</v>
      </c>
      <c r="L301" s="582">
        <v>-0.73381858413835044</v>
      </c>
      <c r="M301" s="589">
        <v>8.4655480627975717</v>
      </c>
      <c r="N301" s="582">
        <v>-0.12442506897484584</v>
      </c>
      <c r="O301" s="589">
        <v>10.867409714535766</v>
      </c>
      <c r="P301" s="582">
        <v>0.56120932663661982</v>
      </c>
      <c r="Q301" s="589">
        <v>9.6143561110888811</v>
      </c>
      <c r="R301" s="612">
        <v>0.21814027059593144</v>
      </c>
    </row>
    <row r="302" spans="2:18" s="4" customFormat="1" ht="15" hidden="1" customHeight="1" outlineLevel="1" x14ac:dyDescent="0.25">
      <c r="B302" s="114" t="s">
        <v>110</v>
      </c>
      <c r="C302" s="615">
        <v>4.1536541889483063</v>
      </c>
      <c r="D302" s="582">
        <v>-2.1586318513712071</v>
      </c>
      <c r="E302" s="589">
        <v>4.1390306122448983</v>
      </c>
      <c r="F302" s="582">
        <v>-2.759681884802113</v>
      </c>
      <c r="G302" s="589">
        <v>9.0824124291481461</v>
      </c>
      <c r="H302" s="582">
        <v>0.43602002657889116</v>
      </c>
      <c r="I302" s="589">
        <v>9.5050456208215959</v>
      </c>
      <c r="J302" s="582">
        <v>-1.7636579062811464E-2</v>
      </c>
      <c r="K302" s="589">
        <v>4.3418636995827535</v>
      </c>
      <c r="L302" s="582">
        <v>-1.0540709556111612</v>
      </c>
      <c r="M302" s="589">
        <v>8.7072219631968704</v>
      </c>
      <c r="N302" s="582">
        <v>-3.2408833741445875E-2</v>
      </c>
      <c r="O302" s="589">
        <v>10.468528936307791</v>
      </c>
      <c r="P302" s="582">
        <v>-0.447870428162501</v>
      </c>
      <c r="Q302" s="589">
        <v>9.5589635990106281</v>
      </c>
      <c r="R302" s="612">
        <v>-0.14881321953027182</v>
      </c>
    </row>
    <row r="303" spans="2:18" s="4" customFormat="1" ht="15" hidden="1" customHeight="1" outlineLevel="1" x14ac:dyDescent="0.25">
      <c r="B303" s="114" t="s">
        <v>111</v>
      </c>
      <c r="C303" s="615">
        <v>4.9305790721300369</v>
      </c>
      <c r="D303" s="582">
        <v>-0.66647107536258865</v>
      </c>
      <c r="E303" s="589">
        <v>6.5546799224054313</v>
      </c>
      <c r="F303" s="582">
        <v>0.1069559219624141</v>
      </c>
      <c r="G303" s="589">
        <v>9.169025992325869</v>
      </c>
      <c r="H303" s="582">
        <v>-0.37516496289935297</v>
      </c>
      <c r="I303" s="589">
        <v>9.3386435180768856</v>
      </c>
      <c r="J303" s="582">
        <v>7.2073720993170554E-2</v>
      </c>
      <c r="K303" s="589">
        <v>4.1145437262357412</v>
      </c>
      <c r="L303" s="582">
        <v>-1.297186131584164</v>
      </c>
      <c r="M303" s="589">
        <v>8.8181362114083495</v>
      </c>
      <c r="N303" s="582">
        <v>6.090359020324243E-2</v>
      </c>
      <c r="O303" s="589">
        <v>9.9127499139576365</v>
      </c>
      <c r="P303" s="582">
        <v>-0.76135596403639205</v>
      </c>
      <c r="Q303" s="589">
        <v>9.3873470197942801</v>
      </c>
      <c r="R303" s="612">
        <v>-0.2833899651696612</v>
      </c>
    </row>
    <row r="304" spans="2:18" s="4" customFormat="1" ht="15.75" collapsed="1" x14ac:dyDescent="0.25">
      <c r="B304" s="102">
        <v>1994</v>
      </c>
      <c r="C304" s="616">
        <v>5.890218072253214</v>
      </c>
      <c r="D304" s="595">
        <v>-0.14710625996579907</v>
      </c>
      <c r="E304" s="592">
        <v>4.8127056529535679</v>
      </c>
      <c r="F304" s="595">
        <v>-2.9117337608880423</v>
      </c>
      <c r="G304" s="592">
        <v>9.2183607504209988</v>
      </c>
      <c r="H304" s="595">
        <v>-0.40563839057585227</v>
      </c>
      <c r="I304" s="592">
        <v>9.3627469923801527</v>
      </c>
      <c r="J304" s="595">
        <v>-2.0619153701218806E-2</v>
      </c>
      <c r="K304" s="592">
        <v>5.1118788868647531</v>
      </c>
      <c r="L304" s="595">
        <v>-0.38306340870255973</v>
      </c>
      <c r="M304" s="592">
        <v>8.8237040335448444</v>
      </c>
      <c r="N304" s="595">
        <v>-0.23310513374737063</v>
      </c>
      <c r="O304" s="592">
        <v>10.659132985873446</v>
      </c>
      <c r="P304" s="595">
        <v>1.1511678252478674E-2</v>
      </c>
      <c r="Q304" s="592">
        <v>9.7350534990440067</v>
      </c>
      <c r="R304" s="617">
        <v>-6.6424113052780953E-2</v>
      </c>
    </row>
    <row r="305" spans="2:18" s="4" customFormat="1" ht="15" hidden="1" customHeight="1" outlineLevel="1" x14ac:dyDescent="0.25">
      <c r="B305" s="114" t="s">
        <v>112</v>
      </c>
      <c r="C305" s="615">
        <v>7.1695865451997198</v>
      </c>
      <c r="D305" s="579">
        <v>8.1743081419536345E-2</v>
      </c>
      <c r="E305" s="589">
        <v>9.0433758474089387</v>
      </c>
      <c r="F305" s="579">
        <v>-0.38678402757603614</v>
      </c>
      <c r="G305" s="589">
        <v>10.59790786855007</v>
      </c>
      <c r="H305" s="579">
        <v>0.38193732727180851</v>
      </c>
      <c r="I305" s="589">
        <v>9.9365089408876344</v>
      </c>
      <c r="J305" s="579">
        <v>-3.0759122180334941E-2</v>
      </c>
      <c r="K305" s="589">
        <v>8.3799504950495045</v>
      </c>
      <c r="L305" s="579">
        <v>3.1401824186511416</v>
      </c>
      <c r="M305" s="589">
        <v>9.9193473612831351</v>
      </c>
      <c r="N305" s="579">
        <v>0.18378419990069617</v>
      </c>
      <c r="O305" s="589">
        <v>10.343898802019925</v>
      </c>
      <c r="P305" s="579">
        <v>-1.1406056616021409</v>
      </c>
      <c r="Q305" s="589">
        <v>10.127349667181953</v>
      </c>
      <c r="R305" s="611">
        <v>-0.42346546101382287</v>
      </c>
    </row>
    <row r="306" spans="2:18" s="4" customFormat="1" ht="15" hidden="1" customHeight="1" outlineLevel="1" x14ac:dyDescent="0.25">
      <c r="B306" s="114" t="s">
        <v>113</v>
      </c>
      <c r="C306" s="615">
        <v>6.2917459109927734</v>
      </c>
      <c r="D306" s="582">
        <v>-1.5046446489331871</v>
      </c>
      <c r="E306" s="589">
        <v>7.9216923160585129</v>
      </c>
      <c r="F306" s="582">
        <v>-6.261494412344959E-2</v>
      </c>
      <c r="G306" s="589">
        <v>9.5937744443933184</v>
      </c>
      <c r="H306" s="582">
        <v>-8.8816903779717293E-2</v>
      </c>
      <c r="I306" s="589">
        <v>9.6201370741087722</v>
      </c>
      <c r="J306" s="582">
        <v>-0.68131216136102424</v>
      </c>
      <c r="K306" s="589">
        <v>5.0083622593878196</v>
      </c>
      <c r="L306" s="582">
        <v>0.47782280330222004</v>
      </c>
      <c r="M306" s="589">
        <v>9.1570887025653853</v>
      </c>
      <c r="N306" s="582">
        <v>-0.3667677324230727</v>
      </c>
      <c r="O306" s="589">
        <v>11.045828055976028</v>
      </c>
      <c r="P306" s="582">
        <v>4.4718995807574657E-2</v>
      </c>
      <c r="Q306" s="589">
        <v>10.026084639164269</v>
      </c>
      <c r="R306" s="612">
        <v>-0.21665011325118932</v>
      </c>
    </row>
    <row r="307" spans="2:18" s="4" customFormat="1" ht="15" hidden="1" customHeight="1" outlineLevel="1" x14ac:dyDescent="0.25">
      <c r="B307" s="114" t="s">
        <v>114</v>
      </c>
      <c r="C307" s="615">
        <v>5.9249999999999998</v>
      </c>
      <c r="D307" s="582">
        <v>-0.10509915014164317</v>
      </c>
      <c r="E307" s="589">
        <v>7.7739828198137957</v>
      </c>
      <c r="F307" s="582">
        <v>-0.28606194795341189</v>
      </c>
      <c r="G307" s="589">
        <v>9.9602426016940289</v>
      </c>
      <c r="H307" s="582">
        <v>0.96820730621045747</v>
      </c>
      <c r="I307" s="589">
        <v>9.565784492128822</v>
      </c>
      <c r="J307" s="582">
        <v>-0.30561043828341283</v>
      </c>
      <c r="K307" s="589">
        <v>5.4022810748115218</v>
      </c>
      <c r="L307" s="582">
        <v>0.4852789069576966</v>
      </c>
      <c r="M307" s="589">
        <v>9.2629910231107147</v>
      </c>
      <c r="N307" s="582">
        <v>0.1671644053678385</v>
      </c>
      <c r="O307" s="589">
        <v>10.402887911376576</v>
      </c>
      <c r="P307" s="582">
        <v>-0.37947726344754962</v>
      </c>
      <c r="Q307" s="589">
        <v>9.7918509569443302</v>
      </c>
      <c r="R307" s="612">
        <v>-0.10911894943425615</v>
      </c>
    </row>
    <row r="308" spans="2:18" s="4" customFormat="1" ht="15" hidden="1" customHeight="1" outlineLevel="1" x14ac:dyDescent="0.25">
      <c r="B308" s="114" t="s">
        <v>115</v>
      </c>
      <c r="C308" s="615">
        <v>4.6145203111495245</v>
      </c>
      <c r="D308" s="582">
        <v>-2.2373315407023275</v>
      </c>
      <c r="E308" s="589">
        <v>7.7167814462224023</v>
      </c>
      <c r="F308" s="582">
        <v>0.72244643244972906</v>
      </c>
      <c r="G308" s="589">
        <v>8.5028236637830741</v>
      </c>
      <c r="H308" s="582">
        <v>-0.44379924172737617</v>
      </c>
      <c r="I308" s="589">
        <v>8.5787940474519164</v>
      </c>
      <c r="J308" s="582">
        <v>-5.2803862834519322E-2</v>
      </c>
      <c r="K308" s="589">
        <v>4.7266721717588771</v>
      </c>
      <c r="L308" s="582">
        <v>-0.64393948224039921</v>
      </c>
      <c r="M308" s="589">
        <v>8.2486386692525731</v>
      </c>
      <c r="N308" s="582">
        <v>-0.11709381990706547</v>
      </c>
      <c r="O308" s="589">
        <v>9.5981062383935676</v>
      </c>
      <c r="P308" s="582">
        <v>-0.40204174897817602</v>
      </c>
      <c r="Q308" s="589">
        <v>8.8929911231937009</v>
      </c>
      <c r="R308" s="612">
        <v>-0.26629419028570922</v>
      </c>
    </row>
    <row r="309" spans="2:18" s="4" customFormat="1" ht="15" hidden="1" customHeight="1" outlineLevel="1" x14ac:dyDescent="0.25">
      <c r="B309" s="114" t="s">
        <v>135</v>
      </c>
      <c r="C309" s="615">
        <v>4.7451150673035167</v>
      </c>
      <c r="D309" s="582">
        <v>0.13090574721184378</v>
      </c>
      <c r="E309" s="589">
        <v>6.7208809135399674</v>
      </c>
      <c r="F309" s="582">
        <v>3.1597189154404681E-2</v>
      </c>
      <c r="G309" s="589">
        <v>9.8887488941908153</v>
      </c>
      <c r="H309" s="582">
        <v>0.76378322541849997</v>
      </c>
      <c r="I309" s="589">
        <v>9.3935824316401053</v>
      </c>
      <c r="J309" s="582">
        <v>0.26765452061236772</v>
      </c>
      <c r="K309" s="589">
        <v>5.4245514636449483</v>
      </c>
      <c r="L309" s="582">
        <v>-0.47660257549203067</v>
      </c>
      <c r="M309" s="589">
        <v>8.9424946687389308</v>
      </c>
      <c r="N309" s="582">
        <v>0.31012689130083793</v>
      </c>
      <c r="O309" s="589">
        <v>10.200469077891618</v>
      </c>
      <c r="P309" s="582">
        <v>0.46991412665203569</v>
      </c>
      <c r="Q309" s="589">
        <v>9.5092175142701656</v>
      </c>
      <c r="R309" s="612">
        <v>0.38606111909090934</v>
      </c>
    </row>
    <row r="310" spans="2:18" s="4" customFormat="1" ht="15" hidden="1" customHeight="1" outlineLevel="1" x14ac:dyDescent="0.25">
      <c r="B310" s="114" t="s">
        <v>118</v>
      </c>
      <c r="C310" s="615">
        <v>6.4588235294117649</v>
      </c>
      <c r="D310" s="582">
        <v>-0.26807753354816999</v>
      </c>
      <c r="E310" s="589">
        <v>6.9791553708054703</v>
      </c>
      <c r="F310" s="582">
        <v>-0.90967748222046652</v>
      </c>
      <c r="G310" s="589">
        <v>9.7524859546857279</v>
      </c>
      <c r="H310" s="582">
        <v>-9.6871323785435948E-2</v>
      </c>
      <c r="I310" s="589">
        <v>10.12416688687278</v>
      </c>
      <c r="J310" s="582">
        <v>1.0043892564634564</v>
      </c>
      <c r="K310" s="589">
        <v>4.2612419700214135</v>
      </c>
      <c r="L310" s="582">
        <v>-0.98492837311584136</v>
      </c>
      <c r="M310" s="589">
        <v>9.31633460625293</v>
      </c>
      <c r="N310" s="582">
        <v>0.37193785739829188</v>
      </c>
      <c r="O310" s="589">
        <v>10.732408856685602</v>
      </c>
      <c r="P310" s="582">
        <v>1.1140105900981325</v>
      </c>
      <c r="Q310" s="589">
        <v>9.976684203404286</v>
      </c>
      <c r="R310" s="612">
        <v>0.70232577512188854</v>
      </c>
    </row>
    <row r="311" spans="2:18" s="4" customFormat="1" ht="15" hidden="1" customHeight="1" outlineLevel="1" x14ac:dyDescent="0.25">
      <c r="B311" s="114" t="s">
        <v>119</v>
      </c>
      <c r="C311" s="615">
        <v>5.0894582108357831</v>
      </c>
      <c r="D311" s="582">
        <v>0.45486105443767855</v>
      </c>
      <c r="E311" s="589">
        <v>8.8309827749595851</v>
      </c>
      <c r="F311" s="582">
        <v>-7.0754360405869576E-2</v>
      </c>
      <c r="G311" s="589">
        <v>10.281076552518588</v>
      </c>
      <c r="H311" s="582">
        <v>0.43325674952568072</v>
      </c>
      <c r="I311" s="589">
        <v>8.9986714291937098</v>
      </c>
      <c r="J311" s="582">
        <v>-8.6526769193238096E-3</v>
      </c>
      <c r="K311" s="589">
        <v>5.4399837793998378</v>
      </c>
      <c r="L311" s="582">
        <v>-0.49014167716678081</v>
      </c>
      <c r="M311" s="589">
        <v>9.188939784620052</v>
      </c>
      <c r="N311" s="582">
        <v>0.13278373479226069</v>
      </c>
      <c r="O311" s="589">
        <v>10.542190007897888</v>
      </c>
      <c r="P311" s="582">
        <v>0.28146970904489521</v>
      </c>
      <c r="Q311" s="589">
        <v>9.8491217385630261</v>
      </c>
      <c r="R311" s="612">
        <v>0.19712406790459625</v>
      </c>
    </row>
    <row r="312" spans="2:18" s="4" customFormat="1" ht="15" hidden="1" customHeight="1" outlineLevel="1" x14ac:dyDescent="0.25">
      <c r="B312" s="114" t="s">
        <v>120</v>
      </c>
      <c r="C312" s="615">
        <v>7.5553765606121628</v>
      </c>
      <c r="D312" s="582">
        <v>0.21129651614301359</v>
      </c>
      <c r="E312" s="589">
        <v>9.0904314013977192</v>
      </c>
      <c r="F312" s="582">
        <v>6.8081971204020846</v>
      </c>
      <c r="G312" s="589">
        <v>10.179447482708701</v>
      </c>
      <c r="H312" s="582">
        <v>-0.15669740427078338</v>
      </c>
      <c r="I312" s="589">
        <v>9.3767849185282781</v>
      </c>
      <c r="J312" s="582">
        <v>-0.16354908695230641</v>
      </c>
      <c r="K312" s="589">
        <v>6.7601335964779112</v>
      </c>
      <c r="L312" s="582">
        <v>-0.30725544909133351</v>
      </c>
      <c r="M312" s="589">
        <v>9.4469991108067362</v>
      </c>
      <c r="N312" s="582">
        <v>0.50389233265502931</v>
      </c>
      <c r="O312" s="589">
        <v>12.218419135818527</v>
      </c>
      <c r="P312" s="582">
        <v>0.71535591801860043</v>
      </c>
      <c r="Q312" s="589">
        <v>10.719729890361291</v>
      </c>
      <c r="R312" s="612">
        <v>0.52535942977604932</v>
      </c>
    </row>
    <row r="313" spans="2:18" s="4" customFormat="1" ht="15" hidden="1" customHeight="1" outlineLevel="1" x14ac:dyDescent="0.25">
      <c r="B313" s="114" t="s">
        <v>121</v>
      </c>
      <c r="C313" s="615">
        <v>5.6329787234042552</v>
      </c>
      <c r="D313" s="582">
        <v>-1.5439935580456385</v>
      </c>
      <c r="E313" s="589">
        <v>8.0845333832055353</v>
      </c>
      <c r="F313" s="582">
        <v>8.8716858478208316E-2</v>
      </c>
      <c r="G313" s="589">
        <v>9.817056636781107</v>
      </c>
      <c r="H313" s="582">
        <v>-0.28300258445957738</v>
      </c>
      <c r="I313" s="589">
        <v>9.4978093401264232</v>
      </c>
      <c r="J313" s="582">
        <v>-7.4914131716141696E-3</v>
      </c>
      <c r="K313" s="589">
        <v>5.4781102798559154</v>
      </c>
      <c r="L313" s="582">
        <v>-0.71772451188367192</v>
      </c>
      <c r="M313" s="589">
        <v>9.2090335873693618</v>
      </c>
      <c r="N313" s="582">
        <v>-0.15883173574312615</v>
      </c>
      <c r="O313" s="589">
        <v>10.689761077692113</v>
      </c>
      <c r="P313" s="582">
        <v>-0.8826688845570434</v>
      </c>
      <c r="Q313" s="589">
        <v>9.9017234318025675</v>
      </c>
      <c r="R313" s="612">
        <v>-0.50566065777786129</v>
      </c>
    </row>
    <row r="314" spans="2:18" s="4" customFormat="1" ht="15" hidden="1" customHeight="1" outlineLevel="1" x14ac:dyDescent="0.25">
      <c r="B314" s="114" t="s">
        <v>136</v>
      </c>
      <c r="C314" s="615">
        <v>6.8930481283422456</v>
      </c>
      <c r="D314" s="582">
        <v>2.9007635162548047</v>
      </c>
      <c r="E314" s="589">
        <v>7.0568453805648632</v>
      </c>
      <c r="F314" s="582">
        <v>-5.6128245976347912E-3</v>
      </c>
      <c r="G314" s="589">
        <v>8.9538599948590516</v>
      </c>
      <c r="H314" s="582">
        <v>-0.96220015841612039</v>
      </c>
      <c r="I314" s="589">
        <v>8.9918477978669262</v>
      </c>
      <c r="J314" s="582">
        <v>6.924571394690382E-2</v>
      </c>
      <c r="K314" s="589">
        <v>5.0476254722072316</v>
      </c>
      <c r="L314" s="582">
        <v>-0.43843086582093704</v>
      </c>
      <c r="M314" s="589">
        <v>8.5899731317724175</v>
      </c>
      <c r="N314" s="582">
        <v>-0.18717098161471313</v>
      </c>
      <c r="O314" s="589">
        <v>10.306200387899146</v>
      </c>
      <c r="P314" s="582">
        <v>0.51884074579325912</v>
      </c>
      <c r="Q314" s="589">
        <v>9.3962158404929497</v>
      </c>
      <c r="R314" s="612">
        <v>0.14821813277238682</v>
      </c>
    </row>
    <row r="315" spans="2:18" s="4" customFormat="1" ht="15" hidden="1" customHeight="1" outlineLevel="1" x14ac:dyDescent="0.25">
      <c r="B315" s="114" t="s">
        <v>110</v>
      </c>
      <c r="C315" s="615">
        <v>6.3122860403195133</v>
      </c>
      <c r="D315" s="582">
        <v>-1.4827440259313818E-2</v>
      </c>
      <c r="E315" s="589">
        <v>6.8987124970470113</v>
      </c>
      <c r="F315" s="582">
        <v>-0.47123175630371783</v>
      </c>
      <c r="G315" s="589">
        <v>8.6463924025692549</v>
      </c>
      <c r="H315" s="582">
        <v>-0.62650484223066272</v>
      </c>
      <c r="I315" s="589">
        <v>9.5226821998844073</v>
      </c>
      <c r="J315" s="582">
        <v>1.3151666741986645</v>
      </c>
      <c r="K315" s="589">
        <v>5.3959346551939147</v>
      </c>
      <c r="L315" s="582">
        <v>0.15573257313635214</v>
      </c>
      <c r="M315" s="589">
        <v>8.7396307969383162</v>
      </c>
      <c r="N315" s="582">
        <v>0.51451977059169529</v>
      </c>
      <c r="O315" s="589">
        <v>10.916399364470292</v>
      </c>
      <c r="P315" s="582">
        <v>0.15813722011352738</v>
      </c>
      <c r="Q315" s="589">
        <v>9.7077768185408999</v>
      </c>
      <c r="R315" s="612">
        <v>0.39480755118092148</v>
      </c>
    </row>
    <row r="316" spans="2:18" s="4" customFormat="1" ht="15" hidden="1" customHeight="1" outlineLevel="1" x14ac:dyDescent="0.25">
      <c r="B316" s="114" t="s">
        <v>111</v>
      </c>
      <c r="C316" s="615">
        <v>5.5970501474926255</v>
      </c>
      <c r="D316" s="582">
        <v>-0.17367240490024294</v>
      </c>
      <c r="E316" s="589">
        <v>6.4477240004430172</v>
      </c>
      <c r="F316" s="582">
        <v>-1.8310017613298353</v>
      </c>
      <c r="G316" s="589">
        <v>9.544190955225222</v>
      </c>
      <c r="H316" s="582">
        <v>0.21546469490902354</v>
      </c>
      <c r="I316" s="589">
        <v>9.2665697970837151</v>
      </c>
      <c r="J316" s="582">
        <v>-0.27244081497052797</v>
      </c>
      <c r="K316" s="589">
        <v>5.4117298578199051</v>
      </c>
      <c r="L316" s="582">
        <v>-0.69838635479202082</v>
      </c>
      <c r="M316" s="589">
        <v>8.757232621205107</v>
      </c>
      <c r="N316" s="582">
        <v>-0.32882752772524171</v>
      </c>
      <c r="O316" s="589">
        <v>10.674105877994029</v>
      </c>
      <c r="P316" s="582">
        <v>1.0755152225591758E-2</v>
      </c>
      <c r="Q316" s="589">
        <v>9.6707369849639413</v>
      </c>
      <c r="R316" s="612">
        <v>-0.16674893110161726</v>
      </c>
    </row>
    <row r="317" spans="2:18" s="4" customFormat="1" ht="15.75" collapsed="1" x14ac:dyDescent="0.25">
      <c r="B317" s="102">
        <v>1993</v>
      </c>
      <c r="C317" s="616">
        <v>6.0373243322190131</v>
      </c>
      <c r="D317" s="595">
        <v>-0.13342637875531427</v>
      </c>
      <c r="E317" s="592">
        <v>7.7244394138416101</v>
      </c>
      <c r="F317" s="595">
        <v>0.3394378802560869</v>
      </c>
      <c r="G317" s="592">
        <v>9.6239991409968511</v>
      </c>
      <c r="H317" s="595">
        <v>-2.834403346863823E-2</v>
      </c>
      <c r="I317" s="592">
        <v>9.3833661460813715</v>
      </c>
      <c r="J317" s="595">
        <v>8.6641023100691328E-2</v>
      </c>
      <c r="K317" s="592">
        <v>5.4949422955673128</v>
      </c>
      <c r="L317" s="595">
        <v>-9.6909189448681765E-2</v>
      </c>
      <c r="M317" s="592">
        <v>9.0568091672922151</v>
      </c>
      <c r="N317" s="595">
        <v>8.1713278361309705E-2</v>
      </c>
      <c r="O317" s="592">
        <v>10.647621307620968</v>
      </c>
      <c r="P317" s="595">
        <v>2.8282519008978824E-2</v>
      </c>
      <c r="Q317" s="592">
        <v>9.8014776120967877</v>
      </c>
      <c r="R317" s="617">
        <v>4.6785133118802946E-2</v>
      </c>
    </row>
    <row r="318" spans="2:18" s="4" customFormat="1" ht="15" hidden="1" customHeight="1" outlineLevel="1" x14ac:dyDescent="0.25">
      <c r="B318" s="114" t="s">
        <v>112</v>
      </c>
      <c r="C318" s="615">
        <v>7.0878434637801835</v>
      </c>
      <c r="D318" s="579">
        <v>-4.7632693527969465</v>
      </c>
      <c r="E318" s="589">
        <v>9.4301598749849749</v>
      </c>
      <c r="F318" s="579">
        <v>0.98290909268725457</v>
      </c>
      <c r="G318" s="589">
        <v>10.215970541278262</v>
      </c>
      <c r="H318" s="579">
        <v>-0.78941135427541553</v>
      </c>
      <c r="I318" s="589">
        <v>9.9672680630679693</v>
      </c>
      <c r="J318" s="579">
        <v>-0.11632911084846498</v>
      </c>
      <c r="K318" s="589">
        <v>5.239768076398363</v>
      </c>
      <c r="L318" s="579">
        <v>-1.5957472770889023</v>
      </c>
      <c r="M318" s="589">
        <v>9.7355631613824389</v>
      </c>
      <c r="N318" s="579">
        <v>-0.31459248808452678</v>
      </c>
      <c r="O318" s="589">
        <v>11.484504463622066</v>
      </c>
      <c r="P318" s="579">
        <v>-0.90355585706494246</v>
      </c>
      <c r="Q318" s="589">
        <v>10.550815128195776</v>
      </c>
      <c r="R318" s="611">
        <v>-0.56554094029348789</v>
      </c>
    </row>
    <row r="319" spans="2:18" s="4" customFormat="1" ht="15" hidden="1" customHeight="1" outlineLevel="1" x14ac:dyDescent="0.25">
      <c r="B319" s="114" t="s">
        <v>113</v>
      </c>
      <c r="C319" s="615">
        <v>7.7963905599259604</v>
      </c>
      <c r="D319" s="582">
        <v>-2.6291098107189619</v>
      </c>
      <c r="E319" s="589">
        <v>7.9843072601819625</v>
      </c>
      <c r="F319" s="582">
        <v>0.33512526260095754</v>
      </c>
      <c r="G319" s="589">
        <v>9.6825913481730357</v>
      </c>
      <c r="H319" s="582">
        <v>-0.17093589427283717</v>
      </c>
      <c r="I319" s="589">
        <v>10.301449235469796</v>
      </c>
      <c r="J319" s="582">
        <v>1.0907203920068778</v>
      </c>
      <c r="K319" s="589">
        <v>4.5305394560855996</v>
      </c>
      <c r="L319" s="582">
        <v>-0.14751974440265148</v>
      </c>
      <c r="M319" s="589">
        <v>9.523856434988458</v>
      </c>
      <c r="N319" s="582">
        <v>0.56507317862990725</v>
      </c>
      <c r="O319" s="589">
        <v>11.001109060168453</v>
      </c>
      <c r="P319" s="582">
        <v>-0.21877510409709622</v>
      </c>
      <c r="Q319" s="589">
        <v>10.242734752415458</v>
      </c>
      <c r="R319" s="612">
        <v>0.25295765685275562</v>
      </c>
    </row>
    <row r="320" spans="2:18" s="4" customFormat="1" ht="15" hidden="1" customHeight="1" outlineLevel="1" x14ac:dyDescent="0.25">
      <c r="B320" s="114" t="s">
        <v>114</v>
      </c>
      <c r="C320" s="615">
        <v>6.030099150141643</v>
      </c>
      <c r="D320" s="582">
        <v>-4.40686360057469</v>
      </c>
      <c r="E320" s="589">
        <v>8.0600447677672076</v>
      </c>
      <c r="F320" s="582">
        <v>1.3372870334424114</v>
      </c>
      <c r="G320" s="589">
        <v>8.9920352954835714</v>
      </c>
      <c r="H320" s="582">
        <v>0.92331852329676778</v>
      </c>
      <c r="I320" s="589">
        <v>9.8713949304122348</v>
      </c>
      <c r="J320" s="582">
        <v>1.785906133417722</v>
      </c>
      <c r="K320" s="589">
        <v>4.9170021678538252</v>
      </c>
      <c r="L320" s="582">
        <v>-6.3393219296092873E-2</v>
      </c>
      <c r="M320" s="589">
        <v>9.0958266177428762</v>
      </c>
      <c r="N320" s="582">
        <v>1.3200275586437993</v>
      </c>
      <c r="O320" s="589">
        <v>10.782365174824125</v>
      </c>
      <c r="P320" s="582">
        <v>1.3656892937999103</v>
      </c>
      <c r="Q320" s="589">
        <v>9.9009699063785863</v>
      </c>
      <c r="R320" s="612">
        <v>1.3702226180920984</v>
      </c>
    </row>
    <row r="321" spans="2:18" s="4" customFormat="1" ht="15" hidden="1" customHeight="1" outlineLevel="1" x14ac:dyDescent="0.25">
      <c r="B321" s="114" t="s">
        <v>115</v>
      </c>
      <c r="C321" s="615">
        <v>6.8518518518518521</v>
      </c>
      <c r="D321" s="582">
        <v>-2.9224263633712448</v>
      </c>
      <c r="E321" s="589">
        <v>6.9943350137726732</v>
      </c>
      <c r="F321" s="582">
        <v>-0.25207435250600074</v>
      </c>
      <c r="G321" s="589">
        <v>8.9466229055104503</v>
      </c>
      <c r="H321" s="582">
        <v>0.81655277108613689</v>
      </c>
      <c r="I321" s="589">
        <v>8.6315979102864357</v>
      </c>
      <c r="J321" s="582">
        <v>0.2409418864067927</v>
      </c>
      <c r="K321" s="589">
        <v>5.3706116539992763</v>
      </c>
      <c r="L321" s="582">
        <v>1.0736328020355304</v>
      </c>
      <c r="M321" s="589">
        <v>8.3657324891596385</v>
      </c>
      <c r="N321" s="582">
        <v>0.36928064046621056</v>
      </c>
      <c r="O321" s="589">
        <v>10.000147987371744</v>
      </c>
      <c r="P321" s="582">
        <v>0.15064293316339494</v>
      </c>
      <c r="Q321" s="589">
        <v>9.1592853134794101</v>
      </c>
      <c r="R321" s="612">
        <v>0.38284693798723879</v>
      </c>
    </row>
    <row r="322" spans="2:18" s="4" customFormat="1" ht="15" hidden="1" customHeight="1" outlineLevel="1" x14ac:dyDescent="0.25">
      <c r="B322" s="114" t="s">
        <v>135</v>
      </c>
      <c r="C322" s="615">
        <v>4.614209320091673</v>
      </c>
      <c r="D322" s="582">
        <v>-8.3149504822147513</v>
      </c>
      <c r="E322" s="589">
        <v>6.6892837243855627</v>
      </c>
      <c r="F322" s="582">
        <v>-0.81312276626350233</v>
      </c>
      <c r="G322" s="589">
        <v>9.1249656687723153</v>
      </c>
      <c r="H322" s="582">
        <v>-0.11098379285711069</v>
      </c>
      <c r="I322" s="589">
        <v>9.1259279110277376</v>
      </c>
      <c r="J322" s="582">
        <v>0.14981339272516081</v>
      </c>
      <c r="K322" s="589">
        <v>5.901154039136979</v>
      </c>
      <c r="L322" s="582">
        <v>-0.15446151161896093</v>
      </c>
      <c r="M322" s="589">
        <v>8.6323677774380929</v>
      </c>
      <c r="N322" s="582">
        <v>-0.12942510740855795</v>
      </c>
      <c r="O322" s="589">
        <v>9.7305549512395828</v>
      </c>
      <c r="P322" s="582">
        <v>0.70712943517699856</v>
      </c>
      <c r="Q322" s="589">
        <v>9.1231563951792563</v>
      </c>
      <c r="R322" s="612">
        <v>0.25123771196514078</v>
      </c>
    </row>
    <row r="323" spans="2:18" s="4" customFormat="1" ht="15" hidden="1" customHeight="1" outlineLevel="1" x14ac:dyDescent="0.25">
      <c r="B323" s="114" t="s">
        <v>118</v>
      </c>
      <c r="C323" s="615">
        <v>6.7269010629599348</v>
      </c>
      <c r="D323" s="582">
        <v>-4.2499864563004666</v>
      </c>
      <c r="E323" s="589">
        <v>7.8888328530259368</v>
      </c>
      <c r="F323" s="582">
        <v>-0.6202947721760026</v>
      </c>
      <c r="G323" s="589">
        <v>9.8493572784711638</v>
      </c>
      <c r="H323" s="582">
        <v>0.87751321906522328</v>
      </c>
      <c r="I323" s="589">
        <v>9.1197776304093239</v>
      </c>
      <c r="J323" s="582">
        <v>-7.0210732276940746E-3</v>
      </c>
      <c r="K323" s="589">
        <v>5.2461703431372548</v>
      </c>
      <c r="L323" s="582">
        <v>-0.55723230336558061</v>
      </c>
      <c r="M323" s="589">
        <v>8.9443967488546381</v>
      </c>
      <c r="N323" s="582">
        <v>5.9427066018816532E-2</v>
      </c>
      <c r="O323" s="589">
        <v>9.6183982665874694</v>
      </c>
      <c r="P323" s="582">
        <v>-0.37465121083620367</v>
      </c>
      <c r="Q323" s="589">
        <v>9.2743584282823974</v>
      </c>
      <c r="R323" s="612">
        <v>-0.10610653379957213</v>
      </c>
    </row>
    <row r="324" spans="2:18" s="4" customFormat="1" ht="15" hidden="1" customHeight="1" outlineLevel="1" x14ac:dyDescent="0.25">
      <c r="B324" s="114" t="s">
        <v>119</v>
      </c>
      <c r="C324" s="615">
        <v>4.6345971563981045</v>
      </c>
      <c r="D324" s="582">
        <v>-3.9741448478662882</v>
      </c>
      <c r="E324" s="589">
        <v>8.9017371353654546</v>
      </c>
      <c r="F324" s="582">
        <v>7.6659927212274326E-2</v>
      </c>
      <c r="G324" s="589">
        <v>9.8478198029929072</v>
      </c>
      <c r="H324" s="582">
        <v>0.34237966849068613</v>
      </c>
      <c r="I324" s="589">
        <v>9.0073241061130336</v>
      </c>
      <c r="J324" s="582">
        <v>-0.27341668613599879</v>
      </c>
      <c r="K324" s="589">
        <v>5.9301254565666186</v>
      </c>
      <c r="L324" s="582">
        <v>0.59270423360630531</v>
      </c>
      <c r="M324" s="589">
        <v>9.0561560498277913</v>
      </c>
      <c r="N324" s="582">
        <v>-8.0114822157366206E-2</v>
      </c>
      <c r="O324" s="589">
        <v>10.260720298852993</v>
      </c>
      <c r="P324" s="582">
        <v>-1.1798456503962793</v>
      </c>
      <c r="Q324" s="589">
        <v>9.6519976706584298</v>
      </c>
      <c r="R324" s="612">
        <v>-0.58738903625890515</v>
      </c>
    </row>
    <row r="325" spans="2:18" s="4" customFormat="1" ht="15" hidden="1" customHeight="1" outlineLevel="1" x14ac:dyDescent="0.25">
      <c r="B325" s="114" t="s">
        <v>120</v>
      </c>
      <c r="C325" s="615">
        <v>7.3440800444691492</v>
      </c>
      <c r="D325" s="582">
        <v>-0.85342190713116306</v>
      </c>
      <c r="E325" s="589">
        <v>2.2822342809956351</v>
      </c>
      <c r="F325" s="582">
        <v>-1.5319279166622395</v>
      </c>
      <c r="G325" s="589">
        <v>10.336144886979485</v>
      </c>
      <c r="H325" s="582">
        <v>0.11483563945183306</v>
      </c>
      <c r="I325" s="589">
        <v>9.5403340054805845</v>
      </c>
      <c r="J325" s="582">
        <v>0.55170951444917193</v>
      </c>
      <c r="K325" s="589">
        <v>7.0673890455692447</v>
      </c>
      <c r="L325" s="582">
        <v>0.55198050725994285</v>
      </c>
      <c r="M325" s="589">
        <v>8.9431067781517068</v>
      </c>
      <c r="N325" s="582">
        <v>0.26040582661075362</v>
      </c>
      <c r="O325" s="589">
        <v>11.503063217799927</v>
      </c>
      <c r="P325" s="582">
        <v>0.40698380754168717</v>
      </c>
      <c r="Q325" s="589">
        <v>10.194370460585242</v>
      </c>
      <c r="R325" s="612">
        <v>0.38746757693398592</v>
      </c>
    </row>
    <row r="326" spans="2:18" s="4" customFormat="1" ht="15" hidden="1" customHeight="1" outlineLevel="1" x14ac:dyDescent="0.25">
      <c r="B326" s="114" t="s">
        <v>121</v>
      </c>
      <c r="C326" s="615">
        <v>7.1769722814498937</v>
      </c>
      <c r="D326" s="582">
        <v>-0.95793337892746422</v>
      </c>
      <c r="E326" s="589">
        <v>7.995816524727327</v>
      </c>
      <c r="F326" s="582">
        <v>-0.50175756391678572</v>
      </c>
      <c r="G326" s="589">
        <v>10.100059221240684</v>
      </c>
      <c r="H326" s="582">
        <v>0.5913428590328671</v>
      </c>
      <c r="I326" s="589">
        <v>9.5053007532980374</v>
      </c>
      <c r="J326" s="582">
        <v>0.78769715825850106</v>
      </c>
      <c r="K326" s="589">
        <v>6.1958347917395873</v>
      </c>
      <c r="L326" s="582">
        <v>0.60485521045243296</v>
      </c>
      <c r="M326" s="589">
        <v>9.367865323112488</v>
      </c>
      <c r="N326" s="582">
        <v>0.62450339111375897</v>
      </c>
      <c r="O326" s="589">
        <v>11.572429962249156</v>
      </c>
      <c r="P326" s="582">
        <v>0.83947293658497379</v>
      </c>
      <c r="Q326" s="589">
        <v>10.407384089580429</v>
      </c>
      <c r="R326" s="612">
        <v>0.75313558844336015</v>
      </c>
    </row>
    <row r="327" spans="2:18" s="4" customFormat="1" ht="15" hidden="1" customHeight="1" outlineLevel="1" x14ac:dyDescent="0.25">
      <c r="B327" s="114" t="s">
        <v>136</v>
      </c>
      <c r="C327" s="615">
        <v>3.9922846120874409</v>
      </c>
      <c r="D327" s="582">
        <v>-3.9434755592187694</v>
      </c>
      <c r="E327" s="589">
        <v>7.062458205162498</v>
      </c>
      <c r="F327" s="582">
        <v>-1.0010349270755849</v>
      </c>
      <c r="G327" s="589">
        <v>9.916060153275172</v>
      </c>
      <c r="H327" s="582">
        <v>-0.85645102449380239</v>
      </c>
      <c r="I327" s="589">
        <v>8.9226020839200224</v>
      </c>
      <c r="J327" s="582">
        <v>0.21268957727625093</v>
      </c>
      <c r="K327" s="589">
        <v>5.4860563380281686</v>
      </c>
      <c r="L327" s="582">
        <v>-0.63045197551102383</v>
      </c>
      <c r="M327" s="589">
        <v>8.7771441133871306</v>
      </c>
      <c r="N327" s="582">
        <v>-0.18849983296598261</v>
      </c>
      <c r="O327" s="589">
        <v>9.787359642105887</v>
      </c>
      <c r="P327" s="582">
        <v>-0.77631061541263158</v>
      </c>
      <c r="Q327" s="589">
        <v>9.2479977077205628</v>
      </c>
      <c r="R327" s="612">
        <v>-0.41183581731338847</v>
      </c>
    </row>
    <row r="328" spans="2:18" s="4" customFormat="1" ht="15" hidden="1" customHeight="1" outlineLevel="1" x14ac:dyDescent="0.25">
      <c r="B328" s="114" t="s">
        <v>110</v>
      </c>
      <c r="C328" s="615">
        <v>6.3271134805788272</v>
      </c>
      <c r="D328" s="582">
        <v>-3.5423241722329095</v>
      </c>
      <c r="E328" s="589">
        <v>7.3699442533507291</v>
      </c>
      <c r="F328" s="582">
        <v>0.99653357777798668</v>
      </c>
      <c r="G328" s="589">
        <v>9.2728972447999176</v>
      </c>
      <c r="H328" s="582">
        <v>-0.14920228263763669</v>
      </c>
      <c r="I328" s="589">
        <v>8.2075155256857428</v>
      </c>
      <c r="J328" s="582">
        <v>-1.392862650213921</v>
      </c>
      <c r="K328" s="589">
        <v>5.2402020820575625</v>
      </c>
      <c r="L328" s="582">
        <v>0.20082760565432345</v>
      </c>
      <c r="M328" s="589">
        <v>8.2251110263466209</v>
      </c>
      <c r="N328" s="582">
        <v>-0.75015812486051203</v>
      </c>
      <c r="O328" s="589">
        <v>10.758262144356765</v>
      </c>
      <c r="P328" s="582">
        <v>0.90490148738848752</v>
      </c>
      <c r="Q328" s="589">
        <v>9.3129692673599784</v>
      </c>
      <c r="R328" s="612">
        <v>-7.3429914439991251E-2</v>
      </c>
    </row>
    <row r="329" spans="2:18" s="4" customFormat="1" ht="15" hidden="1" customHeight="1" outlineLevel="1" x14ac:dyDescent="0.25">
      <c r="B329" s="114" t="s">
        <v>111</v>
      </c>
      <c r="C329" s="615">
        <v>5.7707225523928685</v>
      </c>
      <c r="D329" s="582">
        <v>-3.1832378436467348</v>
      </c>
      <c r="E329" s="589">
        <v>8.2787257617728525</v>
      </c>
      <c r="F329" s="582">
        <v>-1.3035414866187764</v>
      </c>
      <c r="G329" s="589">
        <v>9.3287262603161984</v>
      </c>
      <c r="H329" s="582">
        <v>-0.31521665697261803</v>
      </c>
      <c r="I329" s="589">
        <v>9.5390106120542431</v>
      </c>
      <c r="J329" s="582">
        <v>0.90348052609435747</v>
      </c>
      <c r="K329" s="589">
        <v>6.1101162126119259</v>
      </c>
      <c r="L329" s="582">
        <v>1.3196750361413381</v>
      </c>
      <c r="M329" s="589">
        <v>9.0860601489303487</v>
      </c>
      <c r="N329" s="582">
        <v>0.26626730056185188</v>
      </c>
      <c r="O329" s="589">
        <v>10.663350725768437</v>
      </c>
      <c r="P329" s="582">
        <v>-0.34990103385892724</v>
      </c>
      <c r="Q329" s="589">
        <v>9.8374859160655586</v>
      </c>
      <c r="R329" s="612">
        <v>1.2500643659615562E-2</v>
      </c>
    </row>
    <row r="330" spans="2:18" s="4" customFormat="1" ht="15.75" collapsed="1" x14ac:dyDescent="0.25">
      <c r="B330" s="102">
        <v>1992</v>
      </c>
      <c r="C330" s="616">
        <v>6.1707507109743274</v>
      </c>
      <c r="D330" s="595">
        <v>-3.4898393909769245</v>
      </c>
      <c r="E330" s="592">
        <v>7.3850015335855232</v>
      </c>
      <c r="F330" s="595">
        <v>-8.0580010449854633E-2</v>
      </c>
      <c r="G330" s="592">
        <v>9.6523431744654893</v>
      </c>
      <c r="H330" s="595">
        <v>0.14058115613331168</v>
      </c>
      <c r="I330" s="592">
        <v>9.2967251229806802</v>
      </c>
      <c r="J330" s="595">
        <v>0.33331315629392932</v>
      </c>
      <c r="K330" s="592">
        <v>5.5918514850159946</v>
      </c>
      <c r="L330" s="595">
        <v>0.1227166367653636</v>
      </c>
      <c r="M330" s="592">
        <v>8.9750958889309054</v>
      </c>
      <c r="N330" s="595">
        <v>0.18230411485075493</v>
      </c>
      <c r="O330" s="592">
        <v>10.619338788611989</v>
      </c>
      <c r="P330" s="595">
        <v>3.9901502927563115E-2</v>
      </c>
      <c r="Q330" s="592">
        <v>9.7546924789779847</v>
      </c>
      <c r="R330" s="617">
        <v>0.15172302971613583</v>
      </c>
    </row>
    <row r="331" spans="2:18" s="4" customFormat="1" ht="15" hidden="1" customHeight="1" outlineLevel="1" x14ac:dyDescent="0.25">
      <c r="B331" s="114" t="s">
        <v>112</v>
      </c>
      <c r="C331" s="615">
        <v>11.85111281657713</v>
      </c>
      <c r="D331" s="579">
        <v>0.84679449455368783</v>
      </c>
      <c r="E331" s="589">
        <v>8.4472507822977203</v>
      </c>
      <c r="F331" s="579">
        <v>-1.5412071213560807E-2</v>
      </c>
      <c r="G331" s="589">
        <v>11.005381895553677</v>
      </c>
      <c r="H331" s="579">
        <v>0.70722501599945531</v>
      </c>
      <c r="I331" s="589">
        <v>10.083597173916434</v>
      </c>
      <c r="J331" s="579">
        <v>0.41949234841561456</v>
      </c>
      <c r="K331" s="589">
        <v>6.8355153534872652</v>
      </c>
      <c r="L331" s="579">
        <v>2.4296847863058542</v>
      </c>
      <c r="M331" s="589">
        <v>10.050155649466966</v>
      </c>
      <c r="N331" s="579">
        <v>0.61339700398802677</v>
      </c>
      <c r="O331" s="589">
        <v>12.388060320687009</v>
      </c>
      <c r="P331" s="579">
        <v>0.44372948678562274</v>
      </c>
      <c r="Q331" s="589">
        <v>11.116356068489264</v>
      </c>
      <c r="R331" s="611">
        <v>0.58668382137773278</v>
      </c>
    </row>
    <row r="332" spans="2:18" s="4" customFormat="1" ht="15" hidden="1" customHeight="1" outlineLevel="1" x14ac:dyDescent="0.25">
      <c r="B332" s="114" t="s">
        <v>113</v>
      </c>
      <c r="C332" s="615">
        <v>10.425500370644922</v>
      </c>
      <c r="D332" s="582">
        <v>-1.5314558169031169</v>
      </c>
      <c r="E332" s="589">
        <v>7.6491819975810049</v>
      </c>
      <c r="F332" s="582">
        <v>-0.32912731752819102</v>
      </c>
      <c r="G332" s="589">
        <v>9.8535272424458729</v>
      </c>
      <c r="H332" s="582">
        <v>0.17124786202808195</v>
      </c>
      <c r="I332" s="589">
        <v>9.2107288434629186</v>
      </c>
      <c r="J332" s="582">
        <v>-0.51314252836217022</v>
      </c>
      <c r="K332" s="589">
        <v>4.6780592004882511</v>
      </c>
      <c r="L332" s="582">
        <v>0.74053390025886223</v>
      </c>
      <c r="M332" s="589">
        <v>8.9587832563585508</v>
      </c>
      <c r="N332" s="582">
        <v>-0.21489292766246137</v>
      </c>
      <c r="O332" s="589">
        <v>11.219884164265549</v>
      </c>
      <c r="P332" s="582">
        <v>0.70109763775152167</v>
      </c>
      <c r="Q332" s="589">
        <v>9.9897770955627028</v>
      </c>
      <c r="R332" s="612">
        <v>0.20691587358924401</v>
      </c>
    </row>
    <row r="333" spans="2:18" s="4" customFormat="1" ht="15" hidden="1" customHeight="1" outlineLevel="1" x14ac:dyDescent="0.25">
      <c r="B333" s="114" t="s">
        <v>114</v>
      </c>
      <c r="C333" s="615">
        <v>10.436962750716333</v>
      </c>
      <c r="D333" s="582">
        <v>-5.7246201017156544</v>
      </c>
      <c r="E333" s="589">
        <v>6.7227577343247962</v>
      </c>
      <c r="F333" s="582">
        <v>-1.2858572424810362</v>
      </c>
      <c r="G333" s="589">
        <v>8.0687167721868036</v>
      </c>
      <c r="H333" s="582">
        <v>-1.3292453143469327</v>
      </c>
      <c r="I333" s="589">
        <v>8.0854887969945128</v>
      </c>
      <c r="J333" s="582">
        <v>-1.6140984983538669</v>
      </c>
      <c r="K333" s="589">
        <v>4.980395387149918</v>
      </c>
      <c r="L333" s="582">
        <v>1.2665690205904325</v>
      </c>
      <c r="M333" s="589">
        <v>7.7757990590990769</v>
      </c>
      <c r="N333" s="582">
        <v>-1.3220918893936293</v>
      </c>
      <c r="O333" s="589">
        <v>9.416675881024215</v>
      </c>
      <c r="P333" s="582">
        <v>-0.85349077964314723</v>
      </c>
      <c r="Q333" s="589">
        <v>8.5307472882864879</v>
      </c>
      <c r="R333" s="612">
        <v>-1.1091838061715258</v>
      </c>
    </row>
    <row r="334" spans="2:18" s="4" customFormat="1" ht="15" hidden="1" customHeight="1" outlineLevel="1" x14ac:dyDescent="0.25">
      <c r="B334" s="114" t="s">
        <v>115</v>
      </c>
      <c r="C334" s="615">
        <v>9.7742782152230969</v>
      </c>
      <c r="D334" s="582">
        <v>-1.0486100681556501</v>
      </c>
      <c r="E334" s="589">
        <v>7.2464093662786739</v>
      </c>
      <c r="F334" s="582">
        <v>0.44959381040999702</v>
      </c>
      <c r="G334" s="589">
        <v>8.1300701344243134</v>
      </c>
      <c r="H334" s="582">
        <v>-0.37529859070786031</v>
      </c>
      <c r="I334" s="589">
        <v>8.390656023879643</v>
      </c>
      <c r="J334" s="582">
        <v>-0.1079855370902969</v>
      </c>
      <c r="K334" s="589">
        <v>4.296978851963746</v>
      </c>
      <c r="L334" s="582">
        <v>0.1772124036584195</v>
      </c>
      <c r="M334" s="589">
        <v>7.996451848693428</v>
      </c>
      <c r="N334" s="582">
        <v>-9.466204367202824E-2</v>
      </c>
      <c r="O334" s="589">
        <v>9.8495050542083487</v>
      </c>
      <c r="P334" s="582">
        <v>0.74936609048071823</v>
      </c>
      <c r="Q334" s="589">
        <v>8.7764383754921713</v>
      </c>
      <c r="R334" s="612">
        <v>0.22844438517443777</v>
      </c>
    </row>
    <row r="335" spans="2:18" s="4" customFormat="1" ht="15" hidden="1" customHeight="1" outlineLevel="1" x14ac:dyDescent="0.25">
      <c r="B335" s="114" t="s">
        <v>135</v>
      </c>
      <c r="C335" s="615">
        <v>12.929159802306424</v>
      </c>
      <c r="D335" s="582">
        <v>-18.947763274616655</v>
      </c>
      <c r="E335" s="589">
        <v>7.5024064906490651</v>
      </c>
      <c r="F335" s="582">
        <v>0.60462159606673271</v>
      </c>
      <c r="G335" s="589">
        <v>9.235949461629426</v>
      </c>
      <c r="H335" s="582">
        <v>0.24558758416615056</v>
      </c>
      <c r="I335" s="589">
        <v>8.9761145183025768</v>
      </c>
      <c r="J335" s="582">
        <v>-1.4217166203496312</v>
      </c>
      <c r="K335" s="589">
        <v>6.0556155507559399</v>
      </c>
      <c r="L335" s="582">
        <v>1.1257375019754523</v>
      </c>
      <c r="M335" s="589">
        <v>8.7617928848466509</v>
      </c>
      <c r="N335" s="582">
        <v>-0.63165480783274042</v>
      </c>
      <c r="O335" s="589">
        <v>9.0234255160625843</v>
      </c>
      <c r="P335" s="582">
        <v>-1.3760866715290732</v>
      </c>
      <c r="Q335" s="589">
        <v>8.8719186832141155</v>
      </c>
      <c r="R335" s="612">
        <v>-0.90887107512743981</v>
      </c>
    </row>
    <row r="336" spans="2:18" s="4" customFormat="1" ht="15" hidden="1" customHeight="1" outlineLevel="1" x14ac:dyDescent="0.25">
      <c r="B336" s="114" t="s">
        <v>118</v>
      </c>
      <c r="C336" s="615">
        <v>10.976887519260401</v>
      </c>
      <c r="D336" s="582">
        <v>-0.43085441622346998</v>
      </c>
      <c r="E336" s="589">
        <v>8.5091276252019394</v>
      </c>
      <c r="F336" s="582">
        <v>0.26285656607542407</v>
      </c>
      <c r="G336" s="589">
        <v>8.9718440594059405</v>
      </c>
      <c r="H336" s="582">
        <v>-0.32012121071533883</v>
      </c>
      <c r="I336" s="589">
        <v>9.126798703637018</v>
      </c>
      <c r="J336" s="582">
        <v>-0.70616616561580514</v>
      </c>
      <c r="K336" s="589">
        <v>5.8034026465028354</v>
      </c>
      <c r="L336" s="582">
        <v>0.68553645666525576</v>
      </c>
      <c r="M336" s="589">
        <v>8.8849696828358216</v>
      </c>
      <c r="N336" s="582">
        <v>-0.36077154172480341</v>
      </c>
      <c r="O336" s="589">
        <v>9.9930494774236731</v>
      </c>
      <c r="P336" s="582">
        <v>0.49295523337871927</v>
      </c>
      <c r="Q336" s="589">
        <v>9.3804649620819696</v>
      </c>
      <c r="R336" s="612">
        <v>2.0251191026952498E-2</v>
      </c>
    </row>
    <row r="337" spans="2:18" s="4" customFormat="1" ht="15" hidden="1" customHeight="1" outlineLevel="1" x14ac:dyDescent="0.25">
      <c r="B337" s="114" t="s">
        <v>119</v>
      </c>
      <c r="C337" s="615">
        <v>8.6087420042643927</v>
      </c>
      <c r="D337" s="582">
        <v>2.2173319556420266</v>
      </c>
      <c r="E337" s="589">
        <v>8.8250772081531803</v>
      </c>
      <c r="F337" s="582">
        <v>0.46651020521410658</v>
      </c>
      <c r="G337" s="589">
        <v>9.505440134502221</v>
      </c>
      <c r="H337" s="582">
        <v>-9.5100827532965226E-2</v>
      </c>
      <c r="I337" s="589">
        <v>9.2807407922490324</v>
      </c>
      <c r="J337" s="582">
        <v>-0.31373288818802614</v>
      </c>
      <c r="K337" s="589">
        <v>5.3374212229603133</v>
      </c>
      <c r="L337" s="582">
        <v>0.1250438134236207</v>
      </c>
      <c r="M337" s="589">
        <v>9.1362708719851575</v>
      </c>
      <c r="N337" s="582">
        <v>-0.11204731610194507</v>
      </c>
      <c r="O337" s="589">
        <v>11.440565949249272</v>
      </c>
      <c r="P337" s="582">
        <v>1.0710491654092884</v>
      </c>
      <c r="Q337" s="589">
        <v>10.239386706917335</v>
      </c>
      <c r="R337" s="612">
        <v>0.45124040692766521</v>
      </c>
    </row>
    <row r="338" spans="2:18" s="4" customFormat="1" ht="15" hidden="1" customHeight="1" outlineLevel="1" x14ac:dyDescent="0.25">
      <c r="B338" s="114" t="s">
        <v>120</v>
      </c>
      <c r="C338" s="615">
        <v>8.1975019516003123</v>
      </c>
      <c r="D338" s="582">
        <v>-0.41238815828979725</v>
      </c>
      <c r="E338" s="589">
        <v>3.8141621976578746</v>
      </c>
      <c r="F338" s="582">
        <v>-5.4900172111086905</v>
      </c>
      <c r="G338" s="589">
        <v>10.221309247527651</v>
      </c>
      <c r="H338" s="582">
        <v>0.20458274277580379</v>
      </c>
      <c r="I338" s="589">
        <v>8.9886244910314126</v>
      </c>
      <c r="J338" s="582">
        <v>-0.83617335263435599</v>
      </c>
      <c r="K338" s="589">
        <v>6.5154085383093019</v>
      </c>
      <c r="L338" s="582">
        <v>-0.70176709337570831</v>
      </c>
      <c r="M338" s="589">
        <v>8.6827009515409532</v>
      </c>
      <c r="N338" s="582">
        <v>-1.0344424275498127</v>
      </c>
      <c r="O338" s="589">
        <v>11.096079410258239</v>
      </c>
      <c r="P338" s="582">
        <v>-6.1419017824634992E-2</v>
      </c>
      <c r="Q338" s="589">
        <v>9.8069028836512562</v>
      </c>
      <c r="R338" s="612">
        <v>-0.57238971450304099</v>
      </c>
    </row>
    <row r="339" spans="2:18" s="4" customFormat="1" ht="15" hidden="1" customHeight="1" outlineLevel="1" x14ac:dyDescent="0.25">
      <c r="B339" s="114" t="s">
        <v>121</v>
      </c>
      <c r="C339" s="615">
        <v>8.134905660377358</v>
      </c>
      <c r="D339" s="582">
        <v>0.87653593694213239</v>
      </c>
      <c r="E339" s="589">
        <v>8.4975740886441127</v>
      </c>
      <c r="F339" s="582">
        <v>1.179632457882386</v>
      </c>
      <c r="G339" s="589">
        <v>9.5087163622078172</v>
      </c>
      <c r="H339" s="582">
        <v>-0.56800972860277987</v>
      </c>
      <c r="I339" s="589">
        <v>8.7176035950395363</v>
      </c>
      <c r="J339" s="582">
        <v>-0.40607936004803946</v>
      </c>
      <c r="K339" s="589">
        <v>5.5909795812871543</v>
      </c>
      <c r="L339" s="582">
        <v>0.27672017586752773</v>
      </c>
      <c r="M339" s="589">
        <v>8.743361931998729</v>
      </c>
      <c r="N339" s="582">
        <v>-0.26919961886113519</v>
      </c>
      <c r="O339" s="589">
        <v>10.732957025664183</v>
      </c>
      <c r="P339" s="582">
        <v>9.9096645839560793E-2</v>
      </c>
      <c r="Q339" s="589">
        <v>9.6542485011370687</v>
      </c>
      <c r="R339" s="612">
        <v>-5.7365419586304256E-2</v>
      </c>
    </row>
    <row r="340" spans="2:18" s="4" customFormat="1" ht="15" hidden="1" customHeight="1" outlineLevel="1" x14ac:dyDescent="0.25">
      <c r="B340" s="114" t="s">
        <v>136</v>
      </c>
      <c r="C340" s="615">
        <v>7.9357601713062103</v>
      </c>
      <c r="D340" s="582">
        <v>2.2248325982439487</v>
      </c>
      <c r="E340" s="589">
        <v>8.0634931322380829</v>
      </c>
      <c r="F340" s="582">
        <v>0.77371998236824258</v>
      </c>
      <c r="G340" s="589">
        <v>10.772511177768974</v>
      </c>
      <c r="H340" s="582">
        <v>1.3309307501688323</v>
      </c>
      <c r="I340" s="589">
        <v>8.7099125066437715</v>
      </c>
      <c r="J340" s="582">
        <v>-0.57859357145130019</v>
      </c>
      <c r="K340" s="589">
        <v>6.1165083135391924</v>
      </c>
      <c r="L340" s="582">
        <v>1.6311465908196183</v>
      </c>
      <c r="M340" s="589">
        <v>8.9656439463531132</v>
      </c>
      <c r="N340" s="582">
        <v>0.15358972022012374</v>
      </c>
      <c r="O340" s="589">
        <v>10.563670257518519</v>
      </c>
      <c r="P340" s="582">
        <v>-0.21813154428328296</v>
      </c>
      <c r="Q340" s="589">
        <v>9.6598335250339513</v>
      </c>
      <c r="R340" s="612">
        <v>8.257779959264866E-2</v>
      </c>
    </row>
    <row r="341" spans="2:18" s="4" customFormat="1" ht="15" hidden="1" customHeight="1" outlineLevel="1" x14ac:dyDescent="0.25">
      <c r="B341" s="114" t="s">
        <v>110</v>
      </c>
      <c r="C341" s="615">
        <v>9.8694376528117367</v>
      </c>
      <c r="D341" s="582">
        <v>2.7035631280969081</v>
      </c>
      <c r="E341" s="589">
        <v>6.3734106755727424</v>
      </c>
      <c r="F341" s="582">
        <v>-1.4895705012968525</v>
      </c>
      <c r="G341" s="589">
        <v>9.4220995274375543</v>
      </c>
      <c r="H341" s="582">
        <v>0.6703360252028876</v>
      </c>
      <c r="I341" s="589">
        <v>9.6003781758996638</v>
      </c>
      <c r="J341" s="582">
        <v>8.3522885856197604E-3</v>
      </c>
      <c r="K341" s="589">
        <v>5.0393744764032391</v>
      </c>
      <c r="L341" s="582">
        <v>0.54376882107270763</v>
      </c>
      <c r="M341" s="589">
        <v>8.975269151207133</v>
      </c>
      <c r="N341" s="582">
        <v>0.14368258968748115</v>
      </c>
      <c r="O341" s="589">
        <v>9.8533606569682775</v>
      </c>
      <c r="P341" s="582">
        <v>-1.8242940633209628</v>
      </c>
      <c r="Q341" s="589">
        <v>9.3863991817999697</v>
      </c>
      <c r="R341" s="612">
        <v>-0.63847137442018109</v>
      </c>
    </row>
    <row r="342" spans="2:18" s="4" customFormat="1" ht="15" hidden="1" customHeight="1" outlineLevel="1" x14ac:dyDescent="0.25">
      <c r="B342" s="114" t="s">
        <v>111</v>
      </c>
      <c r="C342" s="615">
        <v>8.9539603960396033</v>
      </c>
      <c r="D342" s="582">
        <v>1.3761826182618258</v>
      </c>
      <c r="E342" s="589">
        <v>9.5822672483916289</v>
      </c>
      <c r="F342" s="582">
        <v>1.9643633182606246</v>
      </c>
      <c r="G342" s="589">
        <v>9.6439429172888165</v>
      </c>
      <c r="H342" s="582">
        <v>0.72094393046004157</v>
      </c>
      <c r="I342" s="589">
        <v>8.6355300859598856</v>
      </c>
      <c r="J342" s="582">
        <v>-0.50364050440592401</v>
      </c>
      <c r="K342" s="589">
        <v>4.7904411764705879</v>
      </c>
      <c r="L342" s="582">
        <v>0.20407529469881158</v>
      </c>
      <c r="M342" s="589">
        <v>8.8197928483684969</v>
      </c>
      <c r="N342" s="582">
        <v>0.15785196795451739</v>
      </c>
      <c r="O342" s="589">
        <v>11.013251759627364</v>
      </c>
      <c r="P342" s="582">
        <v>4.2786288006597673E-2</v>
      </c>
      <c r="Q342" s="589">
        <v>9.824985272405943</v>
      </c>
      <c r="R342" s="612">
        <v>0.1054948863541707</v>
      </c>
    </row>
    <row r="343" spans="2:18" s="4" customFormat="1" ht="15.75" collapsed="1" x14ac:dyDescent="0.25">
      <c r="B343" s="102">
        <v>1991</v>
      </c>
      <c r="C343" s="616">
        <v>9.6605901019512519</v>
      </c>
      <c r="D343" s="595">
        <v>5.6982421082304668E-2</v>
      </c>
      <c r="E343" s="592">
        <v>7.4655815440353779</v>
      </c>
      <c r="F343" s="595">
        <v>-0.38735127984028672</v>
      </c>
      <c r="G343" s="592">
        <v>9.5117620183321776</v>
      </c>
      <c r="H343" s="595">
        <v>7.1449938770820509E-2</v>
      </c>
      <c r="I343" s="592">
        <v>8.9634119666867509</v>
      </c>
      <c r="J343" s="595">
        <v>-0.55056739708043345</v>
      </c>
      <c r="K343" s="592">
        <v>5.469134848250631</v>
      </c>
      <c r="L343" s="595">
        <v>0.71816120778518311</v>
      </c>
      <c r="M343" s="592">
        <v>8.7927917740801504</v>
      </c>
      <c r="N343" s="595">
        <v>-0.26583923390001374</v>
      </c>
      <c r="O343" s="592">
        <v>10.579437285684426</v>
      </c>
      <c r="P343" s="595">
        <v>-3.5372128569088446E-2</v>
      </c>
      <c r="Q343" s="592">
        <v>9.6029694492618489</v>
      </c>
      <c r="R343" s="617">
        <v>-0.14311434387501976</v>
      </c>
    </row>
    <row r="344" spans="2:18" s="4" customFormat="1" ht="15" hidden="1" customHeight="1" outlineLevel="1" x14ac:dyDescent="0.25">
      <c r="B344" s="114" t="s">
        <v>112</v>
      </c>
      <c r="C344" s="615">
        <v>11.004318322023442</v>
      </c>
      <c r="D344" s="579">
        <v>-3.3803584537147859</v>
      </c>
      <c r="E344" s="589">
        <v>8.4626628535112811</v>
      </c>
      <c r="F344" s="579">
        <v>-0.55550280395219254</v>
      </c>
      <c r="G344" s="589">
        <v>10.298156879554222</v>
      </c>
      <c r="H344" s="579">
        <v>-0.41528949855079134</v>
      </c>
      <c r="I344" s="589">
        <v>9.6641048255008197</v>
      </c>
      <c r="J344" s="579">
        <v>0.45612699424580683</v>
      </c>
      <c r="K344" s="589">
        <v>4.4058305671814111</v>
      </c>
      <c r="L344" s="579">
        <v>-2.0999282404066646</v>
      </c>
      <c r="M344" s="589">
        <v>9.4367586454789389</v>
      </c>
      <c r="N344" s="579">
        <v>-0.12809615942330765</v>
      </c>
      <c r="O344" s="589">
        <v>11.944330833901386</v>
      </c>
      <c r="P344" s="579">
        <v>-0.23041846743019434</v>
      </c>
      <c r="Q344" s="589">
        <v>10.529672247111531</v>
      </c>
      <c r="R344" s="611">
        <v>-0.17170307292619924</v>
      </c>
    </row>
    <row r="345" spans="2:18" s="4" customFormat="1" ht="15" hidden="1" customHeight="1" outlineLevel="1" x14ac:dyDescent="0.25">
      <c r="B345" s="114" t="s">
        <v>113</v>
      </c>
      <c r="C345" s="615">
        <v>11.956956187548039</v>
      </c>
      <c r="D345" s="582">
        <v>2.5606621050614873</v>
      </c>
      <c r="E345" s="589">
        <v>7.9783093151091959</v>
      </c>
      <c r="F345" s="582">
        <v>-1.6909149478197554</v>
      </c>
      <c r="G345" s="589">
        <v>9.6822793804177909</v>
      </c>
      <c r="H345" s="582">
        <v>-0.75353143039301962</v>
      </c>
      <c r="I345" s="589">
        <v>9.7238713718250889</v>
      </c>
      <c r="J345" s="582">
        <v>0.26594198280029424</v>
      </c>
      <c r="K345" s="589">
        <v>3.9375253002293888</v>
      </c>
      <c r="L345" s="582">
        <v>-0.73260957452976339</v>
      </c>
      <c r="M345" s="589">
        <v>9.1736761840210121</v>
      </c>
      <c r="N345" s="582">
        <v>-0.30645075706846292</v>
      </c>
      <c r="O345" s="589">
        <v>10.518786526514027</v>
      </c>
      <c r="P345" s="582">
        <v>-1.3062034909291764</v>
      </c>
      <c r="Q345" s="589">
        <v>9.7828612219734588</v>
      </c>
      <c r="R345" s="612">
        <v>-0.68909308710694539</v>
      </c>
    </row>
    <row r="346" spans="2:18" s="4" customFormat="1" ht="15" hidden="1" customHeight="1" outlineLevel="1" x14ac:dyDescent="0.25">
      <c r="B346" s="114" t="s">
        <v>114</v>
      </c>
      <c r="C346" s="615">
        <v>16.161582852431987</v>
      </c>
      <c r="D346" s="582">
        <v>2.0613973236750294</v>
      </c>
      <c r="E346" s="589">
        <v>8.0086149768058323</v>
      </c>
      <c r="F346" s="582">
        <v>-0.62355001688623091</v>
      </c>
      <c r="G346" s="589">
        <v>9.3979620865337363</v>
      </c>
      <c r="H346" s="582">
        <v>0.13515687265453735</v>
      </c>
      <c r="I346" s="589">
        <v>9.6995872953483797</v>
      </c>
      <c r="J346" s="582">
        <v>1.5034754072364915</v>
      </c>
      <c r="K346" s="589">
        <v>3.7138263665594855</v>
      </c>
      <c r="L346" s="582">
        <v>-1.2811579594593234</v>
      </c>
      <c r="M346" s="589">
        <v>9.0978909484927062</v>
      </c>
      <c r="N346" s="582">
        <v>0.65404436237300878</v>
      </c>
      <c r="O346" s="589">
        <v>10.270166660667362</v>
      </c>
      <c r="P346" s="582">
        <v>-0.12787571199741343</v>
      </c>
      <c r="Q346" s="589">
        <v>9.6399310944580137</v>
      </c>
      <c r="R346" s="612">
        <v>0.31292828018104402</v>
      </c>
    </row>
    <row r="347" spans="2:18" s="4" customFormat="1" ht="15" hidden="1" customHeight="1" outlineLevel="1" x14ac:dyDescent="0.25">
      <c r="B347" s="114" t="s">
        <v>115</v>
      </c>
      <c r="C347" s="615">
        <v>10.822888283378747</v>
      </c>
      <c r="D347" s="582">
        <v>-11.61229690180644</v>
      </c>
      <c r="E347" s="589">
        <v>6.7968155558686769</v>
      </c>
      <c r="F347" s="582">
        <v>-0.97012554609459123</v>
      </c>
      <c r="G347" s="589">
        <v>8.5053687251321737</v>
      </c>
      <c r="H347" s="582">
        <v>0.5325683787087252</v>
      </c>
      <c r="I347" s="589">
        <v>8.4986415609699399</v>
      </c>
      <c r="J347" s="582">
        <v>-1.5569072369128634E-2</v>
      </c>
      <c r="K347" s="589">
        <v>4.1197664483053265</v>
      </c>
      <c r="L347" s="582">
        <v>-0.11220737429605254</v>
      </c>
      <c r="M347" s="589">
        <v>8.0911138923654562</v>
      </c>
      <c r="N347" s="582">
        <v>4.5513068525590228E-2</v>
      </c>
      <c r="O347" s="589">
        <v>9.1001389637276304</v>
      </c>
      <c r="P347" s="582">
        <v>-2.1109495033826402</v>
      </c>
      <c r="Q347" s="589">
        <v>8.5479939903177335</v>
      </c>
      <c r="R347" s="612">
        <v>-0.75078608258627533</v>
      </c>
    </row>
    <row r="348" spans="2:18" s="4" customFormat="1" ht="15" hidden="1" customHeight="1" outlineLevel="1" x14ac:dyDescent="0.25">
      <c r="B348" s="114" t="s">
        <v>135</v>
      </c>
      <c r="C348" s="615">
        <v>31.876923076923077</v>
      </c>
      <c r="D348" s="582">
        <v>19.637707390648568</v>
      </c>
      <c r="E348" s="589">
        <v>6.8977848945823323</v>
      </c>
      <c r="F348" s="582">
        <v>-1.2966442284182191</v>
      </c>
      <c r="G348" s="589">
        <v>8.9903618774632754</v>
      </c>
      <c r="H348" s="582">
        <v>-0.72042948944319996</v>
      </c>
      <c r="I348" s="589">
        <v>10.397831138652208</v>
      </c>
      <c r="J348" s="582">
        <v>1.161684337571625</v>
      </c>
      <c r="K348" s="589">
        <v>4.9298780487804876</v>
      </c>
      <c r="L348" s="582">
        <v>1.0512948073251405</v>
      </c>
      <c r="M348" s="589">
        <v>9.3934476926793913</v>
      </c>
      <c r="N348" s="582">
        <v>0.47030642959309255</v>
      </c>
      <c r="O348" s="589">
        <v>10.399512187591657</v>
      </c>
      <c r="P348" s="582">
        <v>-1.9932901170747073</v>
      </c>
      <c r="Q348" s="589">
        <v>9.7807897583415553</v>
      </c>
      <c r="R348" s="612">
        <v>-0.48147460558213773</v>
      </c>
    </row>
    <row r="349" spans="2:18" s="4" customFormat="1" ht="15" hidden="1" customHeight="1" outlineLevel="1" x14ac:dyDescent="0.25">
      <c r="B349" s="114" t="s">
        <v>118</v>
      </c>
      <c r="C349" s="615">
        <v>11.407741935483871</v>
      </c>
      <c r="D349" s="582">
        <v>0.74489206271033481</v>
      </c>
      <c r="E349" s="589">
        <v>8.2462710591265154</v>
      </c>
      <c r="F349" s="582">
        <v>6.3332005397565894E-2</v>
      </c>
      <c r="G349" s="589">
        <v>9.2919652701212794</v>
      </c>
      <c r="H349" s="582">
        <v>-0.42386352051066112</v>
      </c>
      <c r="I349" s="589">
        <v>9.8329648692528231</v>
      </c>
      <c r="J349" s="582">
        <v>5.5131407417819744E-2</v>
      </c>
      <c r="K349" s="589">
        <v>5.1178661898375797</v>
      </c>
      <c r="L349" s="582">
        <v>0.77316350345061924</v>
      </c>
      <c r="M349" s="589">
        <v>9.245741224560625</v>
      </c>
      <c r="N349" s="582">
        <v>3.9191487115157742E-3</v>
      </c>
      <c r="O349" s="589">
        <v>9.5000942440449538</v>
      </c>
      <c r="P349" s="582">
        <v>-1.7111015867211172</v>
      </c>
      <c r="Q349" s="589">
        <v>9.3602137710550171</v>
      </c>
      <c r="R349" s="612">
        <v>-0.74893880964485327</v>
      </c>
    </row>
    <row r="350" spans="2:18" s="4" customFormat="1" ht="15" hidden="1" customHeight="1" outlineLevel="1" x14ac:dyDescent="0.25">
      <c r="B350" s="114" t="s">
        <v>119</v>
      </c>
      <c r="C350" s="615">
        <v>6.3914100486223662</v>
      </c>
      <c r="D350" s="582">
        <v>-19.095546473116766</v>
      </c>
      <c r="E350" s="589">
        <v>8.3585670029390737</v>
      </c>
      <c r="F350" s="582">
        <v>-0.53358415985162466</v>
      </c>
      <c r="G350" s="589">
        <v>9.6005409620351863</v>
      </c>
      <c r="H350" s="582">
        <v>-0.35892541784907728</v>
      </c>
      <c r="I350" s="589">
        <v>9.5944736804370585</v>
      </c>
      <c r="J350" s="582">
        <v>2.7757062161013479E-2</v>
      </c>
      <c r="K350" s="589">
        <v>5.2123774095366926</v>
      </c>
      <c r="L350" s="582">
        <v>-1.1355325583089666</v>
      </c>
      <c r="M350" s="589">
        <v>9.2483181880871026</v>
      </c>
      <c r="N350" s="582">
        <v>-0.28995528056393205</v>
      </c>
      <c r="O350" s="589">
        <v>10.369516783839984</v>
      </c>
      <c r="P350" s="582">
        <v>-1.2652559320255694</v>
      </c>
      <c r="Q350" s="589">
        <v>9.7881462999896698</v>
      </c>
      <c r="R350" s="612">
        <v>-0.78819944284049015</v>
      </c>
    </row>
    <row r="351" spans="2:18" s="4" customFormat="1" ht="15" hidden="1" customHeight="1" outlineLevel="1" x14ac:dyDescent="0.25">
      <c r="B351" s="114" t="s">
        <v>120</v>
      </c>
      <c r="C351" s="615">
        <v>8.6098901098901095</v>
      </c>
      <c r="D351" s="582">
        <v>-8.8056028478563704</v>
      </c>
      <c r="E351" s="589">
        <v>9.304179408766565</v>
      </c>
      <c r="F351" s="582">
        <v>1.9650383792204185</v>
      </c>
      <c r="G351" s="589">
        <v>10.016726504751848</v>
      </c>
      <c r="H351" s="582">
        <v>-0.25404582116745544</v>
      </c>
      <c r="I351" s="589">
        <v>9.8247978436657686</v>
      </c>
      <c r="J351" s="582">
        <v>0.21523487933189678</v>
      </c>
      <c r="K351" s="589">
        <v>7.2171756316850102</v>
      </c>
      <c r="L351" s="582">
        <v>0.60772827138862251</v>
      </c>
      <c r="M351" s="589">
        <v>9.717143379090766</v>
      </c>
      <c r="N351" s="582">
        <v>0.2653281929837874</v>
      </c>
      <c r="O351" s="589">
        <v>11.157498428082874</v>
      </c>
      <c r="P351" s="582">
        <v>-0.90556357107359986</v>
      </c>
      <c r="Q351" s="589">
        <v>10.379292598154297</v>
      </c>
      <c r="R351" s="612">
        <v>-0.25229677957063323</v>
      </c>
    </row>
    <row r="352" spans="2:18" s="4" customFormat="1" ht="15" hidden="1" customHeight="1" outlineLevel="1" x14ac:dyDescent="0.25">
      <c r="B352" s="114" t="s">
        <v>121</v>
      </c>
      <c r="C352" s="615">
        <v>7.2583697234352256</v>
      </c>
      <c r="D352" s="582">
        <v>-1.0057812199610003</v>
      </c>
      <c r="E352" s="589">
        <v>7.3179416307617267</v>
      </c>
      <c r="F352" s="582">
        <v>-0.88775348279642863</v>
      </c>
      <c r="G352" s="589">
        <v>10.076726090810597</v>
      </c>
      <c r="H352" s="582">
        <v>0.87586519262216633</v>
      </c>
      <c r="I352" s="589">
        <v>9.1236829550875758</v>
      </c>
      <c r="J352" s="582">
        <v>-0.29341329789388126</v>
      </c>
      <c r="K352" s="589">
        <v>5.3142594054196266</v>
      </c>
      <c r="L352" s="582">
        <v>0.18035627151649258</v>
      </c>
      <c r="M352" s="589">
        <v>9.0125615508598642</v>
      </c>
      <c r="N352" s="582">
        <v>1.2592841439834856E-2</v>
      </c>
      <c r="O352" s="589">
        <v>10.633860379824622</v>
      </c>
      <c r="P352" s="582">
        <v>-0.85314859174008006</v>
      </c>
      <c r="Q352" s="589">
        <v>9.7116139207233729</v>
      </c>
      <c r="R352" s="612">
        <v>-0.37160792324450043</v>
      </c>
    </row>
    <row r="353" spans="2:18" s="4" customFormat="1" ht="15" hidden="1" customHeight="1" outlineLevel="1" x14ac:dyDescent="0.25">
      <c r="B353" s="114" t="s">
        <v>136</v>
      </c>
      <c r="C353" s="615">
        <v>5.7109275730622615</v>
      </c>
      <c r="D353" s="582">
        <v>-10.726470800921479</v>
      </c>
      <c r="E353" s="589">
        <v>7.2897731498698404</v>
      </c>
      <c r="F353" s="582">
        <v>-1.898056222706475</v>
      </c>
      <c r="G353" s="589">
        <v>9.441580427600142</v>
      </c>
      <c r="H353" s="582">
        <v>-0.53758919121805349</v>
      </c>
      <c r="I353" s="589">
        <v>9.2885060780950717</v>
      </c>
      <c r="J353" s="582">
        <v>0.18141057256078597</v>
      </c>
      <c r="K353" s="589">
        <v>4.4853617227195741</v>
      </c>
      <c r="L353" s="582">
        <v>-0.55571326847864189</v>
      </c>
      <c r="M353" s="589">
        <v>8.8120542261329895</v>
      </c>
      <c r="N353" s="582">
        <v>-0.30692114494550182</v>
      </c>
      <c r="O353" s="589">
        <v>10.781801801801802</v>
      </c>
      <c r="P353" s="582">
        <v>1.4199681078341797E-2</v>
      </c>
      <c r="Q353" s="589">
        <v>9.5772557254413027</v>
      </c>
      <c r="R353" s="612">
        <v>-0.22557581612230138</v>
      </c>
    </row>
    <row r="354" spans="2:18" s="4" customFormat="1" ht="15" hidden="1" customHeight="1" outlineLevel="1" x14ac:dyDescent="0.25">
      <c r="B354" s="114" t="s">
        <v>110</v>
      </c>
      <c r="C354" s="615">
        <v>7.1658745247148286</v>
      </c>
      <c r="D354" s="582">
        <v>-14.447690144054887</v>
      </c>
      <c r="E354" s="589">
        <v>7.862981176869595</v>
      </c>
      <c r="F354" s="582">
        <v>-0.21602107557054939</v>
      </c>
      <c r="G354" s="589">
        <v>8.7517635022346667</v>
      </c>
      <c r="H354" s="582">
        <v>-0.90819380182144727</v>
      </c>
      <c r="I354" s="589">
        <v>9.592025887314044</v>
      </c>
      <c r="J354" s="582">
        <v>0.56579508907806542</v>
      </c>
      <c r="K354" s="589">
        <v>4.4956056553305315</v>
      </c>
      <c r="L354" s="582">
        <v>0.36436382526517175</v>
      </c>
      <c r="M354" s="589">
        <v>8.8315865615196518</v>
      </c>
      <c r="N354" s="582">
        <v>-1.8936856390533663E-2</v>
      </c>
      <c r="O354" s="589">
        <v>11.67765472028924</v>
      </c>
      <c r="P354" s="582">
        <v>0.47942698889549895</v>
      </c>
      <c r="Q354" s="589">
        <v>10.024870556220151</v>
      </c>
      <c r="R354" s="612">
        <v>0.22021273680823228</v>
      </c>
    </row>
    <row r="355" spans="2:18" s="4" customFormat="1" ht="15" hidden="1" customHeight="1" outlineLevel="1" x14ac:dyDescent="0.25">
      <c r="B355" s="114" t="s">
        <v>111</v>
      </c>
      <c r="C355" s="615">
        <v>7.5777777777777775</v>
      </c>
      <c r="D355" s="582">
        <v>-5.1201308202082796</v>
      </c>
      <c r="E355" s="589">
        <v>7.6179039301310043</v>
      </c>
      <c r="F355" s="582">
        <v>-0.79602696385943705</v>
      </c>
      <c r="G355" s="589">
        <v>8.9229989868287749</v>
      </c>
      <c r="H355" s="582">
        <v>-4.161071494753088E-2</v>
      </c>
      <c r="I355" s="589">
        <v>9.1391705903658096</v>
      </c>
      <c r="J355" s="582">
        <v>-0.12532848349179915</v>
      </c>
      <c r="K355" s="589">
        <v>4.5863658817717763</v>
      </c>
      <c r="L355" s="582">
        <v>4.1736743623990158E-2</v>
      </c>
      <c r="M355" s="589">
        <v>8.6619408804139795</v>
      </c>
      <c r="N355" s="582">
        <v>-0.15152820563118219</v>
      </c>
      <c r="O355" s="589">
        <v>10.970465471620766</v>
      </c>
      <c r="P355" s="582">
        <v>1.4193842532980199</v>
      </c>
      <c r="Q355" s="589">
        <v>9.7194903860517723</v>
      </c>
      <c r="R355" s="612">
        <v>0.55288870081570707</v>
      </c>
    </row>
    <row r="356" spans="2:18" s="4" customFormat="1" ht="15.75" collapsed="1" x14ac:dyDescent="0.25">
      <c r="B356" s="102">
        <v>1990</v>
      </c>
      <c r="C356" s="616">
        <v>9.6036076808689472</v>
      </c>
      <c r="D356" s="595">
        <v>-4.261560858456896</v>
      </c>
      <c r="E356" s="592">
        <v>7.8529328238756646</v>
      </c>
      <c r="F356" s="595">
        <v>-0.63416090997250141</v>
      </c>
      <c r="G356" s="592">
        <v>9.4403120795613571</v>
      </c>
      <c r="H356" s="595">
        <v>-0.2194229967921828</v>
      </c>
      <c r="I356" s="592">
        <v>9.5139793637671843</v>
      </c>
      <c r="J356" s="595">
        <v>0.32757841982050095</v>
      </c>
      <c r="K356" s="592">
        <v>4.7509736404654479</v>
      </c>
      <c r="L356" s="595">
        <v>-0.19368000490964743</v>
      </c>
      <c r="M356" s="592">
        <v>9.0586310079801642</v>
      </c>
      <c r="N356" s="595">
        <v>1.6336550899458402E-2</v>
      </c>
      <c r="O356" s="592">
        <v>10.614809414253514</v>
      </c>
      <c r="P356" s="595">
        <v>-0.69185647499584846</v>
      </c>
      <c r="Q356" s="592">
        <v>9.7460837931368687</v>
      </c>
      <c r="R356" s="617">
        <v>-0.28545416216921637</v>
      </c>
    </row>
    <row r="357" spans="2:18" s="4" customFormat="1" ht="15" hidden="1" customHeight="1" outlineLevel="1" x14ac:dyDescent="0.25">
      <c r="B357" s="114" t="s">
        <v>112</v>
      </c>
      <c r="C357" s="615">
        <v>14.384676775738228</v>
      </c>
      <c r="D357" s="579">
        <v>-4.9233080151362962</v>
      </c>
      <c r="E357" s="589">
        <v>9.0181656574634737</v>
      </c>
      <c r="F357" s="579">
        <v>-8.0849782232208511E-2</v>
      </c>
      <c r="G357" s="589">
        <v>10.713446378105013</v>
      </c>
      <c r="H357" s="579">
        <v>0.14985678821540915</v>
      </c>
      <c r="I357" s="589">
        <v>9.2079778312550129</v>
      </c>
      <c r="J357" s="579">
        <v>-0.43581181532405289</v>
      </c>
      <c r="K357" s="589">
        <v>6.5057588075880757</v>
      </c>
      <c r="L357" s="579">
        <v>-0.63035022900639781</v>
      </c>
      <c r="M357" s="589">
        <v>9.5648548049022466</v>
      </c>
      <c r="N357" s="579">
        <v>-0.236953886617842</v>
      </c>
      <c r="O357" s="589">
        <v>12.17474930133158</v>
      </c>
      <c r="P357" s="579">
        <v>-0.85763577391063706</v>
      </c>
      <c r="Q357" s="589">
        <v>10.70137532003773</v>
      </c>
      <c r="R357" s="611">
        <v>-0.45315871707011901</v>
      </c>
    </row>
    <row r="358" spans="2:18" s="4" customFormat="1" ht="15" hidden="1" customHeight="1" outlineLevel="1" x14ac:dyDescent="0.25">
      <c r="B358" s="114" t="s">
        <v>113</v>
      </c>
      <c r="C358" s="615">
        <v>9.396294082486552</v>
      </c>
      <c r="D358" s="582">
        <v>-8.8509918041238222</v>
      </c>
      <c r="E358" s="589">
        <v>9.6692242629289513</v>
      </c>
      <c r="F358" s="582">
        <v>1.0156331966628667</v>
      </c>
      <c r="G358" s="589">
        <v>10.435810810810811</v>
      </c>
      <c r="H358" s="582">
        <v>-0.64518882980511805</v>
      </c>
      <c r="I358" s="589">
        <v>9.4579293890247946</v>
      </c>
      <c r="J358" s="582">
        <v>-0.52740424119861551</v>
      </c>
      <c r="K358" s="589">
        <v>4.6701348747591522</v>
      </c>
      <c r="L358" s="582">
        <v>-3.2596827303161851</v>
      </c>
      <c r="M358" s="589">
        <v>9.4801269410894751</v>
      </c>
      <c r="N358" s="582">
        <v>-0.60454705066193348</v>
      </c>
      <c r="O358" s="589">
        <v>11.824990017443204</v>
      </c>
      <c r="P358" s="582">
        <v>-2.3282694704812563</v>
      </c>
      <c r="Q358" s="589">
        <v>10.471954309080404</v>
      </c>
      <c r="R358" s="612">
        <v>-1.278849728769794</v>
      </c>
    </row>
    <row r="359" spans="2:18" s="4" customFormat="1" ht="15" hidden="1" customHeight="1" outlineLevel="1" x14ac:dyDescent="0.25">
      <c r="B359" s="114" t="s">
        <v>114</v>
      </c>
      <c r="C359" s="615">
        <v>14.100185528756958</v>
      </c>
      <c r="D359" s="582">
        <v>0.76337338454443504</v>
      </c>
      <c r="E359" s="589">
        <v>8.6321649936920632</v>
      </c>
      <c r="F359" s="582">
        <v>0.32655550070392891</v>
      </c>
      <c r="G359" s="589">
        <v>9.262805213879199</v>
      </c>
      <c r="H359" s="582">
        <v>-0.97452582312304514</v>
      </c>
      <c r="I359" s="589">
        <v>8.1961118881118882</v>
      </c>
      <c r="J359" s="582">
        <v>-1.2618994386534936</v>
      </c>
      <c r="K359" s="589">
        <v>4.9949843260188089</v>
      </c>
      <c r="L359" s="582">
        <v>-2.2939608521972215</v>
      </c>
      <c r="M359" s="589">
        <v>8.4438465861196974</v>
      </c>
      <c r="N359" s="582">
        <v>-1.0187316061437457</v>
      </c>
      <c r="O359" s="589">
        <v>10.398042372664776</v>
      </c>
      <c r="P359" s="582">
        <v>-1.9297283419999154</v>
      </c>
      <c r="Q359" s="589">
        <v>9.3270028142769696</v>
      </c>
      <c r="R359" s="612">
        <v>-1.3738408302674632</v>
      </c>
    </row>
    <row r="360" spans="2:18" s="4" customFormat="1" ht="15" hidden="1" customHeight="1" outlineLevel="1" x14ac:dyDescent="0.25">
      <c r="B360" s="114" t="s">
        <v>115</v>
      </c>
      <c r="C360" s="615">
        <v>22.435185185185187</v>
      </c>
      <c r="D360" s="582">
        <v>10.989589330262907</v>
      </c>
      <c r="E360" s="589">
        <v>7.7669411019632681</v>
      </c>
      <c r="F360" s="582">
        <v>0.27477572533498762</v>
      </c>
      <c r="G360" s="589">
        <v>7.9728003464234485</v>
      </c>
      <c r="H360" s="582">
        <v>-1.2393536997656414</v>
      </c>
      <c r="I360" s="589">
        <v>8.5142106333390686</v>
      </c>
      <c r="J360" s="582">
        <v>-0.25483238340240533</v>
      </c>
      <c r="K360" s="589">
        <v>4.231973822601379</v>
      </c>
      <c r="L360" s="582">
        <v>-1.7524865599122821</v>
      </c>
      <c r="M360" s="589">
        <v>8.045600823839866</v>
      </c>
      <c r="N360" s="582">
        <v>-0.5536926450555324</v>
      </c>
      <c r="O360" s="589">
        <v>11.211088467110271</v>
      </c>
      <c r="P360" s="582">
        <v>-1.4123544455797266</v>
      </c>
      <c r="Q360" s="589">
        <v>9.2987800729040089</v>
      </c>
      <c r="R360" s="612">
        <v>-0.82423301701220453</v>
      </c>
    </row>
    <row r="361" spans="2:18" s="4" customFormat="1" ht="15" hidden="1" customHeight="1" outlineLevel="1" x14ac:dyDescent="0.25">
      <c r="B361" s="114" t="s">
        <v>135</v>
      </c>
      <c r="C361" s="615">
        <v>12.239215686274509</v>
      </c>
      <c r="D361" s="582">
        <v>0.90540273663422077</v>
      </c>
      <c r="E361" s="589">
        <v>8.1944291230005515</v>
      </c>
      <c r="F361" s="582">
        <v>0.79940849623642052</v>
      </c>
      <c r="G361" s="589">
        <v>9.7107913669064754</v>
      </c>
      <c r="H361" s="582">
        <v>0.17143046722876853</v>
      </c>
      <c r="I361" s="589">
        <v>9.2361468010805829</v>
      </c>
      <c r="J361" s="582">
        <v>-0.53972163322047351</v>
      </c>
      <c r="K361" s="589">
        <v>3.8785832414553472</v>
      </c>
      <c r="L361" s="582">
        <v>-2.5964125772434317</v>
      </c>
      <c r="M361" s="589">
        <v>8.9231412630862987</v>
      </c>
      <c r="N361" s="582">
        <v>-0.31772576301052702</v>
      </c>
      <c r="O361" s="589">
        <v>12.392802304666365</v>
      </c>
      <c r="P361" s="582">
        <v>-0.57232370356684292</v>
      </c>
      <c r="Q361" s="589">
        <v>10.262264363923693</v>
      </c>
      <c r="R361" s="612">
        <v>-0.29545286337727461</v>
      </c>
    </row>
    <row r="362" spans="2:18" s="4" customFormat="1" ht="15" hidden="1" customHeight="1" outlineLevel="1" x14ac:dyDescent="0.25">
      <c r="B362" s="114" t="s">
        <v>118</v>
      </c>
      <c r="C362" s="615">
        <v>10.662849872773537</v>
      </c>
      <c r="D362" s="582">
        <v>1.6999397443855191</v>
      </c>
      <c r="E362" s="589">
        <v>8.1829390537289495</v>
      </c>
      <c r="F362" s="582">
        <v>0.10956970760301132</v>
      </c>
      <c r="G362" s="589">
        <v>9.7158287906319405</v>
      </c>
      <c r="H362" s="582">
        <v>-0.67303126818141301</v>
      </c>
      <c r="I362" s="589">
        <v>9.7778334618350033</v>
      </c>
      <c r="J362" s="582">
        <v>-0.23250719242050444</v>
      </c>
      <c r="K362" s="589">
        <v>4.3447026863869604</v>
      </c>
      <c r="L362" s="582">
        <v>-2.1364839995754128</v>
      </c>
      <c r="M362" s="589">
        <v>9.2418220758491092</v>
      </c>
      <c r="N362" s="582">
        <v>-0.44721507116746295</v>
      </c>
      <c r="O362" s="589">
        <v>11.211195830766071</v>
      </c>
      <c r="P362" s="582">
        <v>-1.5011601485744137</v>
      </c>
      <c r="Q362" s="589">
        <v>10.10915258069987</v>
      </c>
      <c r="R362" s="612">
        <v>-0.72146644863141418</v>
      </c>
    </row>
    <row r="363" spans="2:18" s="4" customFormat="1" ht="15" hidden="1" customHeight="1" outlineLevel="1" x14ac:dyDescent="0.25">
      <c r="B363" s="114" t="s">
        <v>119</v>
      </c>
      <c r="C363" s="615">
        <v>25.486956521739131</v>
      </c>
      <c r="D363" s="582">
        <v>14.379626678807194</v>
      </c>
      <c r="E363" s="589">
        <v>8.8921511627906984</v>
      </c>
      <c r="F363" s="582">
        <v>1.1508770979918257</v>
      </c>
      <c r="G363" s="589">
        <v>9.9594663798842635</v>
      </c>
      <c r="H363" s="582">
        <v>0.5186713343623488</v>
      </c>
      <c r="I363" s="589">
        <v>9.566716618276045</v>
      </c>
      <c r="J363" s="582">
        <v>-0.56723982115019744</v>
      </c>
      <c r="K363" s="589">
        <v>6.3479099678456592</v>
      </c>
      <c r="L363" s="582">
        <v>-2.0001486231796832</v>
      </c>
      <c r="M363" s="589">
        <v>9.5382734686510346</v>
      </c>
      <c r="N363" s="582">
        <v>5.902408822715266E-2</v>
      </c>
      <c r="O363" s="589">
        <v>11.634772715865553</v>
      </c>
      <c r="P363" s="582">
        <v>9.534448775760751E-2</v>
      </c>
      <c r="Q363" s="589">
        <v>10.57634574283016</v>
      </c>
      <c r="R363" s="612">
        <v>0.16408699954181216</v>
      </c>
    </row>
    <row r="364" spans="2:18" s="4" customFormat="1" ht="15" hidden="1" customHeight="1" outlineLevel="1" x14ac:dyDescent="0.25">
      <c r="B364" s="114" t="s">
        <v>120</v>
      </c>
      <c r="C364" s="615">
        <v>17.41549295774648</v>
      </c>
      <c r="D364" s="582">
        <v>-2.71078690573475</v>
      </c>
      <c r="E364" s="589">
        <v>7.3391410295461466</v>
      </c>
      <c r="F364" s="582">
        <v>-3.2508405213008373</v>
      </c>
      <c r="G364" s="589">
        <v>10.270772325919303</v>
      </c>
      <c r="H364" s="582">
        <v>-0.58791310877423086</v>
      </c>
      <c r="I364" s="589">
        <v>9.6095629643338718</v>
      </c>
      <c r="J364" s="582">
        <v>-0.35885062712495142</v>
      </c>
      <c r="K364" s="589">
        <v>6.6094473602963877</v>
      </c>
      <c r="L364" s="582">
        <v>-1.1270425175687624</v>
      </c>
      <c r="M364" s="589">
        <v>9.4518151861069786</v>
      </c>
      <c r="N364" s="582">
        <v>-0.82085835382329186</v>
      </c>
      <c r="O364" s="589">
        <v>12.063061999156474</v>
      </c>
      <c r="P364" s="582">
        <v>-1.5061687700742947</v>
      </c>
      <c r="Q364" s="589">
        <v>10.63158937772493</v>
      </c>
      <c r="R364" s="612">
        <v>-1.0299278349887935</v>
      </c>
    </row>
    <row r="365" spans="2:18" s="4" customFormat="1" ht="15" hidden="1" customHeight="1" outlineLevel="1" x14ac:dyDescent="0.25">
      <c r="B365" s="114" t="s">
        <v>121</v>
      </c>
      <c r="C365" s="615">
        <v>8.2641509433962259</v>
      </c>
      <c r="D365" s="582">
        <v>-11.392227657426821</v>
      </c>
      <c r="E365" s="589">
        <v>8.2056951135581553</v>
      </c>
      <c r="F365" s="582">
        <v>-0.200508247677325</v>
      </c>
      <c r="G365" s="589">
        <v>9.2008608981884308</v>
      </c>
      <c r="H365" s="582">
        <v>-1.3104322587270119</v>
      </c>
      <c r="I365" s="589">
        <v>9.417096252981457</v>
      </c>
      <c r="J365" s="582">
        <v>-0.70270971594068321</v>
      </c>
      <c r="K365" s="589">
        <v>5.133903133903134</v>
      </c>
      <c r="L365" s="582">
        <v>-2.3239610762640446</v>
      </c>
      <c r="M365" s="589">
        <v>8.9999687094200294</v>
      </c>
      <c r="N365" s="582">
        <v>-0.93653660929028604</v>
      </c>
      <c r="O365" s="589">
        <v>11.487008971564702</v>
      </c>
      <c r="P365" s="582">
        <v>-0.826695625517333</v>
      </c>
      <c r="Q365" s="589">
        <v>10.083221843967873</v>
      </c>
      <c r="R365" s="612">
        <v>-0.83560121866276837</v>
      </c>
    </row>
    <row r="366" spans="2:18" s="4" customFormat="1" ht="15" hidden="1" customHeight="1" outlineLevel="1" x14ac:dyDescent="0.25">
      <c r="B366" s="114" t="s">
        <v>136</v>
      </c>
      <c r="C366" s="615">
        <v>16.43739837398374</v>
      </c>
      <c r="D366" s="582">
        <v>-16.103635060666718</v>
      </c>
      <c r="E366" s="589">
        <v>9.1878293725763154</v>
      </c>
      <c r="F366" s="582">
        <v>0.18936686646128287</v>
      </c>
      <c r="G366" s="589">
        <v>9.9791696188181955</v>
      </c>
      <c r="H366" s="582">
        <v>0.23527381083808052</v>
      </c>
      <c r="I366" s="589">
        <v>9.1070955055342857</v>
      </c>
      <c r="J366" s="582">
        <v>-0.58279922168581244</v>
      </c>
      <c r="K366" s="589">
        <v>5.041074991198216</v>
      </c>
      <c r="L366" s="582">
        <v>-0.29666553530396822</v>
      </c>
      <c r="M366" s="589">
        <v>9.1189753710784913</v>
      </c>
      <c r="N366" s="582">
        <v>-0.27919058767128213</v>
      </c>
      <c r="O366" s="589">
        <v>10.76760212072346</v>
      </c>
      <c r="P366" s="582">
        <v>-1.4393455773071224</v>
      </c>
      <c r="Q366" s="589">
        <v>9.802831541563604</v>
      </c>
      <c r="R366" s="612">
        <v>-0.71913550786225677</v>
      </c>
    </row>
    <row r="367" spans="2:18" s="4" customFormat="1" ht="15" hidden="1" customHeight="1" outlineLevel="1" x14ac:dyDescent="0.25">
      <c r="B367" s="114" t="s">
        <v>110</v>
      </c>
      <c r="C367" s="615">
        <v>21.613564668769715</v>
      </c>
      <c r="D367" s="582">
        <v>4.6665949718000199</v>
      </c>
      <c r="E367" s="589">
        <v>8.0790022524401444</v>
      </c>
      <c r="F367" s="582">
        <v>-0.93312363246908703</v>
      </c>
      <c r="G367" s="589">
        <v>9.659957304056114</v>
      </c>
      <c r="H367" s="582">
        <v>-0.12807993609182589</v>
      </c>
      <c r="I367" s="589">
        <v>9.0262307982359786</v>
      </c>
      <c r="J367" s="582">
        <v>-0.45316627179535374</v>
      </c>
      <c r="K367" s="589">
        <v>4.1312418300653597</v>
      </c>
      <c r="L367" s="582">
        <v>-2.1316294570633527</v>
      </c>
      <c r="M367" s="589">
        <v>8.8505234179101855</v>
      </c>
      <c r="N367" s="582">
        <v>-0.55230456333724653</v>
      </c>
      <c r="O367" s="589">
        <v>11.198227731393741</v>
      </c>
      <c r="P367" s="582">
        <v>-1.3039446242254957</v>
      </c>
      <c r="Q367" s="589">
        <v>9.8046578194119185</v>
      </c>
      <c r="R367" s="612">
        <v>-0.90162416271453694</v>
      </c>
    </row>
    <row r="368" spans="2:18" s="4" customFormat="1" ht="15" hidden="1" customHeight="1" outlineLevel="1" x14ac:dyDescent="0.25">
      <c r="B368" s="114" t="s">
        <v>111</v>
      </c>
      <c r="C368" s="615">
        <v>12.697908597986057</v>
      </c>
      <c r="D368" s="582">
        <v>-5.1870843893912237</v>
      </c>
      <c r="E368" s="589">
        <v>8.4139308939904414</v>
      </c>
      <c r="F368" s="582">
        <v>-0.89195696272278546</v>
      </c>
      <c r="G368" s="589">
        <v>8.9646097017763058</v>
      </c>
      <c r="H368" s="582">
        <v>-0.49691774794096588</v>
      </c>
      <c r="I368" s="589">
        <v>9.2644990738576087</v>
      </c>
      <c r="J368" s="582">
        <v>0.91322993364210348</v>
      </c>
      <c r="K368" s="589">
        <v>4.5446291381477861</v>
      </c>
      <c r="L368" s="582">
        <v>-0.90679695132666005</v>
      </c>
      <c r="M368" s="589">
        <v>8.8134690860451617</v>
      </c>
      <c r="N368" s="582">
        <v>7.4324121298044332E-2</v>
      </c>
      <c r="O368" s="589">
        <v>9.5510812183227465</v>
      </c>
      <c r="P368" s="582">
        <v>-1.1589554215514113</v>
      </c>
      <c r="Q368" s="589">
        <v>9.1666016852360652</v>
      </c>
      <c r="R368" s="612">
        <v>-0.47797426555334077</v>
      </c>
    </row>
    <row r="369" spans="2:18" s="4" customFormat="1" ht="15.75" collapsed="1" x14ac:dyDescent="0.25">
      <c r="B369" s="102">
        <v>1989</v>
      </c>
      <c r="C369" s="616">
        <v>13.865168539325843</v>
      </c>
      <c r="D369" s="595">
        <v>-1.7804970772883202</v>
      </c>
      <c r="E369" s="592">
        <v>8.487093733848166</v>
      </c>
      <c r="F369" s="595">
        <v>-0.12287025674359597</v>
      </c>
      <c r="G369" s="592">
        <v>9.6597350763535399</v>
      </c>
      <c r="H369" s="595">
        <v>-0.42302552317562103</v>
      </c>
      <c r="I369" s="592">
        <v>9.1864009439466834</v>
      </c>
      <c r="J369" s="595">
        <v>-0.4351444428384621</v>
      </c>
      <c r="K369" s="592">
        <v>4.9446536453750953</v>
      </c>
      <c r="L369" s="595">
        <v>-1.7548157907596904</v>
      </c>
      <c r="M369" s="592">
        <v>9.0422944570807058</v>
      </c>
      <c r="N369" s="595">
        <v>-0.47992006928072328</v>
      </c>
      <c r="O369" s="592">
        <v>11.306665889249363</v>
      </c>
      <c r="P369" s="595">
        <v>-1.2038351553571687</v>
      </c>
      <c r="Q369" s="592">
        <v>10.031537955306085</v>
      </c>
      <c r="R369" s="617">
        <v>-0.72812600489253754</v>
      </c>
    </row>
    <row r="370" spans="2:18" s="4" customFormat="1" ht="15" hidden="1" customHeight="1" outlineLevel="1" x14ac:dyDescent="0.25">
      <c r="B370" s="114" t="s">
        <v>112</v>
      </c>
      <c r="C370" s="615">
        <v>19.307984790874524</v>
      </c>
      <c r="D370" s="579">
        <v>7.2394335541254069</v>
      </c>
      <c r="E370" s="589">
        <v>9.0990154396956822</v>
      </c>
      <c r="F370" s="579">
        <v>-0.14443803693872148</v>
      </c>
      <c r="G370" s="589">
        <v>10.563589589889604</v>
      </c>
      <c r="H370" s="579">
        <v>-0.1509721526011738</v>
      </c>
      <c r="I370" s="589">
        <v>9.6437896465790658</v>
      </c>
      <c r="J370" s="579">
        <v>-0.1875397068220952</v>
      </c>
      <c r="K370" s="589">
        <v>7.1361090365944735</v>
      </c>
      <c r="L370" s="579">
        <v>-4.115532652145415E-2</v>
      </c>
      <c r="M370" s="589">
        <v>9.8018086915200886</v>
      </c>
      <c r="N370" s="579">
        <v>-0.11904426728782447</v>
      </c>
      <c r="O370" s="589">
        <v>13.032385075242217</v>
      </c>
      <c r="P370" s="579">
        <v>0.40730949889038648</v>
      </c>
      <c r="Q370" s="589">
        <v>11.154534037107849</v>
      </c>
      <c r="R370" s="611">
        <v>0.16683880967956277</v>
      </c>
    </row>
    <row r="371" spans="2:18" s="4" customFormat="1" ht="15" hidden="1" customHeight="1" outlineLevel="1" x14ac:dyDescent="0.25">
      <c r="B371" s="114" t="s">
        <v>113</v>
      </c>
      <c r="C371" s="615">
        <v>18.247285886610374</v>
      </c>
      <c r="D371" s="582">
        <v>4.337817448072169</v>
      </c>
      <c r="E371" s="589">
        <v>8.6535910662660847</v>
      </c>
      <c r="F371" s="582">
        <v>-2.020475059412945</v>
      </c>
      <c r="G371" s="589">
        <v>11.080999640615929</v>
      </c>
      <c r="H371" s="582">
        <v>-6.7755672073809947E-2</v>
      </c>
      <c r="I371" s="589">
        <v>9.9853336302234101</v>
      </c>
      <c r="J371" s="582">
        <v>0.35619059762859173</v>
      </c>
      <c r="K371" s="589">
        <v>7.9298176050753373</v>
      </c>
      <c r="L371" s="582">
        <v>0.44020747248083936</v>
      </c>
      <c r="M371" s="589">
        <v>10.084673991751409</v>
      </c>
      <c r="N371" s="582">
        <v>-3.2278845552820457E-2</v>
      </c>
      <c r="O371" s="589">
        <v>14.15325948792446</v>
      </c>
      <c r="P371" s="582">
        <v>1.4098283347025458</v>
      </c>
      <c r="Q371" s="589">
        <v>11.750804037850198</v>
      </c>
      <c r="R371" s="612">
        <v>0.64190550345217723</v>
      </c>
    </row>
    <row r="372" spans="2:18" s="4" customFormat="1" ht="15" hidden="1" customHeight="1" outlineLevel="1" x14ac:dyDescent="0.25">
      <c r="B372" s="114" t="s">
        <v>114</v>
      </c>
      <c r="C372" s="615">
        <v>13.336812144212523</v>
      </c>
      <c r="D372" s="582">
        <v>-1.0742831616196256</v>
      </c>
      <c r="E372" s="589">
        <v>8.3056094929881343</v>
      </c>
      <c r="F372" s="582">
        <v>-2.6561199647354972</v>
      </c>
      <c r="G372" s="589">
        <v>10.237331037002244</v>
      </c>
      <c r="H372" s="582">
        <v>0.26595114905676986</v>
      </c>
      <c r="I372" s="589">
        <v>9.4580113267653818</v>
      </c>
      <c r="J372" s="582">
        <v>9.2944562717940826E-2</v>
      </c>
      <c r="K372" s="589">
        <v>7.2889451782160304</v>
      </c>
      <c r="L372" s="582">
        <v>-0.19068060140974907</v>
      </c>
      <c r="M372" s="589">
        <v>9.4625781922634431</v>
      </c>
      <c r="N372" s="582">
        <v>-0.26518146063578918</v>
      </c>
      <c r="O372" s="589">
        <v>12.327770714664691</v>
      </c>
      <c r="P372" s="582">
        <v>-8.1955547947236695E-2</v>
      </c>
      <c r="Q372" s="589">
        <v>10.700843644544433</v>
      </c>
      <c r="R372" s="612">
        <v>-2.4796149116500743E-2</v>
      </c>
    </row>
    <row r="373" spans="2:18" s="4" customFormat="1" ht="15" hidden="1" customHeight="1" outlineLevel="1" x14ac:dyDescent="0.25">
      <c r="B373" s="114" t="s">
        <v>115</v>
      </c>
      <c r="C373" s="615">
        <v>11.44559585492228</v>
      </c>
      <c r="D373" s="582">
        <v>1.1697846454827516</v>
      </c>
      <c r="E373" s="589">
        <v>7.4921653766282805</v>
      </c>
      <c r="F373" s="582">
        <v>-0.29641186258873464</v>
      </c>
      <c r="G373" s="589">
        <v>9.2121540461890898</v>
      </c>
      <c r="H373" s="582">
        <v>0.25596978563909545</v>
      </c>
      <c r="I373" s="589">
        <v>8.7690430167414739</v>
      </c>
      <c r="J373" s="582">
        <v>0.43213678475003547</v>
      </c>
      <c r="K373" s="589">
        <v>5.9844603825136611</v>
      </c>
      <c r="L373" s="582">
        <v>8.792199535450429E-2</v>
      </c>
      <c r="M373" s="589">
        <v>8.5992934688953984</v>
      </c>
      <c r="N373" s="582">
        <v>0.29003414913194625</v>
      </c>
      <c r="O373" s="589">
        <v>12.623442912689997</v>
      </c>
      <c r="P373" s="582">
        <v>1.1402110400812955</v>
      </c>
      <c r="Q373" s="589">
        <v>10.123013089916213</v>
      </c>
      <c r="R373" s="612">
        <v>0.71793246847599157</v>
      </c>
    </row>
    <row r="374" spans="2:18" s="4" customFormat="1" ht="15" hidden="1" customHeight="1" outlineLevel="1" x14ac:dyDescent="0.25">
      <c r="B374" s="114" t="s">
        <v>135</v>
      </c>
      <c r="C374" s="615">
        <v>11.333812949640288</v>
      </c>
      <c r="D374" s="582">
        <v>-1.2486307039777422</v>
      </c>
      <c r="E374" s="589">
        <v>7.395020626764131</v>
      </c>
      <c r="F374" s="582">
        <v>-4.6249706434235591</v>
      </c>
      <c r="G374" s="589">
        <v>9.5393608996777068</v>
      </c>
      <c r="H374" s="582">
        <v>0.39255342382138814</v>
      </c>
      <c r="I374" s="589">
        <v>9.7758684343010565</v>
      </c>
      <c r="J374" s="582">
        <v>0.6610108393643479</v>
      </c>
      <c r="K374" s="589">
        <v>6.4749958186987788</v>
      </c>
      <c r="L374" s="582">
        <v>-9.4649622690512025E-2</v>
      </c>
      <c r="M374" s="589">
        <v>9.2408670260968258</v>
      </c>
      <c r="N374" s="582">
        <v>-8.3906222728439062E-2</v>
      </c>
      <c r="O374" s="589">
        <v>12.965126008233208</v>
      </c>
      <c r="P374" s="582">
        <v>2.3216187655720102</v>
      </c>
      <c r="Q374" s="589">
        <v>10.557717227300968</v>
      </c>
      <c r="R374" s="612">
        <v>0.79496474735643652</v>
      </c>
    </row>
    <row r="375" spans="2:18" s="4" customFormat="1" ht="15" hidden="1" customHeight="1" outlineLevel="1" x14ac:dyDescent="0.25">
      <c r="B375" s="114" t="s">
        <v>118</v>
      </c>
      <c r="C375" s="615">
        <v>8.9629101283880175</v>
      </c>
      <c r="D375" s="582">
        <v>-4.8221488493315103</v>
      </c>
      <c r="E375" s="589">
        <v>8.0733693461259382</v>
      </c>
      <c r="F375" s="582">
        <v>-3.0804768077202151</v>
      </c>
      <c r="G375" s="589">
        <v>10.388860058813354</v>
      </c>
      <c r="H375" s="582">
        <v>0.70142510923864876</v>
      </c>
      <c r="I375" s="589">
        <v>10.010340654255508</v>
      </c>
      <c r="J375" s="582">
        <v>0.20899495503746834</v>
      </c>
      <c r="K375" s="589">
        <v>6.4811866859623732</v>
      </c>
      <c r="L375" s="582">
        <v>-0.56494984817116034</v>
      </c>
      <c r="M375" s="589">
        <v>9.6890371470165721</v>
      </c>
      <c r="N375" s="582">
        <v>-0.10555712133867345</v>
      </c>
      <c r="O375" s="589">
        <v>12.712355979340485</v>
      </c>
      <c r="P375" s="582">
        <v>-7.0698788604598661E-2</v>
      </c>
      <c r="Q375" s="589">
        <v>10.830619029331285</v>
      </c>
      <c r="R375" s="612">
        <v>-1.0925595262724741E-2</v>
      </c>
    </row>
    <row r="376" spans="2:18" s="4" customFormat="1" ht="15" hidden="1" customHeight="1" outlineLevel="1" x14ac:dyDescent="0.25">
      <c r="B376" s="114" t="s">
        <v>119</v>
      </c>
      <c r="C376" s="615">
        <v>11.107329842931938</v>
      </c>
      <c r="D376" s="582">
        <v>1.331039211956794</v>
      </c>
      <c r="E376" s="589">
        <v>7.7412740647988727</v>
      </c>
      <c r="F376" s="582">
        <v>-3.0275562259381115</v>
      </c>
      <c r="G376" s="589">
        <v>9.4407950455219147</v>
      </c>
      <c r="H376" s="582">
        <v>2.200341659767596</v>
      </c>
      <c r="I376" s="589">
        <v>10.133956439426242</v>
      </c>
      <c r="J376" s="582">
        <v>0.11554758027458867</v>
      </c>
      <c r="K376" s="589">
        <v>8.3480585910253424</v>
      </c>
      <c r="L376" s="582">
        <v>0.98561706730068188</v>
      </c>
      <c r="M376" s="589">
        <v>9.479249380423882</v>
      </c>
      <c r="N376" s="582">
        <v>0.54043931915332344</v>
      </c>
      <c r="O376" s="589">
        <v>11.539428228107946</v>
      </c>
      <c r="P376" s="582">
        <v>-1.3071539979132414</v>
      </c>
      <c r="Q376" s="589">
        <v>10.412258743288348</v>
      </c>
      <c r="R376" s="612">
        <v>-2.582447493340112E-2</v>
      </c>
    </row>
    <row r="377" spans="2:18" s="4" customFormat="1" ht="15" hidden="1" customHeight="1" outlineLevel="1" x14ac:dyDescent="0.25">
      <c r="B377" s="114" t="s">
        <v>120</v>
      </c>
      <c r="C377" s="615">
        <v>20.12627986348123</v>
      </c>
      <c r="D377" s="582">
        <v>3.9614091738260591</v>
      </c>
      <c r="E377" s="589">
        <v>10.589981550846984</v>
      </c>
      <c r="F377" s="582">
        <v>-4.7348660924454631</v>
      </c>
      <c r="G377" s="589">
        <v>10.858685434693534</v>
      </c>
      <c r="H377" s="582">
        <v>0.3156915202994206</v>
      </c>
      <c r="I377" s="589">
        <v>9.9684135914588232</v>
      </c>
      <c r="J377" s="582">
        <v>-0.15628147328127895</v>
      </c>
      <c r="K377" s="589">
        <v>7.7364898778651501</v>
      </c>
      <c r="L377" s="582">
        <v>0.8130016772751798</v>
      </c>
      <c r="M377" s="589">
        <v>10.27267353993027</v>
      </c>
      <c r="N377" s="582">
        <v>-0.44025164124097671</v>
      </c>
      <c r="O377" s="589">
        <v>13.569230769230769</v>
      </c>
      <c r="P377" s="582">
        <v>-0.45024290777715414</v>
      </c>
      <c r="Q377" s="589">
        <v>11.661517212713724</v>
      </c>
      <c r="R377" s="612">
        <v>-0.28662423272079174</v>
      </c>
    </row>
    <row r="378" spans="2:18" s="4" customFormat="1" ht="15" hidden="1" customHeight="1" outlineLevel="1" x14ac:dyDescent="0.25">
      <c r="B378" s="114" t="s">
        <v>121</v>
      </c>
      <c r="C378" s="615">
        <v>19.656378600823047</v>
      </c>
      <c r="D378" s="582">
        <v>7.8812542227135935</v>
      </c>
      <c r="E378" s="589">
        <v>8.4062033612354803</v>
      </c>
      <c r="F378" s="582">
        <v>-0.17349272670502991</v>
      </c>
      <c r="G378" s="589">
        <v>10.511293156915443</v>
      </c>
      <c r="H378" s="582">
        <v>8.7020631497656709E-2</v>
      </c>
      <c r="I378" s="589">
        <v>10.11980596892214</v>
      </c>
      <c r="J378" s="582">
        <v>0.1236772568698612</v>
      </c>
      <c r="K378" s="589">
        <v>7.4578642101671786</v>
      </c>
      <c r="L378" s="582">
        <v>0.42298454501196403</v>
      </c>
      <c r="M378" s="589">
        <v>9.9365053187103154</v>
      </c>
      <c r="N378" s="582">
        <v>9.911166055099585E-2</v>
      </c>
      <c r="O378" s="589">
        <v>12.313704597082035</v>
      </c>
      <c r="P378" s="582">
        <v>-0.2347559032161346</v>
      </c>
      <c r="Q378" s="589">
        <v>10.918823062630642</v>
      </c>
      <c r="R378" s="612">
        <v>0.10819694295017968</v>
      </c>
    </row>
    <row r="379" spans="2:18" s="4" customFormat="1" ht="15" hidden="1" customHeight="1" outlineLevel="1" x14ac:dyDescent="0.25">
      <c r="B379" s="114" t="s">
        <v>136</v>
      </c>
      <c r="C379" s="615">
        <v>32.541033434650458</v>
      </c>
      <c r="D379" s="582">
        <v>19.721213614830639</v>
      </c>
      <c r="E379" s="589">
        <v>8.9984625061150325</v>
      </c>
      <c r="F379" s="582">
        <v>0.7573109518038823</v>
      </c>
      <c r="G379" s="589">
        <v>9.743895807980115</v>
      </c>
      <c r="H379" s="582">
        <v>-0.83786031039482012</v>
      </c>
      <c r="I379" s="589">
        <v>9.6898947272200981</v>
      </c>
      <c r="J379" s="582">
        <v>0.2988178972140485</v>
      </c>
      <c r="K379" s="589">
        <v>5.3377405265021842</v>
      </c>
      <c r="L379" s="582">
        <v>-0.87314916438123014</v>
      </c>
      <c r="M379" s="589">
        <v>9.3981659587497735</v>
      </c>
      <c r="N379" s="582">
        <v>-4.4544800449108024E-2</v>
      </c>
      <c r="O379" s="589">
        <v>12.206947698030582</v>
      </c>
      <c r="P379" s="582">
        <v>-0.27998949726623401</v>
      </c>
      <c r="Q379" s="589">
        <v>10.521967049425861</v>
      </c>
      <c r="R379" s="612">
        <v>-3.8299726730626205E-2</v>
      </c>
    </row>
    <row r="380" spans="2:18" s="4" customFormat="1" ht="15" hidden="1" customHeight="1" outlineLevel="1" x14ac:dyDescent="0.25">
      <c r="B380" s="114" t="s">
        <v>110</v>
      </c>
      <c r="C380" s="615">
        <v>16.946969696969695</v>
      </c>
      <c r="D380" s="582">
        <v>-2.5369427869427881</v>
      </c>
      <c r="E380" s="589">
        <v>9.0121258849092314</v>
      </c>
      <c r="F380" s="582">
        <v>0.86359980781172574</v>
      </c>
      <c r="G380" s="589">
        <v>9.7880372401479399</v>
      </c>
      <c r="H380" s="582">
        <v>-0.24973837166418278</v>
      </c>
      <c r="I380" s="589">
        <v>9.4793970700313324</v>
      </c>
      <c r="J380" s="582">
        <v>0.99351365927155477</v>
      </c>
      <c r="K380" s="589">
        <v>6.2628712871287124</v>
      </c>
      <c r="L380" s="582">
        <v>-0.36570518761519466</v>
      </c>
      <c r="M380" s="589">
        <v>9.402827981247432</v>
      </c>
      <c r="N380" s="582">
        <v>0.51078351090744789</v>
      </c>
      <c r="O380" s="589">
        <v>12.502172355619237</v>
      </c>
      <c r="P380" s="582">
        <v>0.64295002794891154</v>
      </c>
      <c r="Q380" s="589">
        <v>10.706281982126455</v>
      </c>
      <c r="R380" s="612">
        <v>0.71432384141621519</v>
      </c>
    </row>
    <row r="381" spans="2:18" s="4" customFormat="1" ht="15" hidden="1" customHeight="1" outlineLevel="1" x14ac:dyDescent="0.25">
      <c r="B381" s="114" t="s">
        <v>111</v>
      </c>
      <c r="C381" s="615">
        <v>17.884992987377281</v>
      </c>
      <c r="D381" s="582">
        <v>-1.3520440496597566</v>
      </c>
      <c r="E381" s="589">
        <v>9.3058878567132268</v>
      </c>
      <c r="F381" s="582">
        <v>0.23899737720476999</v>
      </c>
      <c r="G381" s="589">
        <v>9.4615274497172717</v>
      </c>
      <c r="H381" s="582">
        <v>-0.81590100854592329</v>
      </c>
      <c r="I381" s="589">
        <v>8.3512691402155053</v>
      </c>
      <c r="J381" s="582">
        <v>-1.4875513035847501</v>
      </c>
      <c r="K381" s="589">
        <v>5.4514260894744462</v>
      </c>
      <c r="L381" s="582">
        <v>-0.87618572765709324</v>
      </c>
      <c r="M381" s="589">
        <v>8.7391449647471173</v>
      </c>
      <c r="N381" s="582">
        <v>-1.0430344790415251</v>
      </c>
      <c r="O381" s="589">
        <v>10.710036639874158</v>
      </c>
      <c r="P381" s="582">
        <v>-2.312086816915965</v>
      </c>
      <c r="Q381" s="589">
        <v>9.644575950789406</v>
      </c>
      <c r="R381" s="612">
        <v>-1.4358827389370727</v>
      </c>
    </row>
    <row r="382" spans="2:18" s="4" customFormat="1" ht="15.75" collapsed="1" x14ac:dyDescent="0.25">
      <c r="B382" s="102">
        <v>1988</v>
      </c>
      <c r="C382" s="616">
        <v>15.645665616614163</v>
      </c>
      <c r="D382" s="595">
        <v>2.0623913989110019</v>
      </c>
      <c r="E382" s="592">
        <v>8.609963990591762</v>
      </c>
      <c r="F382" s="595">
        <v>-1.3285853148312174</v>
      </c>
      <c r="G382" s="592">
        <v>10.082760599529161</v>
      </c>
      <c r="H382" s="595">
        <v>0.25722436971979334</v>
      </c>
      <c r="I382" s="592">
        <v>9.6215453867851455</v>
      </c>
      <c r="J382" s="595">
        <v>0.14270565412433633</v>
      </c>
      <c r="K382" s="592">
        <v>6.6994694361347857</v>
      </c>
      <c r="L382" s="595">
        <v>-0.11479148194474842</v>
      </c>
      <c r="M382" s="592">
        <v>9.5222145263614291</v>
      </c>
      <c r="N382" s="595">
        <v>-3.2804869784895274E-2</v>
      </c>
      <c r="O382" s="592">
        <v>12.510501044606531</v>
      </c>
      <c r="P382" s="595">
        <v>7.7401764077684732E-3</v>
      </c>
      <c r="Q382" s="592">
        <v>10.759663960198623</v>
      </c>
      <c r="R382" s="617">
        <v>0.11406797690478498</v>
      </c>
    </row>
    <row r="383" spans="2:18" s="4" customFormat="1" ht="15" hidden="1" customHeight="1" outlineLevel="1" x14ac:dyDescent="0.25">
      <c r="B383" s="114" t="s">
        <v>112</v>
      </c>
      <c r="C383" s="615">
        <v>12.068551236749117</v>
      </c>
      <c r="D383" s="579">
        <v>0.94834217751566818</v>
      </c>
      <c r="E383" s="589">
        <v>9.2434534766344036</v>
      </c>
      <c r="F383" s="579">
        <v>-0.81097025095900221</v>
      </c>
      <c r="G383" s="589">
        <v>10.714561742490778</v>
      </c>
      <c r="H383" s="579">
        <v>-0.35096404774405521</v>
      </c>
      <c r="I383" s="589">
        <v>9.831329353401161</v>
      </c>
      <c r="J383" s="579">
        <v>-0.99854601449971447</v>
      </c>
      <c r="K383" s="589">
        <v>7.1772643631159276</v>
      </c>
      <c r="L383" s="579">
        <v>-1.8034581099650033</v>
      </c>
      <c r="M383" s="589">
        <v>9.9208529588079131</v>
      </c>
      <c r="N383" s="579">
        <v>-0.77784268106419674</v>
      </c>
      <c r="O383" s="589">
        <v>12.625075576351831</v>
      </c>
      <c r="P383" s="579">
        <v>-0.40768798239819226</v>
      </c>
      <c r="Q383" s="589">
        <v>10.987695227428286</v>
      </c>
      <c r="R383" s="611">
        <v>-0.50646067324689348</v>
      </c>
    </row>
    <row r="384" spans="2:18" s="4" customFormat="1" ht="15" hidden="1" customHeight="1" outlineLevel="1" x14ac:dyDescent="0.25">
      <c r="B384" s="114" t="s">
        <v>113</v>
      </c>
      <c r="C384" s="615">
        <v>13.909468438538205</v>
      </c>
      <c r="D384" s="582">
        <v>0.71876071298444977</v>
      </c>
      <c r="E384" s="589">
        <v>10.67406612567903</v>
      </c>
      <c r="F384" s="582">
        <v>-0.38875915313137988</v>
      </c>
      <c r="G384" s="589">
        <v>11.148755312689739</v>
      </c>
      <c r="H384" s="582">
        <v>1.9490319453604243E-2</v>
      </c>
      <c r="I384" s="589">
        <v>9.6291430325948184</v>
      </c>
      <c r="J384" s="582">
        <v>-1.5328039752074716</v>
      </c>
      <c r="K384" s="589">
        <v>7.4896101325944979</v>
      </c>
      <c r="L384" s="582">
        <v>-1.1526018489723224</v>
      </c>
      <c r="M384" s="589">
        <v>10.116952837304229</v>
      </c>
      <c r="N384" s="582">
        <v>-0.9211415246893111</v>
      </c>
      <c r="O384" s="589">
        <v>12.743431153221914</v>
      </c>
      <c r="P384" s="582">
        <v>-0.57926677068788912</v>
      </c>
      <c r="Q384" s="589">
        <v>11.108898534398021</v>
      </c>
      <c r="R384" s="612">
        <v>-0.70529587611415678</v>
      </c>
    </row>
    <row r="385" spans="2:18" s="4" customFormat="1" ht="15" hidden="1" customHeight="1" outlineLevel="1" x14ac:dyDescent="0.25">
      <c r="B385" s="114" t="s">
        <v>114</v>
      </c>
      <c r="C385" s="615">
        <v>14.411095305832148</v>
      </c>
      <c r="D385" s="582">
        <v>3.2927780402756195</v>
      </c>
      <c r="E385" s="589">
        <v>10.961729457723631</v>
      </c>
      <c r="F385" s="582">
        <v>1.5372383218076759</v>
      </c>
      <c r="G385" s="589">
        <v>9.9713798879454743</v>
      </c>
      <c r="H385" s="582">
        <v>-0.17083518980532908</v>
      </c>
      <c r="I385" s="589">
        <v>9.365066764047441</v>
      </c>
      <c r="J385" s="582">
        <v>-0.55455465872591425</v>
      </c>
      <c r="K385" s="589">
        <v>7.4796257796257795</v>
      </c>
      <c r="L385" s="582">
        <v>0.28805559149263882</v>
      </c>
      <c r="M385" s="589">
        <v>9.7277596528992323</v>
      </c>
      <c r="N385" s="582">
        <v>-7.4283013336643222E-2</v>
      </c>
      <c r="O385" s="589">
        <v>12.409726262611928</v>
      </c>
      <c r="P385" s="582">
        <v>0.6090723215574485</v>
      </c>
      <c r="Q385" s="589">
        <v>10.725639793660934</v>
      </c>
      <c r="R385" s="612">
        <v>0.17969762422594293</v>
      </c>
    </row>
    <row r="386" spans="2:18" s="4" customFormat="1" ht="15" hidden="1" customHeight="1" outlineLevel="1" x14ac:dyDescent="0.25">
      <c r="B386" s="114" t="s">
        <v>115</v>
      </c>
      <c r="C386" s="615">
        <v>10.275811209439528</v>
      </c>
      <c r="D386" s="582">
        <v>-3.2517359603717928</v>
      </c>
      <c r="E386" s="589">
        <v>7.7885772392170152</v>
      </c>
      <c r="F386" s="582">
        <v>-3.4480463285323806</v>
      </c>
      <c r="G386" s="589">
        <v>8.9561842605499944</v>
      </c>
      <c r="H386" s="582">
        <v>-1.0875865167176961</v>
      </c>
      <c r="I386" s="589">
        <v>8.3369062319914384</v>
      </c>
      <c r="J386" s="582">
        <v>-1.1420360362803361</v>
      </c>
      <c r="K386" s="589">
        <v>5.8965383871591568</v>
      </c>
      <c r="L386" s="582">
        <v>-0.99303216498808222</v>
      </c>
      <c r="M386" s="589">
        <v>8.3092593197634521</v>
      </c>
      <c r="N386" s="582">
        <v>-1.4054137650421641</v>
      </c>
      <c r="O386" s="589">
        <v>11.483231872608702</v>
      </c>
      <c r="P386" s="582">
        <v>-0.95783706310890793</v>
      </c>
      <c r="Q386" s="589">
        <v>9.4050806214402218</v>
      </c>
      <c r="R386" s="612">
        <v>-1.186716977578854</v>
      </c>
    </row>
    <row r="387" spans="2:18" s="4" customFormat="1" ht="15" hidden="1" customHeight="1" outlineLevel="1" x14ac:dyDescent="0.25">
      <c r="B387" s="114" t="s">
        <v>135</v>
      </c>
      <c r="C387" s="615">
        <v>12.58244365361803</v>
      </c>
      <c r="D387" s="582">
        <v>-0.42307511017887833</v>
      </c>
      <c r="E387" s="589">
        <v>12.01999127018769</v>
      </c>
      <c r="F387" s="582">
        <v>3.4803334163774249</v>
      </c>
      <c r="G387" s="589">
        <v>9.1468074758563187</v>
      </c>
      <c r="H387" s="582">
        <v>-0.99040674761988612</v>
      </c>
      <c r="I387" s="589">
        <v>9.1148575949367086</v>
      </c>
      <c r="J387" s="582">
        <v>-0.97406857955993509</v>
      </c>
      <c r="K387" s="589">
        <v>6.5696454413892909</v>
      </c>
      <c r="L387" s="582">
        <v>0.13977432690862379</v>
      </c>
      <c r="M387" s="589">
        <v>9.3247732488252648</v>
      </c>
      <c r="N387" s="582">
        <v>-0.34526417453646729</v>
      </c>
      <c r="O387" s="589">
        <v>10.643507242661197</v>
      </c>
      <c r="P387" s="582">
        <v>-0.97070595530834503</v>
      </c>
      <c r="Q387" s="589">
        <v>9.7627524799445311</v>
      </c>
      <c r="R387" s="612">
        <v>-0.46275583798522923</v>
      </c>
    </row>
    <row r="388" spans="2:18" s="4" customFormat="1" ht="15" hidden="1" customHeight="1" outlineLevel="1" x14ac:dyDescent="0.25">
      <c r="B388" s="114" t="s">
        <v>118</v>
      </c>
      <c r="C388" s="615">
        <v>13.785058977719528</v>
      </c>
      <c r="D388" s="582">
        <v>0.20547210044127695</v>
      </c>
      <c r="E388" s="589">
        <v>11.153846153846153</v>
      </c>
      <c r="F388" s="582">
        <v>1.3591948972946142</v>
      </c>
      <c r="G388" s="589">
        <v>9.6874349495747047</v>
      </c>
      <c r="H388" s="582">
        <v>0.11529885999675393</v>
      </c>
      <c r="I388" s="589">
        <v>9.8013456992180394</v>
      </c>
      <c r="J388" s="582">
        <v>-0.69901499635489728</v>
      </c>
      <c r="K388" s="589">
        <v>7.0461365341335336</v>
      </c>
      <c r="L388" s="582">
        <v>-1.130988168011025</v>
      </c>
      <c r="M388" s="589">
        <v>9.7945942683552456</v>
      </c>
      <c r="N388" s="582">
        <v>-0.30249528723020624</v>
      </c>
      <c r="O388" s="589">
        <v>12.783054767945083</v>
      </c>
      <c r="P388" s="582">
        <v>1.862326350678897</v>
      </c>
      <c r="Q388" s="589">
        <v>10.841544624594009</v>
      </c>
      <c r="R388" s="612">
        <v>0.47039348302783424</v>
      </c>
    </row>
    <row r="389" spans="2:18" s="4" customFormat="1" ht="15" hidden="1" customHeight="1" outlineLevel="1" x14ac:dyDescent="0.25">
      <c r="B389" s="114" t="s">
        <v>119</v>
      </c>
      <c r="C389" s="615">
        <v>9.7762906309751436</v>
      </c>
      <c r="D389" s="582">
        <v>-3.4223682122771617</v>
      </c>
      <c r="E389" s="589">
        <v>10.768830290736984</v>
      </c>
      <c r="F389" s="582">
        <v>2.0066598233263413</v>
      </c>
      <c r="G389" s="589">
        <v>7.2404533857543187</v>
      </c>
      <c r="H389" s="582">
        <v>-2.5524647983584705</v>
      </c>
      <c r="I389" s="589">
        <v>10.018408859151654</v>
      </c>
      <c r="J389" s="582">
        <v>-0.50553813914577717</v>
      </c>
      <c r="K389" s="589">
        <v>7.3624415237246605</v>
      </c>
      <c r="L389" s="582">
        <v>-0.29323215820200499</v>
      </c>
      <c r="M389" s="589">
        <v>8.9388100612705585</v>
      </c>
      <c r="N389" s="582">
        <v>-1.063921659713662</v>
      </c>
      <c r="O389" s="589">
        <v>12.846582226021187</v>
      </c>
      <c r="P389" s="582">
        <v>0.8553303670412209</v>
      </c>
      <c r="Q389" s="589">
        <v>10.438083218221749</v>
      </c>
      <c r="R389" s="612">
        <v>-0.28813453952530388</v>
      </c>
    </row>
    <row r="390" spans="2:18" s="4" customFormat="1" ht="15" hidden="1" customHeight="1" outlineLevel="1" x14ac:dyDescent="0.25">
      <c r="B390" s="114" t="s">
        <v>120</v>
      </c>
      <c r="C390" s="615">
        <v>16.164870689655171</v>
      </c>
      <c r="D390" s="582">
        <v>0.87289307771487223</v>
      </c>
      <c r="E390" s="589">
        <v>15.324847643292447</v>
      </c>
      <c r="F390" s="582">
        <v>3.7874497294895839</v>
      </c>
      <c r="G390" s="589">
        <v>10.542993914394113</v>
      </c>
      <c r="H390" s="582">
        <v>8.000535086514482E-2</v>
      </c>
      <c r="I390" s="589">
        <v>10.124695064740102</v>
      </c>
      <c r="J390" s="582">
        <v>-0.75441194893732622</v>
      </c>
      <c r="K390" s="589">
        <v>6.9234882005899703</v>
      </c>
      <c r="L390" s="582">
        <v>-1.3505829140724348</v>
      </c>
      <c r="M390" s="589">
        <v>10.712925181171247</v>
      </c>
      <c r="N390" s="582">
        <v>-4.3924446041323506E-2</v>
      </c>
      <c r="O390" s="589">
        <v>14.019473677007923</v>
      </c>
      <c r="P390" s="582">
        <v>1.2704455346681556</v>
      </c>
      <c r="Q390" s="589">
        <v>11.948141445434516</v>
      </c>
      <c r="R390" s="612">
        <v>0.48551461208941049</v>
      </c>
    </row>
    <row r="391" spans="2:18" s="4" customFormat="1" ht="15" hidden="1" customHeight="1" outlineLevel="1" x14ac:dyDescent="0.25">
      <c r="B391" s="114" t="s">
        <v>121</v>
      </c>
      <c r="C391" s="615">
        <v>11.775124378109453</v>
      </c>
      <c r="D391" s="582">
        <v>-3.6463390365246937</v>
      </c>
      <c r="E391" s="589">
        <v>8.5796960879405102</v>
      </c>
      <c r="F391" s="582">
        <v>0.24394124492113889</v>
      </c>
      <c r="G391" s="589">
        <v>10.424272525417786</v>
      </c>
      <c r="H391" s="582">
        <v>0.11680262950650011</v>
      </c>
      <c r="I391" s="589">
        <v>9.996128712052279</v>
      </c>
      <c r="J391" s="582">
        <v>-0.37249614146583454</v>
      </c>
      <c r="K391" s="589">
        <v>7.0348796651552146</v>
      </c>
      <c r="L391" s="582">
        <v>-0.26208779046608743</v>
      </c>
      <c r="M391" s="589">
        <v>9.8373936581593195</v>
      </c>
      <c r="N391" s="582">
        <v>-0.17902805749754869</v>
      </c>
      <c r="O391" s="589">
        <v>12.54846050029817</v>
      </c>
      <c r="P391" s="582">
        <v>0.40027208770983869</v>
      </c>
      <c r="Q391" s="589">
        <v>10.810626119680462</v>
      </c>
      <c r="R391" s="612">
        <v>8.3553343669613866E-2</v>
      </c>
    </row>
    <row r="392" spans="2:18" s="4" customFormat="1" ht="15" hidden="1" customHeight="1" outlineLevel="1" x14ac:dyDescent="0.25">
      <c r="B392" s="114" t="s">
        <v>136</v>
      </c>
      <c r="C392" s="615">
        <v>12.81981981981982</v>
      </c>
      <c r="D392" s="582">
        <v>1.8520295576475352</v>
      </c>
      <c r="E392" s="589">
        <v>8.2411515543111502</v>
      </c>
      <c r="F392" s="582">
        <v>-0.86754409786276199</v>
      </c>
      <c r="G392" s="589">
        <v>10.581756118374935</v>
      </c>
      <c r="H392" s="582">
        <v>0.51841432994293868</v>
      </c>
      <c r="I392" s="589">
        <v>9.3910768300060496</v>
      </c>
      <c r="J392" s="582">
        <v>-1.0595407593341442</v>
      </c>
      <c r="K392" s="589">
        <v>6.2108896908834144</v>
      </c>
      <c r="L392" s="582">
        <v>-0.85448827548465101</v>
      </c>
      <c r="M392" s="589">
        <v>9.4427107591988815</v>
      </c>
      <c r="N392" s="582">
        <v>-0.55236563839563857</v>
      </c>
      <c r="O392" s="589">
        <v>12.486937195296816</v>
      </c>
      <c r="P392" s="582">
        <v>0.46554196708104811</v>
      </c>
      <c r="Q392" s="589">
        <v>10.560266776156487</v>
      </c>
      <c r="R392" s="612">
        <v>-0.10154615278674228</v>
      </c>
    </row>
    <row r="393" spans="2:18" s="4" customFormat="1" ht="15" hidden="1" customHeight="1" outlineLevel="1" x14ac:dyDescent="0.25">
      <c r="B393" s="114" t="s">
        <v>110</v>
      </c>
      <c r="C393" s="615">
        <v>19.483912483912484</v>
      </c>
      <c r="D393" s="582">
        <v>7.3366778052876711</v>
      </c>
      <c r="E393" s="589">
        <v>8.1485260770975056</v>
      </c>
      <c r="F393" s="582">
        <v>-1.9167036048812935</v>
      </c>
      <c r="G393" s="589">
        <v>10.037775611812123</v>
      </c>
      <c r="H393" s="582">
        <v>0.28297959646487314</v>
      </c>
      <c r="I393" s="589">
        <v>8.4858834107597776</v>
      </c>
      <c r="J393" s="582">
        <v>-0.90091677279863269</v>
      </c>
      <c r="K393" s="589">
        <v>6.6285764747439071</v>
      </c>
      <c r="L393" s="582">
        <v>0.28184703132705824</v>
      </c>
      <c r="M393" s="589">
        <v>8.8920444703399841</v>
      </c>
      <c r="N393" s="582">
        <v>-0.54588625309497907</v>
      </c>
      <c r="O393" s="589">
        <v>11.859222327670325</v>
      </c>
      <c r="P393" s="582">
        <v>0.76399119360281986</v>
      </c>
      <c r="Q393" s="589">
        <v>9.9919581407102402</v>
      </c>
      <c r="R393" s="612">
        <v>-3.7724157783026513E-2</v>
      </c>
    </row>
    <row r="394" spans="2:18" s="4" customFormat="1" ht="15" hidden="1" customHeight="1" outlineLevel="1" x14ac:dyDescent="0.25">
      <c r="B394" s="114" t="s">
        <v>111</v>
      </c>
      <c r="C394" s="615">
        <v>19.237037037037037</v>
      </c>
      <c r="D394" s="582">
        <v>5.0037266447452282</v>
      </c>
      <c r="E394" s="589">
        <v>9.0668904795084568</v>
      </c>
      <c r="F394" s="582">
        <v>-0.88857115898309047</v>
      </c>
      <c r="G394" s="589">
        <v>10.277428458263195</v>
      </c>
      <c r="H394" s="582">
        <v>0.1632587831729424</v>
      </c>
      <c r="I394" s="589">
        <v>9.8388204438002553</v>
      </c>
      <c r="J394" s="582">
        <v>0.29844482263685279</v>
      </c>
      <c r="K394" s="589">
        <v>6.3276118171315394</v>
      </c>
      <c r="L394" s="582">
        <v>-0.97527186779201358</v>
      </c>
      <c r="M394" s="589">
        <v>9.7821794437886425</v>
      </c>
      <c r="N394" s="582">
        <v>6.9633017653570661E-2</v>
      </c>
      <c r="O394" s="589">
        <v>13.022123456790123</v>
      </c>
      <c r="P394" s="582">
        <v>1.1439197396920999</v>
      </c>
      <c r="Q394" s="589">
        <v>11.080458689726479</v>
      </c>
      <c r="R394" s="612">
        <v>0.5536173374898965</v>
      </c>
    </row>
    <row r="395" spans="2:18" s="4" customFormat="1" ht="15.75" collapsed="1" x14ac:dyDescent="0.25">
      <c r="B395" s="102">
        <v>1987</v>
      </c>
      <c r="C395" s="616">
        <v>13.583274217703162</v>
      </c>
      <c r="D395" s="595">
        <v>0.81772596040983103</v>
      </c>
      <c r="E395" s="592">
        <v>9.9385493054229794</v>
      </c>
      <c r="F395" s="595">
        <v>0.12257844486558156</v>
      </c>
      <c r="G395" s="592">
        <v>9.8255362298093676</v>
      </c>
      <c r="H395" s="595">
        <v>-0.40257979580855086</v>
      </c>
      <c r="I395" s="592">
        <v>9.4788397326608091</v>
      </c>
      <c r="J395" s="595">
        <v>-0.7731864897378351</v>
      </c>
      <c r="K395" s="592">
        <v>6.8142609180795342</v>
      </c>
      <c r="L395" s="595">
        <v>-0.64912374286213037</v>
      </c>
      <c r="M395" s="592">
        <v>9.5550193961463243</v>
      </c>
      <c r="N395" s="595">
        <v>-0.52046204767021287</v>
      </c>
      <c r="O395" s="592">
        <v>12.502760868198763</v>
      </c>
      <c r="P395" s="595">
        <v>0.41577415220234037</v>
      </c>
      <c r="Q395" s="592">
        <v>10.645595983293838</v>
      </c>
      <c r="R395" s="617">
        <v>-0.1212013211534444</v>
      </c>
    </row>
    <row r="396" spans="2:18" s="4" customFormat="1" ht="15" hidden="1" customHeight="1" outlineLevel="1" x14ac:dyDescent="0.25">
      <c r="B396" s="114" t="s">
        <v>112</v>
      </c>
      <c r="C396" s="615">
        <v>11.120209059233449</v>
      </c>
      <c r="D396" s="579">
        <v>-0.58750993469543111</v>
      </c>
      <c r="E396" s="589">
        <v>10.054423727593406</v>
      </c>
      <c r="F396" s="579">
        <v>-1.7682423135566516</v>
      </c>
      <c r="G396" s="589">
        <v>11.065525790234833</v>
      </c>
      <c r="H396" s="579">
        <v>-0.63758638486776675</v>
      </c>
      <c r="I396" s="589">
        <v>10.829875367900875</v>
      </c>
      <c r="J396" s="579">
        <v>4.0551714236135794E-2</v>
      </c>
      <c r="K396" s="589">
        <v>8.980722473080931</v>
      </c>
      <c r="L396" s="579">
        <v>1.4730913125085943</v>
      </c>
      <c r="M396" s="589">
        <v>10.69869563987211</v>
      </c>
      <c r="N396" s="579">
        <v>-0.32323129006218743</v>
      </c>
      <c r="O396" s="589">
        <v>13.032763558750023</v>
      </c>
      <c r="P396" s="579">
        <v>-1.0727537974870405</v>
      </c>
      <c r="Q396" s="589">
        <v>11.49415590067518</v>
      </c>
      <c r="R396" s="611">
        <v>-0.43063685446240285</v>
      </c>
    </row>
    <row r="397" spans="2:18" s="4" customFormat="1" ht="15" hidden="1" customHeight="1" outlineLevel="1" x14ac:dyDescent="0.25">
      <c r="B397" s="114" t="s">
        <v>113</v>
      </c>
      <c r="C397" s="615">
        <v>13.190707725553755</v>
      </c>
      <c r="D397" s="582">
        <v>2.0665782704124194</v>
      </c>
      <c r="E397" s="589">
        <v>11.06282527881041</v>
      </c>
      <c r="F397" s="582">
        <v>-0.70308547466435201</v>
      </c>
      <c r="G397" s="589">
        <v>11.129264993236134</v>
      </c>
      <c r="H397" s="582">
        <v>-0.25307950780411304</v>
      </c>
      <c r="I397" s="589">
        <v>11.16194700780229</v>
      </c>
      <c r="J397" s="582">
        <v>0.54995908197219023</v>
      </c>
      <c r="K397" s="589">
        <v>8.6422119815668204</v>
      </c>
      <c r="L397" s="582">
        <v>2.5704151267073208</v>
      </c>
      <c r="M397" s="589">
        <v>11.03809436199354</v>
      </c>
      <c r="N397" s="582">
        <v>0.37731079715545945</v>
      </c>
      <c r="O397" s="589">
        <v>13.322697923909804</v>
      </c>
      <c r="P397" s="582">
        <v>-0.73620622044468753</v>
      </c>
      <c r="Q397" s="589">
        <v>11.814194410512178</v>
      </c>
      <c r="R397" s="612">
        <v>0.18941489763573038</v>
      </c>
    </row>
    <row r="398" spans="2:18" s="4" customFormat="1" ht="15" hidden="1" customHeight="1" outlineLevel="1" x14ac:dyDescent="0.25">
      <c r="B398" s="114" t="s">
        <v>114</v>
      </c>
      <c r="C398" s="615">
        <v>11.118317265556529</v>
      </c>
      <c r="D398" s="582">
        <v>0.72857169886416173</v>
      </c>
      <c r="E398" s="589">
        <v>9.4244911359159556</v>
      </c>
      <c r="F398" s="582">
        <v>-3.0713017059897094</v>
      </c>
      <c r="G398" s="589">
        <v>10.142215077750803</v>
      </c>
      <c r="H398" s="582">
        <v>5.5170299009965618E-4</v>
      </c>
      <c r="I398" s="589">
        <v>9.9196214227733552</v>
      </c>
      <c r="J398" s="582">
        <v>-0.32687701112535095</v>
      </c>
      <c r="K398" s="589">
        <v>7.1915701881331406</v>
      </c>
      <c r="L398" s="582">
        <v>1.1034596560764198</v>
      </c>
      <c r="M398" s="589">
        <v>9.8020426662358755</v>
      </c>
      <c r="N398" s="582">
        <v>-0.44957098991846145</v>
      </c>
      <c r="O398" s="589">
        <v>11.800653941054479</v>
      </c>
      <c r="P398" s="582">
        <v>-0.65776352881249878</v>
      </c>
      <c r="Q398" s="589">
        <v>10.545942169434991</v>
      </c>
      <c r="R398" s="612">
        <v>-0.37059173259097733</v>
      </c>
    </row>
    <row r="399" spans="2:18" s="4" customFormat="1" ht="15" hidden="1" customHeight="1" outlineLevel="1" x14ac:dyDescent="0.25">
      <c r="B399" s="114" t="s">
        <v>115</v>
      </c>
      <c r="C399" s="615">
        <v>13.527547169811321</v>
      </c>
      <c r="D399" s="582">
        <v>1.8291955214596722</v>
      </c>
      <c r="E399" s="589">
        <v>11.236623567749396</v>
      </c>
      <c r="F399" s="582">
        <v>-4.8555887218535663</v>
      </c>
      <c r="G399" s="589">
        <v>10.043770777267691</v>
      </c>
      <c r="H399" s="582">
        <v>-0.16319691444114603</v>
      </c>
      <c r="I399" s="589">
        <v>9.4789422682717746</v>
      </c>
      <c r="J399" s="582">
        <v>0.28604726699106209</v>
      </c>
      <c r="K399" s="589">
        <v>6.889570552147239</v>
      </c>
      <c r="L399" s="582">
        <v>-0.4084570918968673</v>
      </c>
      <c r="M399" s="589">
        <v>9.7146730848056162</v>
      </c>
      <c r="N399" s="582">
        <v>-0.54988894734051463</v>
      </c>
      <c r="O399" s="589">
        <v>12.44106893571761</v>
      </c>
      <c r="P399" s="582">
        <v>-1.4190373508939</v>
      </c>
      <c r="Q399" s="589">
        <v>10.591797599019076</v>
      </c>
      <c r="R399" s="612">
        <v>-0.58707630010329304</v>
      </c>
    </row>
    <row r="400" spans="2:18" s="4" customFormat="1" ht="15" hidden="1" customHeight="1" outlineLevel="1" x14ac:dyDescent="0.25">
      <c r="B400" s="114" t="s">
        <v>135</v>
      </c>
      <c r="C400" s="615">
        <v>13.005518763796909</v>
      </c>
      <c r="D400" s="582">
        <v>2.282683203076397</v>
      </c>
      <c r="E400" s="589">
        <v>8.5396578538102652</v>
      </c>
      <c r="F400" s="582">
        <v>-5.4096365010284444</v>
      </c>
      <c r="G400" s="589">
        <v>10.137214223476205</v>
      </c>
      <c r="H400" s="582">
        <v>-0.90391744137689578</v>
      </c>
      <c r="I400" s="589">
        <v>10.088926174496644</v>
      </c>
      <c r="J400" s="582">
        <v>0.33716768134888753</v>
      </c>
      <c r="K400" s="589">
        <v>6.4298711144806671</v>
      </c>
      <c r="L400" s="582">
        <v>0.3281942446377073</v>
      </c>
      <c r="M400" s="589">
        <v>9.6700374233617321</v>
      </c>
      <c r="N400" s="582">
        <v>-0.5935982244791731</v>
      </c>
      <c r="O400" s="589">
        <v>11.614213197969542</v>
      </c>
      <c r="P400" s="582">
        <v>-0.38980895685044992</v>
      </c>
      <c r="Q400" s="589">
        <v>10.22550831792976</v>
      </c>
      <c r="R400" s="612">
        <v>-0.48086145604600183</v>
      </c>
    </row>
    <row r="401" spans="2:18" s="4" customFormat="1" ht="15" hidden="1" customHeight="1" outlineLevel="1" x14ac:dyDescent="0.25">
      <c r="B401" s="114" t="s">
        <v>118</v>
      </c>
      <c r="C401" s="615">
        <v>13.579586877278251</v>
      </c>
      <c r="D401" s="582">
        <v>3.7108467613056622</v>
      </c>
      <c r="E401" s="589">
        <v>9.7946512565515391</v>
      </c>
      <c r="F401" s="582">
        <v>-4.469781924311361</v>
      </c>
      <c r="G401" s="589">
        <v>9.5721360895779508</v>
      </c>
      <c r="H401" s="582">
        <v>-1.1773360768569834</v>
      </c>
      <c r="I401" s="589">
        <v>10.500360695572937</v>
      </c>
      <c r="J401" s="582">
        <v>0.28677498688726644</v>
      </c>
      <c r="K401" s="589">
        <v>8.1771247021445586</v>
      </c>
      <c r="L401" s="582">
        <v>0.97009278543522282</v>
      </c>
      <c r="M401" s="589">
        <v>10.097089555585452</v>
      </c>
      <c r="N401" s="582">
        <v>-0.46736703659804135</v>
      </c>
      <c r="O401" s="589">
        <v>10.920728417266186</v>
      </c>
      <c r="P401" s="582">
        <v>-0.55357166655610968</v>
      </c>
      <c r="Q401" s="589">
        <v>10.371151141566175</v>
      </c>
      <c r="R401" s="612">
        <v>-0.46250460280651318</v>
      </c>
    </row>
    <row r="402" spans="2:18" s="4" customFormat="1" ht="15" hidden="1" customHeight="1" outlineLevel="1" x14ac:dyDescent="0.25">
      <c r="B402" s="114" t="s">
        <v>119</v>
      </c>
      <c r="C402" s="615">
        <v>13.198658843252305</v>
      </c>
      <c r="D402" s="582">
        <v>3.7159342627982088</v>
      </c>
      <c r="E402" s="589">
        <v>8.7621704674106429</v>
      </c>
      <c r="F402" s="582">
        <v>-3.4978473420283596</v>
      </c>
      <c r="G402" s="589">
        <v>9.7929181841127892</v>
      </c>
      <c r="H402" s="582">
        <v>-0.11138929929095198</v>
      </c>
      <c r="I402" s="589">
        <v>10.523946998297431</v>
      </c>
      <c r="J402" s="582">
        <v>1.1547768902738191</v>
      </c>
      <c r="K402" s="589">
        <v>7.6556736819266655</v>
      </c>
      <c r="L402" s="582">
        <v>-0.19149484206696687</v>
      </c>
      <c r="M402" s="589">
        <v>10.002731720984221</v>
      </c>
      <c r="N402" s="582">
        <v>0.20350468583992942</v>
      </c>
      <c r="O402" s="589">
        <v>11.991251858979966</v>
      </c>
      <c r="P402" s="582">
        <v>-0.73427989859280451</v>
      </c>
      <c r="Q402" s="589">
        <v>10.726217757747053</v>
      </c>
      <c r="R402" s="612">
        <v>-1.1756245225843287E-2</v>
      </c>
    </row>
    <row r="403" spans="2:18" s="4" customFormat="1" ht="15" hidden="1" customHeight="1" outlineLevel="1" x14ac:dyDescent="0.25">
      <c r="B403" s="114" t="s">
        <v>120</v>
      </c>
      <c r="C403" s="615">
        <v>15.291977611940299</v>
      </c>
      <c r="D403" s="582">
        <v>3.743620804428561</v>
      </c>
      <c r="E403" s="589">
        <v>11.537397913802863</v>
      </c>
      <c r="F403" s="582">
        <v>-0.54075455543159379</v>
      </c>
      <c r="G403" s="589">
        <v>10.462988563528969</v>
      </c>
      <c r="H403" s="582">
        <v>-0.33063264752666122</v>
      </c>
      <c r="I403" s="589">
        <v>10.879107013677428</v>
      </c>
      <c r="J403" s="582">
        <v>0.34063135167571446</v>
      </c>
      <c r="K403" s="589">
        <v>8.2740711146624051</v>
      </c>
      <c r="L403" s="582">
        <v>1.1881772599138021</v>
      </c>
      <c r="M403" s="589">
        <v>10.756849627212571</v>
      </c>
      <c r="N403" s="582">
        <v>0.12741838053472776</v>
      </c>
      <c r="O403" s="589">
        <v>12.749028142339768</v>
      </c>
      <c r="P403" s="582">
        <v>-3.6486888054103161E-2</v>
      </c>
      <c r="Q403" s="589">
        <v>11.462626833345105</v>
      </c>
      <c r="R403" s="612">
        <v>0.12315307696930233</v>
      </c>
    </row>
    <row r="404" spans="2:18" s="4" customFormat="1" ht="15" hidden="1" customHeight="1" outlineLevel="1" x14ac:dyDescent="0.25">
      <c r="B404" s="114" t="s">
        <v>121</v>
      </c>
      <c r="C404" s="615">
        <v>15.421463414634147</v>
      </c>
      <c r="D404" s="582">
        <v>4.5686739162750278</v>
      </c>
      <c r="E404" s="589">
        <v>8.3357548430193713</v>
      </c>
      <c r="F404" s="582">
        <v>-4.4882407338328214</v>
      </c>
      <c r="G404" s="589">
        <v>10.307469895911286</v>
      </c>
      <c r="H404" s="582">
        <v>-0.33804640328039604</v>
      </c>
      <c r="I404" s="589">
        <v>10.368624853518114</v>
      </c>
      <c r="J404" s="582">
        <v>0.20642895760104096</v>
      </c>
      <c r="K404" s="589">
        <v>7.296967455621302</v>
      </c>
      <c r="L404" s="582">
        <v>0.95744162405725408</v>
      </c>
      <c r="M404" s="589">
        <v>10.016421715656868</v>
      </c>
      <c r="N404" s="582">
        <v>-0.37869849072089856</v>
      </c>
      <c r="O404" s="589">
        <v>12.148188412588331</v>
      </c>
      <c r="P404" s="582">
        <v>-1.1233864783963572</v>
      </c>
      <c r="Q404" s="589">
        <v>10.727072776010848</v>
      </c>
      <c r="R404" s="612">
        <v>-0.52952924977463667</v>
      </c>
    </row>
    <row r="405" spans="2:18" s="4" customFormat="1" ht="15" hidden="1" customHeight="1" outlineLevel="1" x14ac:dyDescent="0.25">
      <c r="B405" s="114" t="s">
        <v>136</v>
      </c>
      <c r="C405" s="615">
        <v>10.967790262172285</v>
      </c>
      <c r="D405" s="582">
        <v>0.20329750854909712</v>
      </c>
      <c r="E405" s="589">
        <v>9.1086956521739122</v>
      </c>
      <c r="F405" s="582">
        <v>-2.4217079888019892</v>
      </c>
      <c r="G405" s="589">
        <v>10.063341788431996</v>
      </c>
      <c r="H405" s="582">
        <v>-3.8219205979258319E-2</v>
      </c>
      <c r="I405" s="589">
        <v>10.450617589340194</v>
      </c>
      <c r="J405" s="582">
        <v>0.72120898718965698</v>
      </c>
      <c r="K405" s="589">
        <v>7.0653779663680654</v>
      </c>
      <c r="L405" s="582">
        <v>3.416917515927409E-2</v>
      </c>
      <c r="M405" s="589">
        <v>9.99507639759452</v>
      </c>
      <c r="N405" s="582">
        <v>9.841117455424353E-2</v>
      </c>
      <c r="O405" s="589">
        <v>12.021395228215768</v>
      </c>
      <c r="P405" s="582">
        <v>-1.1278344470627335</v>
      </c>
      <c r="Q405" s="589">
        <v>10.661812928943229</v>
      </c>
      <c r="R405" s="612">
        <v>-0.17414312704773494</v>
      </c>
    </row>
    <row r="406" spans="2:18" s="4" customFormat="1" ht="15" hidden="1" customHeight="1" outlineLevel="1" x14ac:dyDescent="0.25">
      <c r="B406" s="114" t="s">
        <v>110</v>
      </c>
      <c r="C406" s="615">
        <v>12.147234678624812</v>
      </c>
      <c r="D406" s="582">
        <v>2.0391847431964862</v>
      </c>
      <c r="E406" s="589">
        <v>10.065229681978799</v>
      </c>
      <c r="F406" s="582">
        <v>-3.3798667751472919</v>
      </c>
      <c r="G406" s="589">
        <v>9.7547960153472495</v>
      </c>
      <c r="H406" s="582">
        <v>0.19083122337863934</v>
      </c>
      <c r="I406" s="589">
        <v>9.3868001835584103</v>
      </c>
      <c r="J406" s="582">
        <v>-0.28911706858835018</v>
      </c>
      <c r="K406" s="589">
        <v>6.3467294434168489</v>
      </c>
      <c r="L406" s="582">
        <v>-1.6369839116320115</v>
      </c>
      <c r="M406" s="589">
        <v>9.4379307234349632</v>
      </c>
      <c r="N406" s="582">
        <v>-0.62638163961997328</v>
      </c>
      <c r="O406" s="589">
        <v>11.095231134067506</v>
      </c>
      <c r="P406" s="582">
        <v>-1.3755797585849283</v>
      </c>
      <c r="Q406" s="589">
        <v>10.029682298493267</v>
      </c>
      <c r="R406" s="612">
        <v>-0.78867203322932333</v>
      </c>
    </row>
    <row r="407" spans="2:18" s="4" customFormat="1" ht="15" hidden="1" customHeight="1" outlineLevel="1" x14ac:dyDescent="0.25">
      <c r="B407" s="114" t="s">
        <v>111</v>
      </c>
      <c r="C407" s="615">
        <v>14.233310392291809</v>
      </c>
      <c r="D407" s="582">
        <v>3.1163786804115468</v>
      </c>
      <c r="E407" s="589">
        <v>9.9554616384915473</v>
      </c>
      <c r="F407" s="582">
        <v>-3.4499534463877595</v>
      </c>
      <c r="G407" s="589">
        <v>10.114169675090253</v>
      </c>
      <c r="H407" s="582">
        <v>0.18009785687801028</v>
      </c>
      <c r="I407" s="589">
        <v>9.5403756211634025</v>
      </c>
      <c r="J407" s="582">
        <v>0.29775745349174265</v>
      </c>
      <c r="K407" s="589">
        <v>7.302883684923553</v>
      </c>
      <c r="L407" s="582">
        <v>0.8832669262356676</v>
      </c>
      <c r="M407" s="589">
        <v>9.7125464261350718</v>
      </c>
      <c r="N407" s="582">
        <v>-0.16167615662847723</v>
      </c>
      <c r="O407" s="589">
        <v>11.878203717098023</v>
      </c>
      <c r="P407" s="582">
        <v>-0.10923080260080908</v>
      </c>
      <c r="Q407" s="589">
        <v>10.526841352236582</v>
      </c>
      <c r="R407" s="612">
        <v>-0.11746218883034132</v>
      </c>
    </row>
    <row r="408" spans="2:18" s="4" customFormat="1" ht="15.75" collapsed="1" x14ac:dyDescent="0.25">
      <c r="B408" s="102">
        <v>1986</v>
      </c>
      <c r="C408" s="616">
        <v>12.765548257293331</v>
      </c>
      <c r="D408" s="595">
        <v>1.9814470829482538</v>
      </c>
      <c r="E408" s="592">
        <v>9.8159708605573979</v>
      </c>
      <c r="F408" s="595">
        <v>-3.0819662645991297</v>
      </c>
      <c r="G408" s="592">
        <v>10.228116025617918</v>
      </c>
      <c r="H408" s="595">
        <v>-0.27311261990471181</v>
      </c>
      <c r="I408" s="592">
        <v>10.252026222398644</v>
      </c>
      <c r="J408" s="595">
        <v>0.30261712581506472</v>
      </c>
      <c r="K408" s="592">
        <v>7.4633846609416645</v>
      </c>
      <c r="L408" s="595">
        <v>0.62359794838430105</v>
      </c>
      <c r="M408" s="592">
        <v>10.075481443816537</v>
      </c>
      <c r="N408" s="595">
        <v>-0.22798443544173175</v>
      </c>
      <c r="O408" s="592">
        <v>12.086986715996423</v>
      </c>
      <c r="P408" s="595">
        <v>-0.76446066271679136</v>
      </c>
      <c r="Q408" s="592">
        <v>10.766797304447282</v>
      </c>
      <c r="R408" s="617">
        <v>-0.30532400558196038</v>
      </c>
    </row>
    <row r="409" spans="2:18" s="4" customFormat="1" ht="15" hidden="1" customHeight="1" outlineLevel="1" x14ac:dyDescent="0.25">
      <c r="B409" s="114" t="s">
        <v>112</v>
      </c>
      <c r="C409" s="615">
        <v>11.70771899392888</v>
      </c>
      <c r="D409" s="579">
        <v>1.3384392486045673</v>
      </c>
      <c r="E409" s="589">
        <v>11.822666041150057</v>
      </c>
      <c r="F409" s="579">
        <v>1.0366283269298471</v>
      </c>
      <c r="G409" s="589">
        <v>11.7031121751026</v>
      </c>
      <c r="H409" s="579">
        <v>0.63492032825422484</v>
      </c>
      <c r="I409" s="589">
        <v>10.78932365366474</v>
      </c>
      <c r="J409" s="579">
        <v>0.31772924583752271</v>
      </c>
      <c r="K409" s="589">
        <v>7.5076311605723367</v>
      </c>
      <c r="L409" s="579">
        <v>1.175182235127922</v>
      </c>
      <c r="M409" s="589">
        <v>11.021926929934297</v>
      </c>
      <c r="N409" s="579">
        <v>0.63361671030451383</v>
      </c>
      <c r="O409" s="589">
        <v>14.105517356237064</v>
      </c>
      <c r="P409" s="579">
        <v>1.4963065478340809E-2</v>
      </c>
      <c r="Q409" s="589">
        <v>11.924792755137583</v>
      </c>
      <c r="R409" s="611">
        <v>0.42863003233915187</v>
      </c>
    </row>
    <row r="410" spans="2:18" s="4" customFormat="1" ht="15" hidden="1" customHeight="1" outlineLevel="1" x14ac:dyDescent="0.25">
      <c r="B410" s="114" t="s">
        <v>113</v>
      </c>
      <c r="C410" s="615">
        <v>11.124129455141336</v>
      </c>
      <c r="D410" s="582">
        <v>1.1970697423673382</v>
      </c>
      <c r="E410" s="589">
        <v>11.765910753474762</v>
      </c>
      <c r="F410" s="582">
        <v>0.89676458507362611</v>
      </c>
      <c r="G410" s="589">
        <v>11.382344501040247</v>
      </c>
      <c r="H410" s="582">
        <v>-0.27981665751897999</v>
      </c>
      <c r="I410" s="589">
        <v>10.6119879258301</v>
      </c>
      <c r="J410" s="582">
        <v>-0.10379869884388349</v>
      </c>
      <c r="K410" s="589">
        <v>6.0717968548594996</v>
      </c>
      <c r="L410" s="582">
        <v>-0.7944813887102038</v>
      </c>
      <c r="M410" s="589">
        <v>10.660783564838081</v>
      </c>
      <c r="N410" s="582">
        <v>-4.3359075364962862E-2</v>
      </c>
      <c r="O410" s="589">
        <v>14.058904144354491</v>
      </c>
      <c r="P410" s="582">
        <v>-0.2831812827811877</v>
      </c>
      <c r="Q410" s="589">
        <v>11.624779512876447</v>
      </c>
      <c r="R410" s="612">
        <v>-0.16015259727008058</v>
      </c>
    </row>
    <row r="411" spans="2:18" s="4" customFormat="1" ht="15" hidden="1" customHeight="1" outlineLevel="1" x14ac:dyDescent="0.25">
      <c r="B411" s="114" t="s">
        <v>114</v>
      </c>
      <c r="C411" s="615">
        <v>10.389745566692367</v>
      </c>
      <c r="D411" s="582">
        <v>1.2860641241679502</v>
      </c>
      <c r="E411" s="589">
        <v>12.495792841905665</v>
      </c>
      <c r="F411" s="582">
        <v>1.2463398878575251</v>
      </c>
      <c r="G411" s="589">
        <v>10.141663374760704</v>
      </c>
      <c r="H411" s="582">
        <v>-0.44444352565450806</v>
      </c>
      <c r="I411" s="589">
        <v>10.246498433898706</v>
      </c>
      <c r="J411" s="582">
        <v>0.53486400840022519</v>
      </c>
      <c r="K411" s="589">
        <v>6.0881105320567208</v>
      </c>
      <c r="L411" s="582">
        <v>-0.19408053751752607</v>
      </c>
      <c r="M411" s="589">
        <v>10.251613656154337</v>
      </c>
      <c r="N411" s="582">
        <v>0.31748070817745777</v>
      </c>
      <c r="O411" s="589">
        <v>12.458417469866978</v>
      </c>
      <c r="P411" s="582">
        <v>-0.27993276773852571</v>
      </c>
      <c r="Q411" s="589">
        <v>10.916533902025968</v>
      </c>
      <c r="R411" s="612">
        <v>0.17054322459932614</v>
      </c>
    </row>
    <row r="412" spans="2:18" s="4" customFormat="1" ht="15" hidden="1" customHeight="1" outlineLevel="1" x14ac:dyDescent="0.25">
      <c r="B412" s="114" t="s">
        <v>115</v>
      </c>
      <c r="C412" s="615">
        <v>11.698351648351649</v>
      </c>
      <c r="D412" s="582">
        <v>2.1273918452343388</v>
      </c>
      <c r="E412" s="589">
        <v>16.092212289602962</v>
      </c>
      <c r="F412" s="582">
        <v>5.9615699284918513</v>
      </c>
      <c r="G412" s="589">
        <v>10.206967691708837</v>
      </c>
      <c r="H412" s="582">
        <v>0.69640383301318387</v>
      </c>
      <c r="I412" s="589">
        <v>9.1928950012807125</v>
      </c>
      <c r="J412" s="582">
        <v>-0.27023416230181851</v>
      </c>
      <c r="K412" s="589">
        <v>7.2980276440441063</v>
      </c>
      <c r="L412" s="582">
        <v>1.710138455517507</v>
      </c>
      <c r="M412" s="589">
        <v>10.264562032146131</v>
      </c>
      <c r="N412" s="582">
        <v>1.0149122154774037</v>
      </c>
      <c r="O412" s="589">
        <v>13.86010628661151</v>
      </c>
      <c r="P412" s="582">
        <v>1.8485207800340806</v>
      </c>
      <c r="Q412" s="589">
        <v>11.178873899122369</v>
      </c>
      <c r="R412" s="612">
        <v>1.0769739119408737</v>
      </c>
    </row>
    <row r="413" spans="2:18" s="4" customFormat="1" ht="15" hidden="1" customHeight="1" outlineLevel="1" x14ac:dyDescent="0.25">
      <c r="B413" s="114" t="s">
        <v>135</v>
      </c>
      <c r="C413" s="615">
        <v>10.722835560720512</v>
      </c>
      <c r="D413" s="582">
        <v>-2.2285157906308388</v>
      </c>
      <c r="E413" s="589">
        <v>13.94929435483871</v>
      </c>
      <c r="F413" s="582">
        <v>4.7274644048534196</v>
      </c>
      <c r="G413" s="589">
        <v>11.041131664853101</v>
      </c>
      <c r="H413" s="582">
        <v>1.4977662368404641</v>
      </c>
      <c r="I413" s="589">
        <v>9.7517584931477561</v>
      </c>
      <c r="J413" s="582">
        <v>2.6775869982854417E-2</v>
      </c>
      <c r="K413" s="589">
        <v>6.1016768698429598</v>
      </c>
      <c r="L413" s="582">
        <v>-0.12565770034875356</v>
      </c>
      <c r="M413" s="589">
        <v>10.263635647840905</v>
      </c>
      <c r="N413" s="582">
        <v>0.88824739953217779</v>
      </c>
      <c r="O413" s="589">
        <v>12.004022154819992</v>
      </c>
      <c r="P413" s="582">
        <v>-7.1502110079672221E-2</v>
      </c>
      <c r="Q413" s="589">
        <v>10.706369773975762</v>
      </c>
      <c r="R413" s="612">
        <v>0.73616914862846272</v>
      </c>
    </row>
    <row r="414" spans="2:18" s="4" customFormat="1" ht="15" hidden="1" customHeight="1" outlineLevel="1" x14ac:dyDescent="0.25">
      <c r="B414" s="114" t="s">
        <v>118</v>
      </c>
      <c r="C414" s="615">
        <v>9.8687401159725887</v>
      </c>
      <c r="D414" s="582">
        <v>-1.1455154278500093</v>
      </c>
      <c r="E414" s="589">
        <v>14.2644331808629</v>
      </c>
      <c r="F414" s="582">
        <v>2.6976998919444011</v>
      </c>
      <c r="G414" s="589">
        <v>10.749472166434934</v>
      </c>
      <c r="H414" s="582">
        <v>0.37862520482364204</v>
      </c>
      <c r="I414" s="589">
        <v>10.21358570868567</v>
      </c>
      <c r="J414" s="582">
        <v>-0.23955202562565781</v>
      </c>
      <c r="K414" s="589">
        <v>7.2070319167093357</v>
      </c>
      <c r="L414" s="582">
        <v>0.95405997186863178</v>
      </c>
      <c r="M414" s="589">
        <v>10.564456592183493</v>
      </c>
      <c r="N414" s="582">
        <v>0.33199564572443307</v>
      </c>
      <c r="O414" s="589">
        <v>11.474300083822296</v>
      </c>
      <c r="P414" s="582">
        <v>0.11609948868839126</v>
      </c>
      <c r="Q414" s="589">
        <v>10.833655744372688</v>
      </c>
      <c r="R414" s="612">
        <v>0.30079634616442519</v>
      </c>
    </row>
    <row r="415" spans="2:18" s="4" customFormat="1" ht="15" hidden="1" customHeight="1" outlineLevel="1" x14ac:dyDescent="0.25">
      <c r="B415" s="114" t="s">
        <v>119</v>
      </c>
      <c r="C415" s="615">
        <v>9.4827245804540965</v>
      </c>
      <c r="D415" s="582">
        <v>-1.8127538632893323</v>
      </c>
      <c r="E415" s="589">
        <v>12.260017809439002</v>
      </c>
      <c r="F415" s="582">
        <v>-1.4218732162020231</v>
      </c>
      <c r="G415" s="589">
        <v>9.9043074834037412</v>
      </c>
      <c r="H415" s="582">
        <v>0.46548713822464904</v>
      </c>
      <c r="I415" s="589">
        <v>9.3691701080236118</v>
      </c>
      <c r="J415" s="582">
        <v>-0.78855681042037595</v>
      </c>
      <c r="K415" s="589">
        <v>7.8471685239936324</v>
      </c>
      <c r="L415" s="582">
        <v>1.3995422994269404</v>
      </c>
      <c r="M415" s="589">
        <v>9.7992270351442912</v>
      </c>
      <c r="N415" s="582">
        <v>-0.37645378969040522</v>
      </c>
      <c r="O415" s="589">
        <v>12.725531757572771</v>
      </c>
      <c r="P415" s="582">
        <v>1.1407208525814827</v>
      </c>
      <c r="Q415" s="589">
        <v>10.737974002972896</v>
      </c>
      <c r="R415" s="612">
        <v>0.13350488603671984</v>
      </c>
    </row>
    <row r="416" spans="2:18" s="4" customFormat="1" ht="15" hidden="1" customHeight="1" outlineLevel="1" x14ac:dyDescent="0.25">
      <c r="B416" s="114" t="s">
        <v>120</v>
      </c>
      <c r="C416" s="615">
        <v>11.548356807511738</v>
      </c>
      <c r="D416" s="582">
        <v>0.32056852773858147</v>
      </c>
      <c r="E416" s="589">
        <v>12.078152469234457</v>
      </c>
      <c r="F416" s="582">
        <v>-0.64053321144769626</v>
      </c>
      <c r="G416" s="589">
        <v>10.79362121105563</v>
      </c>
      <c r="H416" s="582">
        <v>0.32751386916079106</v>
      </c>
      <c r="I416" s="589">
        <v>10.538475662001714</v>
      </c>
      <c r="J416" s="582">
        <v>-0.18287438197365979</v>
      </c>
      <c r="K416" s="589">
        <v>7.085893854748603</v>
      </c>
      <c r="L416" s="582">
        <v>-0.1044737713556998</v>
      </c>
      <c r="M416" s="589">
        <v>10.629431246677843</v>
      </c>
      <c r="N416" s="582">
        <v>-4.2882402886533555E-2</v>
      </c>
      <c r="O416" s="589">
        <v>12.785515030393871</v>
      </c>
      <c r="P416" s="582">
        <v>0.49395715397959705</v>
      </c>
      <c r="Q416" s="589">
        <v>11.339473756375803</v>
      </c>
      <c r="R416" s="612">
        <v>0.17922778685283447</v>
      </c>
    </row>
    <row r="417" spans="2:18" s="4" customFormat="1" ht="15" hidden="1" customHeight="1" outlineLevel="1" x14ac:dyDescent="0.25">
      <c r="B417" s="114" t="s">
        <v>121</v>
      </c>
      <c r="C417" s="615">
        <v>10.852789498359119</v>
      </c>
      <c r="D417" s="582">
        <v>1.3432633625506192</v>
      </c>
      <c r="E417" s="589">
        <v>12.823995576852193</v>
      </c>
      <c r="F417" s="582">
        <v>3.3954869656392948</v>
      </c>
      <c r="G417" s="589">
        <v>10.645516299191682</v>
      </c>
      <c r="H417" s="582">
        <v>8.1665065267454651E-2</v>
      </c>
      <c r="I417" s="589">
        <v>10.162195895917073</v>
      </c>
      <c r="J417" s="582">
        <v>-0.34475942858560948</v>
      </c>
      <c r="K417" s="589">
        <v>6.3395258315640479</v>
      </c>
      <c r="L417" s="582">
        <v>8.8754330155219385E-2</v>
      </c>
      <c r="M417" s="589">
        <v>10.395120206377767</v>
      </c>
      <c r="N417" s="582">
        <v>0.38626236777545486</v>
      </c>
      <c r="O417" s="589">
        <v>13.271574890984688</v>
      </c>
      <c r="P417" s="582">
        <v>1.1402530363940908</v>
      </c>
      <c r="Q417" s="589">
        <v>11.256602025785485</v>
      </c>
      <c r="R417" s="612">
        <v>0.64782976139706427</v>
      </c>
    </row>
    <row r="418" spans="2:18" s="4" customFormat="1" ht="15" hidden="1" customHeight="1" outlineLevel="1" x14ac:dyDescent="0.25">
      <c r="B418" s="114" t="s">
        <v>136</v>
      </c>
      <c r="C418" s="615">
        <v>10.764492753623188</v>
      </c>
      <c r="D418" s="582">
        <v>-7.1123684732976145E-2</v>
      </c>
      <c r="E418" s="589">
        <v>11.530403640975901</v>
      </c>
      <c r="F418" s="582">
        <v>3.6157259619670121</v>
      </c>
      <c r="G418" s="589">
        <v>10.101560994411255</v>
      </c>
      <c r="H418" s="582">
        <v>-1.819374787653949E-2</v>
      </c>
      <c r="I418" s="589">
        <v>9.7294086021505368</v>
      </c>
      <c r="J418" s="582">
        <v>-0.42349332407381191</v>
      </c>
      <c r="K418" s="589">
        <v>7.0312087912087913</v>
      </c>
      <c r="L418" s="582">
        <v>0.45342020101295155</v>
      </c>
      <c r="M418" s="589">
        <v>9.8966652230402765</v>
      </c>
      <c r="N418" s="582">
        <v>0.33400270648654562</v>
      </c>
      <c r="O418" s="589">
        <v>13.149229675278502</v>
      </c>
      <c r="P418" s="582">
        <v>1.7047718002633925</v>
      </c>
      <c r="Q418" s="589">
        <v>10.835956055990964</v>
      </c>
      <c r="R418" s="612">
        <v>0.73578066100698436</v>
      </c>
    </row>
    <row r="419" spans="2:18" s="4" customFormat="1" ht="15" hidden="1" customHeight="1" outlineLevel="1" x14ac:dyDescent="0.25">
      <c r="B419" s="114" t="s">
        <v>110</v>
      </c>
      <c r="C419" s="615">
        <v>10.108049935428326</v>
      </c>
      <c r="D419" s="582">
        <v>-1.4728575988182495</v>
      </c>
      <c r="E419" s="589">
        <v>13.445096457126091</v>
      </c>
      <c r="F419" s="582">
        <v>5.8372782239903307</v>
      </c>
      <c r="G419" s="589">
        <v>9.5639647919686102</v>
      </c>
      <c r="H419" s="582">
        <v>-0.75689464687639152</v>
      </c>
      <c r="I419" s="589">
        <v>9.6759172521467605</v>
      </c>
      <c r="J419" s="582">
        <v>-0.70681746451835537</v>
      </c>
      <c r="K419" s="589">
        <v>7.9837133550488604</v>
      </c>
      <c r="L419" s="582">
        <v>0.71395464965946598</v>
      </c>
      <c r="M419" s="589">
        <v>10.064312363054936</v>
      </c>
      <c r="N419" s="582">
        <v>0.30682423860956476</v>
      </c>
      <c r="O419" s="589">
        <v>12.470810892652434</v>
      </c>
      <c r="P419" s="582">
        <v>-0.13548961864560383</v>
      </c>
      <c r="Q419" s="589">
        <v>10.81835433172259</v>
      </c>
      <c r="R419" s="612">
        <v>0.18616501856876866</v>
      </c>
    </row>
    <row r="420" spans="2:18" s="4" customFormat="1" ht="15" hidden="1" customHeight="1" outlineLevel="1" x14ac:dyDescent="0.25">
      <c r="B420" s="114" t="s">
        <v>111</v>
      </c>
      <c r="C420" s="615">
        <v>11.116931711880262</v>
      </c>
      <c r="D420" s="582">
        <v>-1.4805472797163759</v>
      </c>
      <c r="E420" s="589">
        <v>13.405415084879307</v>
      </c>
      <c r="F420" s="582">
        <v>4.3864457939063008</v>
      </c>
      <c r="G420" s="589">
        <v>9.9340718182122423</v>
      </c>
      <c r="H420" s="582">
        <v>-0.80976705959484896</v>
      </c>
      <c r="I420" s="589">
        <v>9.2426181676716599</v>
      </c>
      <c r="J420" s="582">
        <v>-1.0852922538593077</v>
      </c>
      <c r="K420" s="589">
        <v>6.4196167586878854</v>
      </c>
      <c r="L420" s="582">
        <v>-1.217081717789597</v>
      </c>
      <c r="M420" s="589">
        <v>9.874222582763549</v>
      </c>
      <c r="N420" s="582">
        <v>-0.26840591113636947</v>
      </c>
      <c r="O420" s="589">
        <v>11.987434519698832</v>
      </c>
      <c r="P420" s="582">
        <v>-0.56649071394602757</v>
      </c>
      <c r="Q420" s="589">
        <v>10.644303541066924</v>
      </c>
      <c r="R420" s="612">
        <v>-0.25084969314845829</v>
      </c>
    </row>
    <row r="421" spans="2:18" s="4" customFormat="1" ht="15.75" collapsed="1" x14ac:dyDescent="0.25">
      <c r="B421" s="102">
        <v>1985</v>
      </c>
      <c r="C421" s="616">
        <v>10.784101174345077</v>
      </c>
      <c r="D421" s="595">
        <v>4.1986006862954284E-2</v>
      </c>
      <c r="E421" s="592">
        <v>12.897937125156528</v>
      </c>
      <c r="F421" s="595">
        <v>2.6050980339946026</v>
      </c>
      <c r="G421" s="592">
        <v>10.50122864552263</v>
      </c>
      <c r="H421" s="595">
        <v>0.13334358805136581</v>
      </c>
      <c r="I421" s="592">
        <v>9.9494090965835795</v>
      </c>
      <c r="J421" s="595">
        <v>-0.27104217561997324</v>
      </c>
      <c r="K421" s="592">
        <v>6.8397867125573635</v>
      </c>
      <c r="L421" s="595">
        <v>0.29430989715928835</v>
      </c>
      <c r="M421" s="592">
        <v>10.303465879258269</v>
      </c>
      <c r="N421" s="595">
        <v>0.29052323841175465</v>
      </c>
      <c r="O421" s="592">
        <v>12.851447378713214</v>
      </c>
      <c r="P421" s="595">
        <v>0.36956104636651332</v>
      </c>
      <c r="Q421" s="592">
        <v>11.072121310029242</v>
      </c>
      <c r="R421" s="617">
        <v>0.34135921766550936</v>
      </c>
    </row>
    <row r="422" spans="2:18" s="4" customFormat="1" ht="15" hidden="1" customHeight="1" outlineLevel="1" x14ac:dyDescent="0.25">
      <c r="B422" s="114" t="s">
        <v>112</v>
      </c>
      <c r="C422" s="615">
        <v>10.369279745324313</v>
      </c>
      <c r="D422" s="579">
        <v>-1.3829872115128286</v>
      </c>
      <c r="E422" s="589">
        <v>10.78603771422021</v>
      </c>
      <c r="F422" s="579">
        <v>-1.4264200356590742</v>
      </c>
      <c r="G422" s="589">
        <v>11.068191846848375</v>
      </c>
      <c r="H422" s="579">
        <v>-6.9130791511824441E-3</v>
      </c>
      <c r="I422" s="589">
        <v>10.471594407827217</v>
      </c>
      <c r="J422" s="579">
        <v>8.1057002066536654E-2</v>
      </c>
      <c r="K422" s="589">
        <v>6.3324489254444147</v>
      </c>
      <c r="L422" s="579">
        <v>-0.23338263105878365</v>
      </c>
      <c r="M422" s="589">
        <v>10.388310219629783</v>
      </c>
      <c r="N422" s="579">
        <v>-0.27181670475611419</v>
      </c>
      <c r="O422" s="589">
        <v>14.090554290758723</v>
      </c>
      <c r="P422" s="579">
        <v>7.2565993987947053E-2</v>
      </c>
      <c r="Q422" s="589">
        <v>11.496162722798431</v>
      </c>
      <c r="R422" s="611">
        <v>-0.14991410727178156</v>
      </c>
    </row>
    <row r="423" spans="2:18" s="4" customFormat="1" ht="15" hidden="1" customHeight="1" outlineLevel="1" x14ac:dyDescent="0.25">
      <c r="B423" s="114" t="s">
        <v>113</v>
      </c>
      <c r="C423" s="615">
        <v>9.9270597127739979</v>
      </c>
      <c r="D423" s="582">
        <v>-1.3683537939071151</v>
      </c>
      <c r="E423" s="589">
        <v>10.869146168401135</v>
      </c>
      <c r="F423" s="582">
        <v>0.88897573247848705</v>
      </c>
      <c r="G423" s="589">
        <v>11.662161158559227</v>
      </c>
      <c r="H423" s="582">
        <v>0.21234815565038367</v>
      </c>
      <c r="I423" s="589">
        <v>10.715786624673983</v>
      </c>
      <c r="J423" s="582">
        <v>0.19793234552713912</v>
      </c>
      <c r="K423" s="589">
        <v>6.8662782435697034</v>
      </c>
      <c r="L423" s="582">
        <v>1.4153368332083422</v>
      </c>
      <c r="M423" s="589">
        <v>10.704142640203044</v>
      </c>
      <c r="N423" s="582">
        <v>0.46804207449419621</v>
      </c>
      <c r="O423" s="589">
        <v>14.342085427135679</v>
      </c>
      <c r="P423" s="582">
        <v>-0.48552676308535325</v>
      </c>
      <c r="Q423" s="589">
        <v>11.784932110146528</v>
      </c>
      <c r="R423" s="612">
        <v>0.27684122003264378</v>
      </c>
    </row>
    <row r="424" spans="2:18" s="4" customFormat="1" ht="15" hidden="1" customHeight="1" outlineLevel="1" x14ac:dyDescent="0.25">
      <c r="B424" s="114" t="s">
        <v>114</v>
      </c>
      <c r="C424" s="615">
        <v>9.103681442524417</v>
      </c>
      <c r="D424" s="582">
        <v>-1.9896423191410531</v>
      </c>
      <c r="E424" s="589">
        <v>11.24945295404814</v>
      </c>
      <c r="F424" s="582">
        <v>0.78058610312958976</v>
      </c>
      <c r="G424" s="589">
        <v>10.586106900415212</v>
      </c>
      <c r="H424" s="582">
        <v>5.3308237090233135E-2</v>
      </c>
      <c r="I424" s="589">
        <v>9.711634425498481</v>
      </c>
      <c r="J424" s="582">
        <v>-0.1168850609235168</v>
      </c>
      <c r="K424" s="589">
        <v>6.2821910695742469</v>
      </c>
      <c r="L424" s="582">
        <v>0.92327624615985115</v>
      </c>
      <c r="M424" s="589">
        <v>9.9341329479768792</v>
      </c>
      <c r="N424" s="582">
        <v>0.10715330558969782</v>
      </c>
      <c r="O424" s="589">
        <v>12.738350237605504</v>
      </c>
      <c r="P424" s="582">
        <v>0.15545394445011063</v>
      </c>
      <c r="Q424" s="589">
        <v>10.745990677426642</v>
      </c>
      <c r="R424" s="612">
        <v>8.5526722674716282E-2</v>
      </c>
    </row>
    <row r="425" spans="2:18" s="4" customFormat="1" ht="15" hidden="1" customHeight="1" outlineLevel="1" x14ac:dyDescent="0.25">
      <c r="B425" s="114" t="s">
        <v>115</v>
      </c>
      <c r="C425" s="615">
        <v>9.5709598031173098</v>
      </c>
      <c r="D425" s="582">
        <v>-2.2614508662334707</v>
      </c>
      <c r="E425" s="589">
        <v>10.130642361111111</v>
      </c>
      <c r="F425" s="582">
        <v>1.0118852561471083</v>
      </c>
      <c r="G425" s="589">
        <v>9.5105638586956527</v>
      </c>
      <c r="H425" s="582">
        <v>-0.32010563490297805</v>
      </c>
      <c r="I425" s="589">
        <v>9.463129163582531</v>
      </c>
      <c r="J425" s="582">
        <v>-0.34030293257942645</v>
      </c>
      <c r="K425" s="589">
        <v>5.5878891885265993</v>
      </c>
      <c r="L425" s="582">
        <v>2.6493561093236195E-2</v>
      </c>
      <c r="M425" s="589">
        <v>9.2496498166687271</v>
      </c>
      <c r="N425" s="582">
        <v>-0.16642190838523341</v>
      </c>
      <c r="O425" s="589">
        <v>12.011585506577429</v>
      </c>
      <c r="P425" s="582">
        <v>-0.87158179712137063</v>
      </c>
      <c r="Q425" s="589">
        <v>10.101899987181495</v>
      </c>
      <c r="R425" s="612">
        <v>-0.29419866104179881</v>
      </c>
    </row>
    <row r="426" spans="2:18" s="4" customFormat="1" ht="15" hidden="1" customHeight="1" outlineLevel="1" x14ac:dyDescent="0.25">
      <c r="B426" s="114" t="s">
        <v>135</v>
      </c>
      <c r="C426" s="615">
        <v>12.951351351351351</v>
      </c>
      <c r="D426" s="582">
        <v>1.710745630655893</v>
      </c>
      <c r="E426" s="589">
        <v>9.22182994998529</v>
      </c>
      <c r="F426" s="582">
        <v>-2.0641221832092995</v>
      </c>
      <c r="G426" s="589">
        <v>9.5433654280126365</v>
      </c>
      <c r="H426" s="582">
        <v>-0.4146476662088272</v>
      </c>
      <c r="I426" s="589">
        <v>9.7249826231649017</v>
      </c>
      <c r="J426" s="582">
        <v>0.11265603436191896</v>
      </c>
      <c r="K426" s="589">
        <v>6.2273345701917133</v>
      </c>
      <c r="L426" s="582">
        <v>0.57474402284722714</v>
      </c>
      <c r="M426" s="589">
        <v>9.3753882483087274</v>
      </c>
      <c r="N426" s="582">
        <v>-0.2621447068722258</v>
      </c>
      <c r="O426" s="589">
        <v>12.075524264899665</v>
      </c>
      <c r="P426" s="582">
        <v>-0.40259814490707946</v>
      </c>
      <c r="Q426" s="589">
        <v>9.9702006253472995</v>
      </c>
      <c r="R426" s="612">
        <v>-0.33159993573405799</v>
      </c>
    </row>
    <row r="427" spans="2:18" s="4" customFormat="1" ht="15" hidden="1" customHeight="1" outlineLevel="1" x14ac:dyDescent="0.25">
      <c r="B427" s="114" t="s">
        <v>118</v>
      </c>
      <c r="C427" s="615">
        <v>11.014255543822598</v>
      </c>
      <c r="D427" s="582">
        <v>-1.6054443909458307</v>
      </c>
      <c r="E427" s="589">
        <v>11.566733288918499</v>
      </c>
      <c r="F427" s="582">
        <v>-0.24987919847080775</v>
      </c>
      <c r="G427" s="589">
        <v>10.370846961611292</v>
      </c>
      <c r="H427" s="582">
        <v>0.13173102372427614</v>
      </c>
      <c r="I427" s="589">
        <v>10.453137734311328</v>
      </c>
      <c r="J427" s="582">
        <v>-4.0457774791422096E-2</v>
      </c>
      <c r="K427" s="589">
        <v>6.252971944840704</v>
      </c>
      <c r="L427" s="582">
        <v>0.39225988987505733</v>
      </c>
      <c r="M427" s="589">
        <v>10.23246094645906</v>
      </c>
      <c r="N427" s="582">
        <v>2.3473144190710116E-2</v>
      </c>
      <c r="O427" s="589">
        <v>11.358200595133905</v>
      </c>
      <c r="P427" s="582">
        <v>1.4760610091291415</v>
      </c>
      <c r="Q427" s="589">
        <v>10.532859398208263</v>
      </c>
      <c r="R427" s="612">
        <v>0.41547568324779505</v>
      </c>
    </row>
    <row r="428" spans="2:18" s="4" customFormat="1" ht="15" hidden="1" customHeight="1" outlineLevel="1" x14ac:dyDescent="0.25">
      <c r="B428" s="114" t="s">
        <v>119</v>
      </c>
      <c r="C428" s="615">
        <v>11.295478443743429</v>
      </c>
      <c r="D428" s="582">
        <v>0.56825047722447231</v>
      </c>
      <c r="E428" s="589">
        <v>13.681891025641026</v>
      </c>
      <c r="F428" s="582">
        <v>3.9972781172231926</v>
      </c>
      <c r="G428" s="589">
        <v>9.4388203451790922</v>
      </c>
      <c r="H428" s="582">
        <v>-2.4112606239896195E-2</v>
      </c>
      <c r="I428" s="589">
        <v>10.157726918443988</v>
      </c>
      <c r="J428" s="582">
        <v>0.27934412577117307</v>
      </c>
      <c r="K428" s="589">
        <v>6.447626224566692</v>
      </c>
      <c r="L428" s="582">
        <v>-1.6383501843454962</v>
      </c>
      <c r="M428" s="589">
        <v>10.175680824834696</v>
      </c>
      <c r="N428" s="582">
        <v>0.5165001908071325</v>
      </c>
      <c r="O428" s="589">
        <v>11.584810904991288</v>
      </c>
      <c r="P428" s="582">
        <v>0.1581578408616533</v>
      </c>
      <c r="Q428" s="589">
        <v>10.604469116936176</v>
      </c>
      <c r="R428" s="612">
        <v>0.35754404336673673</v>
      </c>
    </row>
    <row r="429" spans="2:18" s="4" customFormat="1" ht="15" hidden="1" customHeight="1" outlineLevel="1" x14ac:dyDescent="0.25">
      <c r="B429" s="114" t="s">
        <v>120</v>
      </c>
      <c r="C429" s="615">
        <v>11.227788279773156</v>
      </c>
      <c r="D429" s="582">
        <v>0.92323501516834483</v>
      </c>
      <c r="E429" s="589">
        <v>12.718685680682153</v>
      </c>
      <c r="F429" s="582">
        <v>-8.4145901008110258E-2</v>
      </c>
      <c r="G429" s="589">
        <v>10.466107341894839</v>
      </c>
      <c r="H429" s="582">
        <v>1.392927860847367</v>
      </c>
      <c r="I429" s="589">
        <v>10.721350043975374</v>
      </c>
      <c r="J429" s="582">
        <v>0.4530624683588087</v>
      </c>
      <c r="K429" s="589">
        <v>7.1903676261043028</v>
      </c>
      <c r="L429" s="582">
        <v>0.31782948463412275</v>
      </c>
      <c r="M429" s="589">
        <v>10.672313649564376</v>
      </c>
      <c r="N429" s="582">
        <v>0.76508880010344527</v>
      </c>
      <c r="O429" s="589">
        <v>12.291557876414274</v>
      </c>
      <c r="P429" s="582">
        <v>-0.78244636038066062</v>
      </c>
      <c r="Q429" s="589">
        <v>11.160245969522968</v>
      </c>
      <c r="R429" s="612">
        <v>0.28438439162493445</v>
      </c>
    </row>
    <row r="430" spans="2:18" s="4" customFormat="1" ht="15" hidden="1" customHeight="1" outlineLevel="1" x14ac:dyDescent="0.25">
      <c r="B430" s="114" t="s">
        <v>121</v>
      </c>
      <c r="C430" s="615">
        <v>9.5095261358084997</v>
      </c>
      <c r="D430" s="582">
        <v>-9.1429139918812297E-2</v>
      </c>
      <c r="E430" s="589">
        <v>9.428508611212898</v>
      </c>
      <c r="F430" s="582">
        <v>3.7569965361475237</v>
      </c>
      <c r="G430" s="589">
        <v>10.563851233924227</v>
      </c>
      <c r="H430" s="582">
        <v>1.4641659227883022</v>
      </c>
      <c r="I430" s="589">
        <v>10.506955324502682</v>
      </c>
      <c r="J430" s="582">
        <v>0.71456795397978112</v>
      </c>
      <c r="K430" s="589">
        <v>6.2507715014088285</v>
      </c>
      <c r="L430" s="582">
        <v>0.3795216898605096</v>
      </c>
      <c r="M430" s="589">
        <v>10.008857838602312</v>
      </c>
      <c r="N430" s="582">
        <v>1.3141682497168219</v>
      </c>
      <c r="O430" s="589">
        <v>12.131321854590597</v>
      </c>
      <c r="P430" s="582">
        <v>-0.25437418627785746</v>
      </c>
      <c r="Q430" s="589">
        <v>10.608772264388421</v>
      </c>
      <c r="R430" s="612">
        <v>0.87199988130095818</v>
      </c>
    </row>
    <row r="431" spans="2:18" s="4" customFormat="1" ht="15" hidden="1" customHeight="1" outlineLevel="1" x14ac:dyDescent="0.25">
      <c r="B431" s="114" t="s">
        <v>136</v>
      </c>
      <c r="C431" s="615">
        <v>10.835616438356164</v>
      </c>
      <c r="D431" s="582">
        <v>-0.42948590812411602</v>
      </c>
      <c r="E431" s="589">
        <v>7.9146776790088893</v>
      </c>
      <c r="F431" s="582">
        <v>-3.9269780371540541</v>
      </c>
      <c r="G431" s="589">
        <v>10.119754742287794</v>
      </c>
      <c r="H431" s="582">
        <v>0.51767307695552844</v>
      </c>
      <c r="I431" s="589">
        <v>10.152901926224349</v>
      </c>
      <c r="J431" s="582">
        <v>-0.36333919781251467</v>
      </c>
      <c r="K431" s="589">
        <v>6.5777885901958397</v>
      </c>
      <c r="L431" s="582">
        <v>1.4791630777772236</v>
      </c>
      <c r="M431" s="589">
        <v>9.5626625165537309</v>
      </c>
      <c r="N431" s="582">
        <v>-0.36901651093748633</v>
      </c>
      <c r="O431" s="589">
        <v>11.444457875015109</v>
      </c>
      <c r="P431" s="582">
        <v>-0.75207441060156377</v>
      </c>
      <c r="Q431" s="589">
        <v>10.10017539498398</v>
      </c>
      <c r="R431" s="612">
        <v>-0.46898534835076866</v>
      </c>
    </row>
    <row r="432" spans="2:18" s="4" customFormat="1" ht="15" hidden="1" customHeight="1" outlineLevel="1" x14ac:dyDescent="0.25">
      <c r="B432" s="114" t="s">
        <v>110</v>
      </c>
      <c r="C432" s="615">
        <v>11.580907534246576</v>
      </c>
      <c r="D432" s="582">
        <v>3.6704597730525457</v>
      </c>
      <c r="E432" s="589">
        <v>7.6078182331357604</v>
      </c>
      <c r="F432" s="582">
        <v>-4.5067665443493352</v>
      </c>
      <c r="G432" s="589">
        <v>10.320859438845002</v>
      </c>
      <c r="H432" s="582">
        <v>0.20481369168707886</v>
      </c>
      <c r="I432" s="589">
        <v>10.382734716665116</v>
      </c>
      <c r="J432" s="582">
        <v>0.73486709798507022</v>
      </c>
      <c r="K432" s="589">
        <v>7.2697587053893944</v>
      </c>
      <c r="L432" s="582">
        <v>1.345735550541348</v>
      </c>
      <c r="M432" s="589">
        <v>9.7574881244453717</v>
      </c>
      <c r="N432" s="582">
        <v>-9.9327186518781474E-2</v>
      </c>
      <c r="O432" s="589">
        <v>12.606300511298038</v>
      </c>
      <c r="P432" s="582">
        <v>-0.22293332406612443</v>
      </c>
      <c r="Q432" s="589">
        <v>10.632189313153821</v>
      </c>
      <c r="R432" s="612">
        <v>-0.1049190053614879</v>
      </c>
    </row>
    <row r="433" spans="2:18" s="4" customFormat="1" ht="15" hidden="1" customHeight="1" outlineLevel="1" x14ac:dyDescent="0.25">
      <c r="B433" s="114" t="s">
        <v>111</v>
      </c>
      <c r="C433" s="615">
        <v>12.597478991596638</v>
      </c>
      <c r="D433" s="582">
        <v>1.7447810790326361</v>
      </c>
      <c r="E433" s="589">
        <v>9.0189692909730059</v>
      </c>
      <c r="F433" s="582">
        <v>0.41486510786329767</v>
      </c>
      <c r="G433" s="589">
        <v>10.743838877807091</v>
      </c>
      <c r="H433" s="582">
        <v>-1.3563556538809252E-2</v>
      </c>
      <c r="I433" s="589">
        <v>10.327910421530968</v>
      </c>
      <c r="J433" s="582">
        <v>0.79908899836287972</v>
      </c>
      <c r="K433" s="589">
        <v>7.6366984764774823</v>
      </c>
      <c r="L433" s="582">
        <v>0.94062929408754492</v>
      </c>
      <c r="M433" s="589">
        <v>10.142628493899918</v>
      </c>
      <c r="N433" s="582">
        <v>0.58265551109740343</v>
      </c>
      <c r="O433" s="589">
        <v>12.553925233644859</v>
      </c>
      <c r="P433" s="582">
        <v>0.1305130294107375</v>
      </c>
      <c r="Q433" s="589">
        <v>10.895153234215382</v>
      </c>
      <c r="R433" s="612">
        <v>0.4571515914930746</v>
      </c>
    </row>
    <row r="434" spans="2:18" s="4" customFormat="1" ht="15.75" collapsed="1" x14ac:dyDescent="0.25">
      <c r="B434" s="102">
        <v>1984</v>
      </c>
      <c r="C434" s="616">
        <v>10.742115167482122</v>
      </c>
      <c r="D434" s="595">
        <v>-9.691553914014861E-2</v>
      </c>
      <c r="E434" s="592">
        <v>10.292839091161925</v>
      </c>
      <c r="F434" s="595">
        <v>-6.7254225703726078E-2</v>
      </c>
      <c r="G434" s="592">
        <v>10.367885057471264</v>
      </c>
      <c r="H434" s="595">
        <v>0.27478361804606344</v>
      </c>
      <c r="I434" s="592">
        <v>10.220451272203553</v>
      </c>
      <c r="J434" s="595">
        <v>0.20375381740292831</v>
      </c>
      <c r="K434" s="592">
        <v>6.5454768153980751</v>
      </c>
      <c r="L434" s="595">
        <v>0.56765362527485763</v>
      </c>
      <c r="M434" s="592">
        <v>10.012942640846514</v>
      </c>
      <c r="N434" s="595">
        <v>0.20832111111406171</v>
      </c>
      <c r="O434" s="592">
        <v>12.481886332346701</v>
      </c>
      <c r="P434" s="595">
        <v>-0.16530694602396601</v>
      </c>
      <c r="Q434" s="592">
        <v>10.730762092363733</v>
      </c>
      <c r="R434" s="617">
        <v>9.7929144724780315E-2</v>
      </c>
    </row>
    <row r="435" spans="2:18" s="4" customFormat="1" ht="15" hidden="1" customHeight="1" outlineLevel="1" x14ac:dyDescent="0.25">
      <c r="B435" s="114" t="s">
        <v>112</v>
      </c>
      <c r="C435" s="615">
        <v>11.752266956837142</v>
      </c>
      <c r="D435" s="579">
        <v>-2.7835420617304969</v>
      </c>
      <c r="E435" s="589">
        <v>12.212457749879285</v>
      </c>
      <c r="F435" s="579">
        <v>2.5799627537953924</v>
      </c>
      <c r="G435" s="589">
        <v>11.075104925999558</v>
      </c>
      <c r="H435" s="579">
        <v>0.34161780815947118</v>
      </c>
      <c r="I435" s="589">
        <v>10.39053740576068</v>
      </c>
      <c r="J435" s="579">
        <v>-8.1171291997945261E-2</v>
      </c>
      <c r="K435" s="589">
        <v>6.5658315565031984</v>
      </c>
      <c r="L435" s="579">
        <v>1.1090240366601556E-2</v>
      </c>
      <c r="M435" s="589">
        <v>10.660126924385898</v>
      </c>
      <c r="N435" s="579">
        <v>0.41737510887505991</v>
      </c>
      <c r="O435" s="589">
        <v>14.017988296770776</v>
      </c>
      <c r="P435" s="579">
        <v>1.0415231827698452</v>
      </c>
      <c r="Q435" s="589">
        <v>11.646076830070212</v>
      </c>
      <c r="R435" s="611">
        <v>0.55140240933571327</v>
      </c>
    </row>
    <row r="436" spans="2:18" s="4" customFormat="1" ht="15" hidden="1" customHeight="1" outlineLevel="1" x14ac:dyDescent="0.25">
      <c r="B436" s="114" t="s">
        <v>113</v>
      </c>
      <c r="C436" s="615">
        <v>11.295413506681113</v>
      </c>
      <c r="D436" s="582">
        <v>-4.9172887102152334</v>
      </c>
      <c r="E436" s="589">
        <v>9.9801704359226484</v>
      </c>
      <c r="F436" s="582">
        <v>-1.3666261045089581</v>
      </c>
      <c r="G436" s="589">
        <v>11.449813002908844</v>
      </c>
      <c r="H436" s="582">
        <v>0.60371031136847009</v>
      </c>
      <c r="I436" s="589">
        <v>10.517854279146844</v>
      </c>
      <c r="J436" s="582">
        <v>-0.30058194405794758</v>
      </c>
      <c r="K436" s="589">
        <v>5.4509414103613612</v>
      </c>
      <c r="L436" s="582">
        <v>-0.87099464647700486</v>
      </c>
      <c r="M436" s="589">
        <v>10.236100565708847</v>
      </c>
      <c r="N436" s="582">
        <v>-0.41346996324352681</v>
      </c>
      <c r="O436" s="589">
        <v>14.827612190221032</v>
      </c>
      <c r="P436" s="582">
        <v>0.32154743873904401</v>
      </c>
      <c r="Q436" s="589">
        <v>11.508090890113884</v>
      </c>
      <c r="R436" s="612">
        <v>-0.22082159478410368</v>
      </c>
    </row>
    <row r="437" spans="2:18" s="4" customFormat="1" ht="15" hidden="1" customHeight="1" outlineLevel="1" x14ac:dyDescent="0.25">
      <c r="B437" s="114" t="s">
        <v>114</v>
      </c>
      <c r="C437" s="615">
        <v>11.09332376166547</v>
      </c>
      <c r="D437" s="582">
        <v>-3.1188751107076715</v>
      </c>
      <c r="E437" s="589">
        <v>10.46886685091855</v>
      </c>
      <c r="F437" s="582">
        <v>2.8149565750773862</v>
      </c>
      <c r="G437" s="589">
        <v>10.532798663324979</v>
      </c>
      <c r="H437" s="582">
        <v>0.66956846455286723</v>
      </c>
      <c r="I437" s="589">
        <v>9.8285194864219978</v>
      </c>
      <c r="J437" s="582">
        <v>-6.0158420740959784E-2</v>
      </c>
      <c r="K437" s="589">
        <v>5.3589148234143957</v>
      </c>
      <c r="L437" s="582">
        <v>-0.87485141035183833</v>
      </c>
      <c r="M437" s="589">
        <v>9.8269796423871814</v>
      </c>
      <c r="N437" s="582">
        <v>0.44867066765525898</v>
      </c>
      <c r="O437" s="589">
        <v>12.582896293155393</v>
      </c>
      <c r="P437" s="582">
        <v>-0.48608407416569577</v>
      </c>
      <c r="Q437" s="589">
        <v>10.660463954751926</v>
      </c>
      <c r="R437" s="612">
        <v>0.2352810796243805</v>
      </c>
    </row>
    <row r="438" spans="2:18" s="4" customFormat="1" ht="15" hidden="1" customHeight="1" outlineLevel="1" x14ac:dyDescent="0.25">
      <c r="B438" s="114" t="s">
        <v>115</v>
      </c>
      <c r="C438" s="615">
        <v>11.83241066935078</v>
      </c>
      <c r="D438" s="582">
        <v>0.44909678370317252</v>
      </c>
      <c r="E438" s="589">
        <v>9.1187571049640024</v>
      </c>
      <c r="F438" s="582">
        <v>-1.0929607176576699</v>
      </c>
      <c r="G438" s="589">
        <v>9.8306694935986307</v>
      </c>
      <c r="H438" s="582">
        <v>1.2029813215556207</v>
      </c>
      <c r="I438" s="589">
        <v>9.8034320961619574</v>
      </c>
      <c r="J438" s="582">
        <v>0.66736843156568426</v>
      </c>
      <c r="K438" s="589">
        <v>5.5613956274333631</v>
      </c>
      <c r="L438" s="582">
        <v>0.22997621229115417</v>
      </c>
      <c r="M438" s="589">
        <v>9.4160717250539605</v>
      </c>
      <c r="N438" s="582">
        <v>0.57097032703218886</v>
      </c>
      <c r="O438" s="589">
        <v>12.8831673036988</v>
      </c>
      <c r="P438" s="582">
        <v>0.5747344328814421</v>
      </c>
      <c r="Q438" s="589">
        <v>10.396098648223294</v>
      </c>
      <c r="R438" s="612">
        <v>0.56036136757691146</v>
      </c>
    </row>
    <row r="439" spans="2:18" s="4" customFormat="1" ht="15" hidden="1" customHeight="1" outlineLevel="1" x14ac:dyDescent="0.25">
      <c r="B439" s="114" t="s">
        <v>135</v>
      </c>
      <c r="C439" s="615">
        <v>11.240605720695457</v>
      </c>
      <c r="D439" s="582">
        <v>-1.4490201296446781</v>
      </c>
      <c r="E439" s="589">
        <v>11.28595213319459</v>
      </c>
      <c r="F439" s="582">
        <v>-1.4178005730839764</v>
      </c>
      <c r="G439" s="589">
        <v>9.9580130942214637</v>
      </c>
      <c r="H439" s="582">
        <v>0.9884211679380055</v>
      </c>
      <c r="I439" s="589">
        <v>9.6123265888029827</v>
      </c>
      <c r="J439" s="582">
        <v>-2.6491000681687638E-2</v>
      </c>
      <c r="K439" s="589">
        <v>5.6525905473444862</v>
      </c>
      <c r="L439" s="582">
        <v>-1.6324773088675748E-2</v>
      </c>
      <c r="M439" s="589">
        <v>9.6375329551809532</v>
      </c>
      <c r="N439" s="582">
        <v>0.11517927636515246</v>
      </c>
      <c r="O439" s="589">
        <v>12.478122409806744</v>
      </c>
      <c r="P439" s="582">
        <v>-7.2117667722880086E-2</v>
      </c>
      <c r="Q439" s="589">
        <v>10.301800561081357</v>
      </c>
      <c r="R439" s="612">
        <v>6.3945730598465644E-2</v>
      </c>
    </row>
    <row r="440" spans="2:18" s="4" customFormat="1" ht="15" hidden="1" customHeight="1" outlineLevel="1" x14ac:dyDescent="0.25">
      <c r="B440" s="114" t="s">
        <v>118</v>
      </c>
      <c r="C440" s="615">
        <v>12.619699934768429</v>
      </c>
      <c r="D440" s="582">
        <v>2.7537325688010625</v>
      </c>
      <c r="E440" s="589">
        <v>11.816612487389307</v>
      </c>
      <c r="F440" s="582">
        <v>2.4372721015772338</v>
      </c>
      <c r="G440" s="589">
        <v>10.239115937887016</v>
      </c>
      <c r="H440" s="582">
        <v>-4.7688495912348472E-2</v>
      </c>
      <c r="I440" s="589">
        <v>10.49359550910275</v>
      </c>
      <c r="J440" s="582">
        <v>0.53233142900262465</v>
      </c>
      <c r="K440" s="589">
        <v>5.8607120549656466</v>
      </c>
      <c r="L440" s="582">
        <v>-0.86078451355328145</v>
      </c>
      <c r="M440" s="589">
        <v>10.20898780226835</v>
      </c>
      <c r="N440" s="582">
        <v>0.46007457249629979</v>
      </c>
      <c r="O440" s="589">
        <v>9.8821395860047634</v>
      </c>
      <c r="P440" s="582">
        <v>-2.1266601470839017</v>
      </c>
      <c r="Q440" s="589">
        <v>10.117383714960468</v>
      </c>
      <c r="R440" s="612">
        <v>-0.24618665221701796</v>
      </c>
    </row>
    <row r="441" spans="2:18" s="4" customFormat="1" ht="15" hidden="1" customHeight="1" outlineLevel="1" x14ac:dyDescent="0.25">
      <c r="B441" s="114" t="s">
        <v>119</v>
      </c>
      <c r="C441" s="615">
        <v>10.727227966518956</v>
      </c>
      <c r="D441" s="582">
        <v>1.9201522340700894</v>
      </c>
      <c r="E441" s="589">
        <v>9.684612908417833</v>
      </c>
      <c r="F441" s="582">
        <v>-0.38105381922072645</v>
      </c>
      <c r="G441" s="589">
        <v>9.4629329514189884</v>
      </c>
      <c r="H441" s="582">
        <v>0.22895650249106048</v>
      </c>
      <c r="I441" s="589">
        <v>9.8783827926728147</v>
      </c>
      <c r="J441" s="582">
        <v>-0.20449668358081929</v>
      </c>
      <c r="K441" s="589">
        <v>8.0859764089121882</v>
      </c>
      <c r="L441" s="582">
        <v>2.3383339324874237</v>
      </c>
      <c r="M441" s="589">
        <v>9.6591806340275639</v>
      </c>
      <c r="N441" s="582">
        <v>0.15478907088383664</v>
      </c>
      <c r="O441" s="589">
        <v>11.426653064129635</v>
      </c>
      <c r="P441" s="582">
        <v>4.8347279005668042E-2</v>
      </c>
      <c r="Q441" s="589">
        <v>10.246925073569439</v>
      </c>
      <c r="R441" s="612">
        <v>0.12684768640450805</v>
      </c>
    </row>
    <row r="442" spans="2:18" s="4" customFormat="1" ht="15" hidden="1" customHeight="1" outlineLevel="1" x14ac:dyDescent="0.25">
      <c r="B442" s="114" t="s">
        <v>120</v>
      </c>
      <c r="C442" s="615">
        <v>10.304553264604811</v>
      </c>
      <c r="D442" s="582">
        <v>0.72174952628705391</v>
      </c>
      <c r="E442" s="589">
        <v>12.802831581690263</v>
      </c>
      <c r="F442" s="582">
        <v>2.4130828841726419</v>
      </c>
      <c r="G442" s="589">
        <v>9.0731794810474717</v>
      </c>
      <c r="H442" s="582">
        <v>-0.22512612585332903</v>
      </c>
      <c r="I442" s="589">
        <v>10.268287575616565</v>
      </c>
      <c r="J442" s="582">
        <v>0.97553610297840621</v>
      </c>
      <c r="K442" s="589">
        <v>6.8725381414701801</v>
      </c>
      <c r="L442" s="582">
        <v>-0.29991962072299838</v>
      </c>
      <c r="M442" s="589">
        <v>9.9072248494609312</v>
      </c>
      <c r="N442" s="582">
        <v>0.59454734109719176</v>
      </c>
      <c r="O442" s="589">
        <v>13.074004236794934</v>
      </c>
      <c r="P442" s="582">
        <v>0.39235481349905754</v>
      </c>
      <c r="Q442" s="589">
        <v>10.875861577898034</v>
      </c>
      <c r="R442" s="612">
        <v>0.58634879989299549</v>
      </c>
    </row>
    <row r="443" spans="2:18" s="4" customFormat="1" ht="15" hidden="1" customHeight="1" outlineLevel="1" x14ac:dyDescent="0.25">
      <c r="B443" s="114" t="s">
        <v>121</v>
      </c>
      <c r="C443" s="615">
        <v>9.600955275727312</v>
      </c>
      <c r="D443" s="582">
        <v>-2.4231384302552783E-2</v>
      </c>
      <c r="E443" s="589">
        <v>5.6715120750653742</v>
      </c>
      <c r="F443" s="582">
        <v>1.3915547660708212</v>
      </c>
      <c r="G443" s="589">
        <v>9.099685311135925</v>
      </c>
      <c r="H443" s="582">
        <v>-6.4071231866405398E-2</v>
      </c>
      <c r="I443" s="589">
        <v>9.792387370522901</v>
      </c>
      <c r="J443" s="582">
        <v>-0.24113919694430663</v>
      </c>
      <c r="K443" s="589">
        <v>5.8712498115483189</v>
      </c>
      <c r="L443" s="582">
        <v>-0.30743979798179399</v>
      </c>
      <c r="M443" s="589">
        <v>8.69468958888549</v>
      </c>
      <c r="N443" s="582">
        <v>0.71739501532051531</v>
      </c>
      <c r="O443" s="589">
        <v>12.385696040868455</v>
      </c>
      <c r="P443" s="582">
        <v>0.62113724636954082</v>
      </c>
      <c r="Q443" s="589">
        <v>9.7367723830874624</v>
      </c>
      <c r="R443" s="612">
        <v>0.86870505865333669</v>
      </c>
    </row>
    <row r="444" spans="2:18" s="4" customFormat="1" ht="15" hidden="1" customHeight="1" outlineLevel="1" x14ac:dyDescent="0.25">
      <c r="B444" s="114" t="s">
        <v>136</v>
      </c>
      <c r="C444" s="615">
        <v>11.26510234648028</v>
      </c>
      <c r="D444" s="582">
        <v>1.6177567343459351</v>
      </c>
      <c r="E444" s="589">
        <v>11.841655716162943</v>
      </c>
      <c r="F444" s="582">
        <v>2.5642721422293331</v>
      </c>
      <c r="G444" s="589">
        <v>9.6020816653322658</v>
      </c>
      <c r="H444" s="582">
        <v>-0.27106013548418595</v>
      </c>
      <c r="I444" s="589">
        <v>10.516241124036863</v>
      </c>
      <c r="J444" s="582">
        <v>0.41641777919018352</v>
      </c>
      <c r="K444" s="589">
        <v>5.0986255124186162</v>
      </c>
      <c r="L444" s="582">
        <v>-0.84815969567312433</v>
      </c>
      <c r="M444" s="589">
        <v>9.9316790274912172</v>
      </c>
      <c r="N444" s="582">
        <v>0.40364180777596204</v>
      </c>
      <c r="O444" s="589">
        <v>12.196532285616673</v>
      </c>
      <c r="P444" s="582">
        <v>0.91235460028017101</v>
      </c>
      <c r="Q444" s="589">
        <v>10.569160743334749</v>
      </c>
      <c r="R444" s="612">
        <v>0.54619062207796532</v>
      </c>
    </row>
    <row r="445" spans="2:18" s="4" customFormat="1" ht="15" hidden="1" customHeight="1" outlineLevel="1" x14ac:dyDescent="0.25">
      <c r="B445" s="114" t="s">
        <v>110</v>
      </c>
      <c r="C445" s="615">
        <v>7.91044776119403</v>
      </c>
      <c r="D445" s="582">
        <v>-3.2494254272117669</v>
      </c>
      <c r="E445" s="589">
        <v>12.114584777485096</v>
      </c>
      <c r="F445" s="582">
        <v>2.1456843702285244</v>
      </c>
      <c r="G445" s="589">
        <v>10.116045747157923</v>
      </c>
      <c r="H445" s="582">
        <v>0.33421615574807717</v>
      </c>
      <c r="I445" s="589">
        <v>9.6478676186800456</v>
      </c>
      <c r="J445" s="582">
        <v>-0.36753608792115777</v>
      </c>
      <c r="K445" s="589">
        <v>5.9240231548480464</v>
      </c>
      <c r="L445" s="582">
        <v>-0.61438984404767805</v>
      </c>
      <c r="M445" s="589">
        <v>9.8568153109641532</v>
      </c>
      <c r="N445" s="582">
        <v>0.14710629667111697</v>
      </c>
      <c r="O445" s="589">
        <v>12.829233835364162</v>
      </c>
      <c r="P445" s="582">
        <v>0.22815559522545392</v>
      </c>
      <c r="Q445" s="589">
        <v>10.737108318515309</v>
      </c>
      <c r="R445" s="612">
        <v>0.17165212569476296</v>
      </c>
    </row>
    <row r="446" spans="2:18" s="4" customFormat="1" ht="15" hidden="1" customHeight="1" outlineLevel="1" x14ac:dyDescent="0.25">
      <c r="B446" s="114" t="s">
        <v>111</v>
      </c>
      <c r="C446" s="615">
        <v>10.852697912564002</v>
      </c>
      <c r="D446" s="582">
        <v>0.38135066398715267</v>
      </c>
      <c r="E446" s="589">
        <v>8.6041041831097083</v>
      </c>
      <c r="F446" s="582">
        <v>-1.7463027936344773</v>
      </c>
      <c r="G446" s="589">
        <v>10.7574024343459</v>
      </c>
      <c r="H446" s="582">
        <v>0.68344097067257614</v>
      </c>
      <c r="I446" s="589">
        <v>9.5288214231680879</v>
      </c>
      <c r="J446" s="582">
        <v>-0.78756005006507479</v>
      </c>
      <c r="K446" s="589">
        <v>6.6960691823899374</v>
      </c>
      <c r="L446" s="582">
        <v>1.3505133389071702</v>
      </c>
      <c r="M446" s="589">
        <v>9.5599729828025151</v>
      </c>
      <c r="N446" s="582">
        <v>-0.27204068477313292</v>
      </c>
      <c r="O446" s="589">
        <v>12.423412204234122</v>
      </c>
      <c r="P446" s="582">
        <v>-0.23841336191758877</v>
      </c>
      <c r="Q446" s="589">
        <v>10.438001642722307</v>
      </c>
      <c r="R446" s="612">
        <v>-0.23945239447799338</v>
      </c>
    </row>
    <row r="447" spans="2:18" s="4" customFormat="1" ht="15.75" collapsed="1" x14ac:dyDescent="0.25">
      <c r="B447" s="102">
        <v>1983</v>
      </c>
      <c r="C447" s="616">
        <v>10.839030706622271</v>
      </c>
      <c r="D447" s="595">
        <v>-0.51614037481850517</v>
      </c>
      <c r="E447" s="592">
        <v>10.360093316865651</v>
      </c>
      <c r="F447" s="595">
        <v>1.3170625293317375</v>
      </c>
      <c r="G447" s="592">
        <v>10.093101439425201</v>
      </c>
      <c r="H447" s="595">
        <v>0.35754477581918565</v>
      </c>
      <c r="I447" s="592">
        <v>10.016697454800624</v>
      </c>
      <c r="J447" s="595">
        <v>5.7252663674121962E-2</v>
      </c>
      <c r="K447" s="592">
        <v>5.9778231901232175</v>
      </c>
      <c r="L447" s="595">
        <v>-0.14186259471103924</v>
      </c>
      <c r="M447" s="592">
        <v>9.8046215297324526</v>
      </c>
      <c r="N447" s="595">
        <v>0.31134879009863781</v>
      </c>
      <c r="O447" s="592">
        <v>12.647193278370667</v>
      </c>
      <c r="P447" s="595">
        <v>0.14481926031801251</v>
      </c>
      <c r="Q447" s="592">
        <v>10.632832947638953</v>
      </c>
      <c r="R447" s="617">
        <v>0.2836669593090857</v>
      </c>
    </row>
    <row r="448" spans="2:18" s="4" customFormat="1" ht="15" hidden="1" customHeight="1" outlineLevel="1" x14ac:dyDescent="0.25">
      <c r="B448" s="114" t="s">
        <v>112</v>
      </c>
      <c r="C448" s="615">
        <v>14.535809018567639</v>
      </c>
      <c r="D448" s="579">
        <v>0.72074957338930368</v>
      </c>
      <c r="E448" s="589">
        <v>9.6324949960838921</v>
      </c>
      <c r="F448" s="579">
        <v>-5.4094919260223371</v>
      </c>
      <c r="G448" s="589">
        <v>10.733487117840086</v>
      </c>
      <c r="H448" s="579">
        <v>0.76036331111369471</v>
      </c>
      <c r="I448" s="589">
        <v>10.471708697758626</v>
      </c>
      <c r="J448" s="579">
        <v>0.91059076164068919</v>
      </c>
      <c r="K448" s="589">
        <v>6.5547413161365968</v>
      </c>
      <c r="L448" s="579">
        <v>-0.83971722870265886</v>
      </c>
      <c r="M448" s="589">
        <v>10.242751815510838</v>
      </c>
      <c r="N448" s="579">
        <v>-9.1949953744380863E-2</v>
      </c>
      <c r="O448" s="589">
        <v>12.976465114000931</v>
      </c>
      <c r="P448" s="579">
        <v>-0.15257037576789756</v>
      </c>
      <c r="Q448" s="589">
        <v>11.094674420734499</v>
      </c>
      <c r="R448" s="611">
        <v>-0.20650628942411231</v>
      </c>
    </row>
    <row r="449" spans="2:18" s="4" customFormat="1" ht="15" hidden="1" customHeight="1" outlineLevel="1" x14ac:dyDescent="0.25">
      <c r="B449" s="114" t="s">
        <v>113</v>
      </c>
      <c r="C449" s="615">
        <v>16.212702216896346</v>
      </c>
      <c r="D449" s="582">
        <v>1.8159076564301007</v>
      </c>
      <c r="E449" s="589">
        <v>11.346796540431606</v>
      </c>
      <c r="F449" s="582">
        <v>-1.1412095517120662</v>
      </c>
      <c r="G449" s="589">
        <v>10.846102691540374</v>
      </c>
      <c r="H449" s="582">
        <v>-0.14107400917686164</v>
      </c>
      <c r="I449" s="589">
        <v>10.818436223204792</v>
      </c>
      <c r="J449" s="582">
        <v>1.2976621413450165</v>
      </c>
      <c r="K449" s="589">
        <v>6.321936056838366</v>
      </c>
      <c r="L449" s="582">
        <v>-9.9684134616948583E-3</v>
      </c>
      <c r="M449" s="589">
        <v>10.649570528952374</v>
      </c>
      <c r="N449" s="582">
        <v>0.39463392829700972</v>
      </c>
      <c r="O449" s="589">
        <v>14.506064751481988</v>
      </c>
      <c r="P449" s="582">
        <v>-0.10214925235158923</v>
      </c>
      <c r="Q449" s="589">
        <v>11.728912484897988</v>
      </c>
      <c r="R449" s="612">
        <v>1.2419005443858211E-2</v>
      </c>
    </row>
    <row r="450" spans="2:18" s="4" customFormat="1" ht="15" hidden="1" customHeight="1" outlineLevel="1" x14ac:dyDescent="0.25">
      <c r="B450" s="114" t="s">
        <v>114</v>
      </c>
      <c r="C450" s="615">
        <v>14.212198872373142</v>
      </c>
      <c r="D450" s="582">
        <v>-0.85419861528948715</v>
      </c>
      <c r="E450" s="589">
        <v>7.6539102758411639</v>
      </c>
      <c r="F450" s="582">
        <v>-4.6309512332323797</v>
      </c>
      <c r="G450" s="589">
        <v>9.8632301987721114</v>
      </c>
      <c r="H450" s="582">
        <v>-0.1556704762519967</v>
      </c>
      <c r="I450" s="589">
        <v>9.8886779071629576</v>
      </c>
      <c r="J450" s="582">
        <v>0.85794539493477728</v>
      </c>
      <c r="K450" s="589">
        <v>6.2337662337662341</v>
      </c>
      <c r="L450" s="582">
        <v>5.5521066993343027E-2</v>
      </c>
      <c r="M450" s="589">
        <v>9.3783089747319224</v>
      </c>
      <c r="N450" s="582">
        <v>-0.35613731725344522</v>
      </c>
      <c r="O450" s="589">
        <v>13.068980367321089</v>
      </c>
      <c r="P450" s="582">
        <v>-4.6896678759619448E-2</v>
      </c>
      <c r="Q450" s="589">
        <v>10.425182875127545</v>
      </c>
      <c r="R450" s="612">
        <v>-0.42504484932141473</v>
      </c>
    </row>
    <row r="451" spans="2:18" s="4" customFormat="1" ht="15" hidden="1" customHeight="1" outlineLevel="1" x14ac:dyDescent="0.25">
      <c r="B451" s="114" t="s">
        <v>115</v>
      </c>
      <c r="C451" s="615">
        <v>11.383313885647608</v>
      </c>
      <c r="D451" s="582">
        <v>-5.429842167536437</v>
      </c>
      <c r="E451" s="589">
        <v>10.211717822621672</v>
      </c>
      <c r="F451" s="582">
        <v>2.0301806463476542</v>
      </c>
      <c r="G451" s="589">
        <v>8.6276881720430101</v>
      </c>
      <c r="H451" s="582">
        <v>4.5249473684682684E-2</v>
      </c>
      <c r="I451" s="589">
        <v>9.1360636645962732</v>
      </c>
      <c r="J451" s="582">
        <v>1.1389613312121032</v>
      </c>
      <c r="K451" s="589">
        <v>5.331419415142209</v>
      </c>
      <c r="L451" s="582">
        <v>-0.54944311855051353</v>
      </c>
      <c r="M451" s="589">
        <v>8.8451013980217716</v>
      </c>
      <c r="N451" s="582">
        <v>0.62284687947193618</v>
      </c>
      <c r="O451" s="589">
        <v>12.308432870817358</v>
      </c>
      <c r="P451" s="582">
        <v>1.3983425989671723</v>
      </c>
      <c r="Q451" s="589">
        <v>9.8357372806463825</v>
      </c>
      <c r="R451" s="612">
        <v>0.70473482325716219</v>
      </c>
    </row>
    <row r="452" spans="2:18" s="4" customFormat="1" ht="15" hidden="1" customHeight="1" outlineLevel="1" x14ac:dyDescent="0.25">
      <c r="B452" s="114" t="s">
        <v>135</v>
      </c>
      <c r="C452" s="615">
        <v>12.689625850340136</v>
      </c>
      <c r="D452" s="582">
        <v>-3.0637460186386694</v>
      </c>
      <c r="E452" s="589">
        <v>12.703752706278566</v>
      </c>
      <c r="F452" s="582">
        <v>3.1924458432756744</v>
      </c>
      <c r="G452" s="589">
        <v>8.9695919262834582</v>
      </c>
      <c r="H452" s="582">
        <v>0.77920467003517402</v>
      </c>
      <c r="I452" s="589">
        <v>9.6388175894846704</v>
      </c>
      <c r="J452" s="582">
        <v>0.16469940350207679</v>
      </c>
      <c r="K452" s="589">
        <v>5.6689153204331619</v>
      </c>
      <c r="L452" s="582">
        <v>0.38600168176491767</v>
      </c>
      <c r="M452" s="589">
        <v>9.5223536788158007</v>
      </c>
      <c r="N452" s="582">
        <v>0.72480686386772675</v>
      </c>
      <c r="O452" s="589">
        <v>12.550240077529624</v>
      </c>
      <c r="P452" s="582">
        <v>0.28135883298477715</v>
      </c>
      <c r="Q452" s="589">
        <v>10.237854830482892</v>
      </c>
      <c r="R452" s="612">
        <v>0.60168852351953106</v>
      </c>
    </row>
    <row r="453" spans="2:18" s="4" customFormat="1" ht="15" hidden="1" customHeight="1" outlineLevel="1" x14ac:dyDescent="0.25">
      <c r="B453" s="114" t="s">
        <v>118</v>
      </c>
      <c r="C453" s="615">
        <v>9.8659673659673661</v>
      </c>
      <c r="D453" s="582">
        <v>-0.29804443344266396</v>
      </c>
      <c r="E453" s="589">
        <v>9.379340385812073</v>
      </c>
      <c r="F453" s="582">
        <v>0.96242607179523354</v>
      </c>
      <c r="G453" s="589">
        <v>10.286804433799364</v>
      </c>
      <c r="H453" s="582">
        <v>1.1505444263766407</v>
      </c>
      <c r="I453" s="589">
        <v>9.9612640801001255</v>
      </c>
      <c r="J453" s="582">
        <v>0.57506040299584527</v>
      </c>
      <c r="K453" s="589">
        <v>6.7214965685189281</v>
      </c>
      <c r="L453" s="582">
        <v>-7.2376620747279574E-2</v>
      </c>
      <c r="M453" s="589">
        <v>9.7489132297720502</v>
      </c>
      <c r="N453" s="582">
        <v>0.72750972678149139</v>
      </c>
      <c r="O453" s="589">
        <v>12.008799733088665</v>
      </c>
      <c r="P453" s="582">
        <v>1.4758135490715318</v>
      </c>
      <c r="Q453" s="589">
        <v>10.363570367177486</v>
      </c>
      <c r="R453" s="612">
        <v>0.91620692876036891</v>
      </c>
    </row>
    <row r="454" spans="2:18" s="4" customFormat="1" ht="15" hidden="1" customHeight="1" outlineLevel="1" x14ac:dyDescent="0.25">
      <c r="B454" s="114" t="s">
        <v>119</v>
      </c>
      <c r="C454" s="615">
        <v>8.8070757324488671</v>
      </c>
      <c r="D454" s="582">
        <v>-4.9811853756147642</v>
      </c>
      <c r="E454" s="589">
        <v>10.065666727638559</v>
      </c>
      <c r="F454" s="582">
        <v>0.76882994303070085</v>
      </c>
      <c r="G454" s="589">
        <v>9.2339764489279279</v>
      </c>
      <c r="H454" s="582">
        <v>0.86873110455902491</v>
      </c>
      <c r="I454" s="589">
        <v>10.082879476253634</v>
      </c>
      <c r="J454" s="582">
        <v>0.70293103213652763</v>
      </c>
      <c r="K454" s="589">
        <v>5.7476424764247644</v>
      </c>
      <c r="L454" s="582">
        <v>-0.62433819990373784</v>
      </c>
      <c r="M454" s="589">
        <v>9.5043915631437272</v>
      </c>
      <c r="N454" s="582">
        <v>0.52608510944313913</v>
      </c>
      <c r="O454" s="589">
        <v>11.378305785123967</v>
      </c>
      <c r="P454" s="582">
        <v>-0.19447511375243742</v>
      </c>
      <c r="Q454" s="589">
        <v>10.120077387164931</v>
      </c>
      <c r="R454" s="612">
        <v>0.32336824824699839</v>
      </c>
    </row>
    <row r="455" spans="2:18" s="4" customFormat="1" ht="15" hidden="1" customHeight="1" outlineLevel="1" x14ac:dyDescent="0.25">
      <c r="B455" s="114" t="s">
        <v>120</v>
      </c>
      <c r="C455" s="615">
        <v>9.5828037383177573</v>
      </c>
      <c r="D455" s="582">
        <v>-1.8255509078885517</v>
      </c>
      <c r="E455" s="589">
        <v>10.389748697517621</v>
      </c>
      <c r="F455" s="582">
        <v>-1.978178064379625</v>
      </c>
      <c r="G455" s="589">
        <v>9.2983056069008008</v>
      </c>
      <c r="H455" s="582">
        <v>0.54581861228548689</v>
      </c>
      <c r="I455" s="589">
        <v>9.2927514726381588</v>
      </c>
      <c r="J455" s="582">
        <v>-0.79261279843038679</v>
      </c>
      <c r="K455" s="589">
        <v>7.1724577621931784</v>
      </c>
      <c r="L455" s="582">
        <v>-0.16044041013058141</v>
      </c>
      <c r="M455" s="589">
        <v>9.3126775083637394</v>
      </c>
      <c r="N455" s="582">
        <v>-0.48345232525833026</v>
      </c>
      <c r="O455" s="589">
        <v>12.681649423295877</v>
      </c>
      <c r="P455" s="582">
        <v>0.42734769821072049</v>
      </c>
      <c r="Q455" s="589">
        <v>10.289512778005038</v>
      </c>
      <c r="R455" s="612">
        <v>-0.32141784755948422</v>
      </c>
    </row>
    <row r="456" spans="2:18" s="4" customFormat="1" ht="15" hidden="1" customHeight="1" outlineLevel="1" x14ac:dyDescent="0.25">
      <c r="B456" s="114" t="s">
        <v>121</v>
      </c>
      <c r="C456" s="615">
        <v>9.6251866600298648</v>
      </c>
      <c r="D456" s="582">
        <v>-3.5064493096342737</v>
      </c>
      <c r="E456" s="589">
        <v>4.2799573089945531</v>
      </c>
      <c r="F456" s="582">
        <v>-7.0271793567090013</v>
      </c>
      <c r="G456" s="589">
        <v>9.1637565430023304</v>
      </c>
      <c r="H456" s="582">
        <v>-0.29783566446961807</v>
      </c>
      <c r="I456" s="589">
        <v>10.033526567467208</v>
      </c>
      <c r="J456" s="582">
        <v>0.94601581015223424</v>
      </c>
      <c r="K456" s="589">
        <v>6.1786896095301129</v>
      </c>
      <c r="L456" s="582">
        <v>-6.5243709735555377E-2</v>
      </c>
      <c r="M456" s="589">
        <v>7.9772945735649747</v>
      </c>
      <c r="N456" s="582">
        <v>-1.4432550996126556</v>
      </c>
      <c r="O456" s="589">
        <v>11.764558794498914</v>
      </c>
      <c r="P456" s="582">
        <v>-0.36796756903436645</v>
      </c>
      <c r="Q456" s="589">
        <v>8.8680673244341257</v>
      </c>
      <c r="R456" s="612">
        <v>-1.3934504455884653</v>
      </c>
    </row>
    <row r="457" spans="2:18" s="4" customFormat="1" ht="15" hidden="1" customHeight="1" outlineLevel="1" x14ac:dyDescent="0.25">
      <c r="B457" s="114" t="s">
        <v>136</v>
      </c>
      <c r="C457" s="615">
        <v>9.6473456121343446</v>
      </c>
      <c r="D457" s="582">
        <v>-1.8524098890881486</v>
      </c>
      <c r="E457" s="589">
        <v>9.2773835739336104</v>
      </c>
      <c r="F457" s="582">
        <v>-0.4539345628354674</v>
      </c>
      <c r="G457" s="589">
        <v>9.8731418008164518</v>
      </c>
      <c r="H457" s="582">
        <v>1.140706455988866</v>
      </c>
      <c r="I457" s="589">
        <v>10.09982334484668</v>
      </c>
      <c r="J457" s="582">
        <v>0.89899456440404713</v>
      </c>
      <c r="K457" s="589">
        <v>5.9467852080917405</v>
      </c>
      <c r="L457" s="582">
        <v>0.21901503025316327</v>
      </c>
      <c r="M457" s="589">
        <v>9.5280372197152552</v>
      </c>
      <c r="N457" s="582">
        <v>0.61506786038377825</v>
      </c>
      <c r="O457" s="589">
        <v>11.284177685336502</v>
      </c>
      <c r="P457" s="582">
        <v>0.30737272923092007</v>
      </c>
      <c r="Q457" s="589">
        <v>10.022970121256783</v>
      </c>
      <c r="R457" s="612">
        <v>0.54225385668797088</v>
      </c>
    </row>
    <row r="458" spans="2:18" s="4" customFormat="1" ht="15" hidden="1" customHeight="1" outlineLevel="1" x14ac:dyDescent="0.25">
      <c r="B458" s="114" t="s">
        <v>110</v>
      </c>
      <c r="C458" s="615">
        <v>11.159873188405797</v>
      </c>
      <c r="D458" s="582">
        <v>0.76775880365709703</v>
      </c>
      <c r="E458" s="589">
        <v>9.9689004072565712</v>
      </c>
      <c r="F458" s="582">
        <v>1.8091021922779138</v>
      </c>
      <c r="G458" s="589">
        <v>9.7818295914098456</v>
      </c>
      <c r="H458" s="582">
        <v>0.52778273668680775</v>
      </c>
      <c r="I458" s="589">
        <v>10.015403706601203</v>
      </c>
      <c r="J458" s="582">
        <v>0.33157434406057895</v>
      </c>
      <c r="K458" s="589">
        <v>6.5384129988957245</v>
      </c>
      <c r="L458" s="582">
        <v>0.18360369939716836</v>
      </c>
      <c r="M458" s="589">
        <v>9.7097090142930362</v>
      </c>
      <c r="N458" s="582">
        <v>0.60830331382816816</v>
      </c>
      <c r="O458" s="589">
        <v>12.601078240138708</v>
      </c>
      <c r="P458" s="582">
        <v>1.0268087793520113</v>
      </c>
      <c r="Q458" s="589">
        <v>10.565456192820546</v>
      </c>
      <c r="R458" s="612">
        <v>0.68915064763401901</v>
      </c>
    </row>
    <row r="459" spans="2:18" s="4" customFormat="1" ht="15" hidden="1" customHeight="1" outlineLevel="1" x14ac:dyDescent="0.25">
      <c r="B459" s="114" t="s">
        <v>111</v>
      </c>
      <c r="C459" s="615">
        <v>10.47134724857685</v>
      </c>
      <c r="D459" s="582">
        <v>-1.2597148756716479</v>
      </c>
      <c r="E459" s="589">
        <v>10.350406976744186</v>
      </c>
      <c r="F459" s="582">
        <v>-0.17942755442746794</v>
      </c>
      <c r="G459" s="589">
        <v>10.073961463673324</v>
      </c>
      <c r="H459" s="582">
        <v>0.47065318290564129</v>
      </c>
      <c r="I459" s="589">
        <v>10.316381473233163</v>
      </c>
      <c r="J459" s="582">
        <v>0.3809270031030767</v>
      </c>
      <c r="K459" s="589">
        <v>5.3455558434827672</v>
      </c>
      <c r="L459" s="582">
        <v>-0.79059885615267422</v>
      </c>
      <c r="M459" s="589">
        <v>9.832013667575648</v>
      </c>
      <c r="N459" s="582">
        <v>0.15325910148399124</v>
      </c>
      <c r="O459" s="589">
        <v>12.661825566151711</v>
      </c>
      <c r="P459" s="582">
        <v>1.044073430347872</v>
      </c>
      <c r="Q459" s="589">
        <v>10.677454037200301</v>
      </c>
      <c r="R459" s="612">
        <v>0.33594955469798649</v>
      </c>
    </row>
    <row r="460" spans="2:18" s="4" customFormat="1" ht="15.75" collapsed="1" x14ac:dyDescent="0.25">
      <c r="B460" s="102">
        <v>1982</v>
      </c>
      <c r="C460" s="616">
        <v>11.355171081440776</v>
      </c>
      <c r="D460" s="595">
        <v>-1.5823289185592238</v>
      </c>
      <c r="E460" s="592">
        <v>9.0430307875339135</v>
      </c>
      <c r="F460" s="595">
        <v>-1.439469110744966</v>
      </c>
      <c r="G460" s="592">
        <v>9.7355566636060153</v>
      </c>
      <c r="H460" s="595">
        <v>0.47496768243771648</v>
      </c>
      <c r="I460" s="592">
        <v>9.9594447911265025</v>
      </c>
      <c r="J460" s="595">
        <v>0.587531527235436</v>
      </c>
      <c r="K460" s="592">
        <v>6.1196857848342567</v>
      </c>
      <c r="L460" s="595">
        <v>-0.1735837506242639</v>
      </c>
      <c r="M460" s="592">
        <v>9.4932727396338148</v>
      </c>
      <c r="N460" s="595">
        <v>0.13001791567674914</v>
      </c>
      <c r="O460" s="592">
        <v>12.502374018052654</v>
      </c>
      <c r="P460" s="595">
        <v>0.41296413672601773</v>
      </c>
      <c r="Q460" s="592">
        <v>10.349165988329867</v>
      </c>
      <c r="R460" s="617">
        <v>0.12421145620901086</v>
      </c>
    </row>
    <row r="461" spans="2:18" s="4" customFormat="1" ht="15" hidden="1" customHeight="1" outlineLevel="1" x14ac:dyDescent="0.25">
      <c r="B461" s="114" t="s">
        <v>112</v>
      </c>
      <c r="C461" s="615">
        <v>13.815059445178335</v>
      </c>
      <c r="D461" s="579">
        <v>3.00631404264462</v>
      </c>
      <c r="E461" s="589">
        <v>15.041986922106229</v>
      </c>
      <c r="F461" s="579">
        <v>3.7661590255003983</v>
      </c>
      <c r="G461" s="589">
        <v>9.9731238067263916</v>
      </c>
      <c r="H461" s="579">
        <v>0.9309778559975701</v>
      </c>
      <c r="I461" s="589">
        <v>9.5611179361179364</v>
      </c>
      <c r="J461" s="579">
        <v>0.55640908117363885</v>
      </c>
      <c r="K461" s="589">
        <v>7.3944585448392557</v>
      </c>
      <c r="L461" s="579">
        <v>1.8906294436703721</v>
      </c>
      <c r="M461" s="589">
        <v>10.334701769255219</v>
      </c>
      <c r="N461" s="579">
        <v>1.1013008871476959</v>
      </c>
      <c r="O461" s="589">
        <v>13.129035489768828</v>
      </c>
      <c r="P461" s="579">
        <v>-0.35782783964583054</v>
      </c>
      <c r="Q461" s="589">
        <v>11.301180710158611</v>
      </c>
      <c r="R461" s="611">
        <v>0.56734201945853791</v>
      </c>
    </row>
    <row r="462" spans="2:18" s="4" customFormat="1" ht="15" hidden="1" customHeight="1" outlineLevel="1" x14ac:dyDescent="0.25">
      <c r="B462" s="114" t="s">
        <v>113</v>
      </c>
      <c r="C462" s="615">
        <v>14.396794560466246</v>
      </c>
      <c r="D462" s="582">
        <v>4.0328727181773409</v>
      </c>
      <c r="E462" s="589">
        <v>12.488006092143673</v>
      </c>
      <c r="F462" s="582">
        <v>1.1870645069896373</v>
      </c>
      <c r="G462" s="589">
        <v>10.987176700717235</v>
      </c>
      <c r="H462" s="582">
        <v>1.9510743523120482</v>
      </c>
      <c r="I462" s="589">
        <v>9.5207740818597753</v>
      </c>
      <c r="J462" s="582">
        <v>0.57639111793654507</v>
      </c>
      <c r="K462" s="589">
        <v>6.3319044703000609</v>
      </c>
      <c r="L462" s="582">
        <v>1.4960992268543682</v>
      </c>
      <c r="M462" s="589">
        <v>10.254936600655364</v>
      </c>
      <c r="N462" s="582">
        <v>1.2491384930753995</v>
      </c>
      <c r="O462" s="589">
        <v>14.608214003833577</v>
      </c>
      <c r="P462" s="582">
        <v>1.8424294653880686</v>
      </c>
      <c r="Q462" s="589">
        <v>11.71649347945413</v>
      </c>
      <c r="R462" s="612">
        <v>1.4681547520061198</v>
      </c>
    </row>
    <row r="463" spans="2:18" s="4" customFormat="1" ht="15" hidden="1" customHeight="1" outlineLevel="1" x14ac:dyDescent="0.25">
      <c r="B463" s="114" t="s">
        <v>114</v>
      </c>
      <c r="C463" s="615">
        <v>15.066397487662629</v>
      </c>
      <c r="D463" s="582">
        <v>1.615924820173932</v>
      </c>
      <c r="E463" s="589">
        <v>12.284861509073544</v>
      </c>
      <c r="F463" s="582">
        <v>1.9352727051491456</v>
      </c>
      <c r="G463" s="589">
        <v>10.018900675024108</v>
      </c>
      <c r="H463" s="582">
        <v>1.4188853763168492</v>
      </c>
      <c r="I463" s="589">
        <v>9.0307325122281803</v>
      </c>
      <c r="J463" s="582">
        <v>0.36656765608228525</v>
      </c>
      <c r="K463" s="589">
        <v>6.178245166772891</v>
      </c>
      <c r="L463" s="582">
        <v>1.8865293648860986</v>
      </c>
      <c r="M463" s="589">
        <v>9.7344462919853676</v>
      </c>
      <c r="N463" s="582">
        <v>1.0241966782773417</v>
      </c>
      <c r="O463" s="589">
        <v>13.115877046080708</v>
      </c>
      <c r="P463" s="582">
        <v>0.42836968430540168</v>
      </c>
      <c r="Q463" s="589">
        <v>10.85022772444896</v>
      </c>
      <c r="R463" s="612">
        <v>0.75671020732511174</v>
      </c>
    </row>
    <row r="464" spans="2:18" s="4" customFormat="1" ht="15" hidden="1" customHeight="1" outlineLevel="1" x14ac:dyDescent="0.25">
      <c r="B464" s="114" t="s">
        <v>115</v>
      </c>
      <c r="C464" s="615">
        <v>16.813156053184045</v>
      </c>
      <c r="D464" s="582">
        <v>7.7174068045794932</v>
      </c>
      <c r="E464" s="589">
        <v>8.1815371762740181</v>
      </c>
      <c r="F464" s="582">
        <v>2.1508464320842053</v>
      </c>
      <c r="G464" s="589">
        <v>8.5824386983583274</v>
      </c>
      <c r="H464" s="582">
        <v>3.0194812521793679E-2</v>
      </c>
      <c r="I464" s="589">
        <v>7.99710233338417</v>
      </c>
      <c r="J464" s="582">
        <v>-0.64938859696239959</v>
      </c>
      <c r="K464" s="589">
        <v>5.8808625336927225</v>
      </c>
      <c r="L464" s="582">
        <v>0.38688663007826474</v>
      </c>
      <c r="M464" s="589">
        <v>8.2222545185498355</v>
      </c>
      <c r="N464" s="582">
        <v>0.32330131933009643</v>
      </c>
      <c r="O464" s="589">
        <v>10.910090271850185</v>
      </c>
      <c r="P464" s="582">
        <v>-5.3996202124861004</v>
      </c>
      <c r="Q464" s="589">
        <v>9.1310024573892203</v>
      </c>
      <c r="R464" s="612">
        <v>-1.3327007096569403</v>
      </c>
    </row>
    <row r="465" spans="2:18" s="4" customFormat="1" ht="15" hidden="1" customHeight="1" outlineLevel="1" x14ac:dyDescent="0.25">
      <c r="B465" s="114" t="s">
        <v>135</v>
      </c>
      <c r="C465" s="615">
        <v>15.753371868978805</v>
      </c>
      <c r="D465" s="582">
        <v>6.6407067563136923</v>
      </c>
      <c r="E465" s="589">
        <v>9.5113068630028916</v>
      </c>
      <c r="F465" s="582">
        <v>3.2426371210754512</v>
      </c>
      <c r="G465" s="589">
        <v>8.1903872562482842</v>
      </c>
      <c r="H465" s="582">
        <v>-2.8521080923525233E-2</v>
      </c>
      <c r="I465" s="589">
        <v>9.4741181859825936</v>
      </c>
      <c r="J465" s="582">
        <v>1.1292505594150128</v>
      </c>
      <c r="K465" s="589">
        <v>5.2829136386682443</v>
      </c>
      <c r="L465" s="582">
        <v>-0.49584742327865872</v>
      </c>
      <c r="M465" s="589">
        <v>8.797546814948074</v>
      </c>
      <c r="N465" s="582">
        <v>0.91629909197310866</v>
      </c>
      <c r="O465" s="589">
        <v>12.268881244544847</v>
      </c>
      <c r="P465" s="582">
        <v>-0.15869472809854912</v>
      </c>
      <c r="Q465" s="589">
        <v>9.6361663069633607</v>
      </c>
      <c r="R465" s="612">
        <v>0.79151221891304679</v>
      </c>
    </row>
    <row r="466" spans="2:18" s="4" customFormat="1" ht="15" hidden="1" customHeight="1" outlineLevel="1" x14ac:dyDescent="0.25">
      <c r="B466" s="114" t="s">
        <v>118</v>
      </c>
      <c r="C466" s="615">
        <v>10.16401179941003</v>
      </c>
      <c r="D466" s="582">
        <v>0.66884828029441579</v>
      </c>
      <c r="E466" s="589">
        <v>8.4169143140168394</v>
      </c>
      <c r="F466" s="582">
        <v>2.6413461321986578</v>
      </c>
      <c r="G466" s="589">
        <v>9.1362600074227238</v>
      </c>
      <c r="H466" s="582">
        <v>0.84659001121587174</v>
      </c>
      <c r="I466" s="589">
        <v>9.3862036771042803</v>
      </c>
      <c r="J466" s="582">
        <v>0.93816446141800647</v>
      </c>
      <c r="K466" s="589">
        <v>6.7938731892662076</v>
      </c>
      <c r="L466" s="582">
        <v>1.8660154754372709</v>
      </c>
      <c r="M466" s="589">
        <v>9.0214035029905588</v>
      </c>
      <c r="N466" s="582">
        <v>1.3252942645742873</v>
      </c>
      <c r="O466" s="589">
        <v>10.532986184017133</v>
      </c>
      <c r="P466" s="582">
        <v>-0.2384219134389749</v>
      </c>
      <c r="Q466" s="589">
        <v>9.447363438417117</v>
      </c>
      <c r="R466" s="612">
        <v>0.9173131927407443</v>
      </c>
    </row>
    <row r="467" spans="2:18" s="4" customFormat="1" ht="15" hidden="1" customHeight="1" outlineLevel="1" x14ac:dyDescent="0.25">
      <c r="B467" s="114" t="s">
        <v>119</v>
      </c>
      <c r="C467" s="615">
        <v>13.788261108063631</v>
      </c>
      <c r="D467" s="582">
        <v>3.2092606032680742</v>
      </c>
      <c r="E467" s="589">
        <v>9.2968367846078586</v>
      </c>
      <c r="F467" s="582">
        <v>4.2702594793155084</v>
      </c>
      <c r="G467" s="589">
        <v>8.365245344368903</v>
      </c>
      <c r="H467" s="582">
        <v>0.18117507617293604</v>
      </c>
      <c r="I467" s="589">
        <v>9.3799484441171064</v>
      </c>
      <c r="J467" s="582">
        <v>0.67694818893136777</v>
      </c>
      <c r="K467" s="589">
        <v>6.3719806763285023</v>
      </c>
      <c r="L467" s="582">
        <v>1.4662252806450491</v>
      </c>
      <c r="M467" s="589">
        <v>8.9783064537005881</v>
      </c>
      <c r="N467" s="582">
        <v>1.3038177654007708</v>
      </c>
      <c r="O467" s="589">
        <v>11.572780898876404</v>
      </c>
      <c r="P467" s="582">
        <v>-9.4857231056806768E-2</v>
      </c>
      <c r="Q467" s="589">
        <v>9.796709138917933</v>
      </c>
      <c r="R467" s="612">
        <v>0.84464223655187354</v>
      </c>
    </row>
    <row r="468" spans="2:18" s="4" customFormat="1" ht="15" hidden="1" customHeight="1" outlineLevel="1" x14ac:dyDescent="0.25">
      <c r="B468" s="114" t="s">
        <v>120</v>
      </c>
      <c r="C468" s="615">
        <v>11.408354646206309</v>
      </c>
      <c r="D468" s="582">
        <v>1.3138596310350916</v>
      </c>
      <c r="E468" s="589">
        <v>12.367926761897246</v>
      </c>
      <c r="F468" s="582">
        <v>3.6859028478257745</v>
      </c>
      <c r="G468" s="589">
        <v>8.7524869946153139</v>
      </c>
      <c r="H468" s="582">
        <v>-0.45602597579024007</v>
      </c>
      <c r="I468" s="589">
        <v>10.085364271068546</v>
      </c>
      <c r="J468" s="582">
        <v>0.54732165824648149</v>
      </c>
      <c r="K468" s="589">
        <v>7.3328981723237598</v>
      </c>
      <c r="L468" s="582">
        <v>1.1901137488063256</v>
      </c>
      <c r="M468" s="589">
        <v>9.7961298336220697</v>
      </c>
      <c r="N468" s="582">
        <v>0.68094088013369714</v>
      </c>
      <c r="O468" s="589">
        <v>12.254301725085156</v>
      </c>
      <c r="P468" s="582">
        <v>-0.65801536213687406</v>
      </c>
      <c r="Q468" s="589">
        <v>10.610930625564523</v>
      </c>
      <c r="R468" s="612">
        <v>0.34470695192406353</v>
      </c>
    </row>
    <row r="469" spans="2:18" s="4" customFormat="1" ht="15" hidden="1" customHeight="1" outlineLevel="1" x14ac:dyDescent="0.25">
      <c r="B469" s="114" t="s">
        <v>121</v>
      </c>
      <c r="C469" s="615">
        <v>13.131635969664138</v>
      </c>
      <c r="D469" s="582">
        <v>6.6445757777478835</v>
      </c>
      <c r="E469" s="589">
        <v>11.307136665703554</v>
      </c>
      <c r="F469" s="582">
        <v>2.8044176324709262</v>
      </c>
      <c r="G469" s="589">
        <v>9.4615922074719485</v>
      </c>
      <c r="H469" s="582">
        <v>0.83736680881045977</v>
      </c>
      <c r="I469" s="589">
        <v>9.0875107573149734</v>
      </c>
      <c r="J469" s="582">
        <v>-0.16107374853347523</v>
      </c>
      <c r="K469" s="589">
        <v>6.2439333192656683</v>
      </c>
      <c r="L469" s="582">
        <v>1.1436868114595882</v>
      </c>
      <c r="M469" s="589">
        <v>9.4205496731776304</v>
      </c>
      <c r="N469" s="582">
        <v>0.84064749566022101</v>
      </c>
      <c r="O469" s="589">
        <v>12.13252636353328</v>
      </c>
      <c r="P469" s="582">
        <v>1.2046602486708675</v>
      </c>
      <c r="Q469" s="589">
        <v>10.261517770022591</v>
      </c>
      <c r="R469" s="612">
        <v>1.0343405718079843</v>
      </c>
    </row>
    <row r="470" spans="2:18" s="4" customFormat="1" ht="15" hidden="1" customHeight="1" outlineLevel="1" x14ac:dyDescent="0.25">
      <c r="B470" s="114" t="s">
        <v>136</v>
      </c>
      <c r="C470" s="615">
        <v>11.499755501222493</v>
      </c>
      <c r="D470" s="582">
        <v>-1.2878092656168842</v>
      </c>
      <c r="E470" s="589">
        <v>9.7313181367690778</v>
      </c>
      <c r="F470" s="582">
        <v>-1.1033008080010553</v>
      </c>
      <c r="G470" s="589">
        <v>8.7324353448275858</v>
      </c>
      <c r="H470" s="582">
        <v>0.21463987283986441</v>
      </c>
      <c r="I470" s="589">
        <v>9.2008287804426327</v>
      </c>
      <c r="J470" s="582">
        <v>-3.8252798701872592E-2</v>
      </c>
      <c r="K470" s="589">
        <v>5.7277701778385772</v>
      </c>
      <c r="L470" s="582">
        <v>1.4739892851790417</v>
      </c>
      <c r="M470" s="589">
        <v>8.9129693593314769</v>
      </c>
      <c r="N470" s="582">
        <v>-9.6264064846280917E-3</v>
      </c>
      <c r="O470" s="589">
        <v>10.976804956105582</v>
      </c>
      <c r="P470" s="582">
        <v>0.2661386168783384</v>
      </c>
      <c r="Q470" s="589">
        <v>9.4807162645688123</v>
      </c>
      <c r="R470" s="612">
        <v>6.6491641566337023E-2</v>
      </c>
    </row>
    <row r="471" spans="2:18" s="4" customFormat="1" ht="15" hidden="1" customHeight="1" outlineLevel="1" x14ac:dyDescent="0.25">
      <c r="B471" s="114" t="s">
        <v>110</v>
      </c>
      <c r="C471" s="615">
        <v>10.3921143847487</v>
      </c>
      <c r="D471" s="582">
        <v>-0.99548251447610703</v>
      </c>
      <c r="E471" s="589">
        <v>8.1597982149786574</v>
      </c>
      <c r="F471" s="582">
        <v>-1.5500049023306133</v>
      </c>
      <c r="G471" s="589">
        <v>9.2540468547230379</v>
      </c>
      <c r="H471" s="582">
        <v>1.0811977953817404</v>
      </c>
      <c r="I471" s="589">
        <v>9.6838293625406244</v>
      </c>
      <c r="J471" s="582">
        <v>0.66994155728198379</v>
      </c>
      <c r="K471" s="589">
        <v>6.3548092994985561</v>
      </c>
      <c r="L471" s="582">
        <v>0.7272539332293908</v>
      </c>
      <c r="M471" s="589">
        <v>9.1014057004648681</v>
      </c>
      <c r="N471" s="582">
        <v>0.42587513749625749</v>
      </c>
      <c r="O471" s="589">
        <v>11.574269460786697</v>
      </c>
      <c r="P471" s="582">
        <v>-0.11510488904240113</v>
      </c>
      <c r="Q471" s="589">
        <v>9.8763055451865274</v>
      </c>
      <c r="R471" s="612">
        <v>0.15104492632672795</v>
      </c>
    </row>
    <row r="472" spans="2:18" s="4" customFormat="1" ht="15" hidden="1" customHeight="1" outlineLevel="1" x14ac:dyDescent="0.25">
      <c r="B472" s="114" t="s">
        <v>111</v>
      </c>
      <c r="C472" s="615">
        <v>11.731062124248497</v>
      </c>
      <c r="D472" s="582">
        <v>-1.8348827576412656</v>
      </c>
      <c r="E472" s="589">
        <v>10.529834531171653</v>
      </c>
      <c r="F472" s="582">
        <v>-2.7474230949231817</v>
      </c>
      <c r="G472" s="589">
        <v>9.6033082807676831</v>
      </c>
      <c r="H472" s="582">
        <v>0.4855892844817884</v>
      </c>
      <c r="I472" s="589">
        <v>9.935454470130086</v>
      </c>
      <c r="J472" s="582">
        <v>1.0680394890231728</v>
      </c>
      <c r="K472" s="589">
        <v>6.1361546996354415</v>
      </c>
      <c r="L472" s="582">
        <v>0.66696593208473942</v>
      </c>
      <c r="M472" s="589">
        <v>9.6787545660916567</v>
      </c>
      <c r="N472" s="582">
        <v>0.18486807021014862</v>
      </c>
      <c r="O472" s="589">
        <v>11.617752135803839</v>
      </c>
      <c r="P472" s="582">
        <v>-1.993833163750363</v>
      </c>
      <c r="Q472" s="589">
        <v>10.341504482502314</v>
      </c>
      <c r="R472" s="612">
        <v>-0.62375150809533686</v>
      </c>
    </row>
    <row r="473" spans="2:18" s="4" customFormat="1" ht="15.75" collapsed="1" x14ac:dyDescent="0.25">
      <c r="B473" s="102">
        <v>1981</v>
      </c>
      <c r="C473" s="616">
        <v>12.9375</v>
      </c>
      <c r="D473" s="595">
        <v>2.5745970570696972</v>
      </c>
      <c r="E473" s="592">
        <v>10.48249989827888</v>
      </c>
      <c r="F473" s="595">
        <v>1.5424761940009279</v>
      </c>
      <c r="G473" s="592">
        <v>9.2605889811682989</v>
      </c>
      <c r="H473" s="595">
        <v>0.59828343429065178</v>
      </c>
      <c r="I473" s="592">
        <v>9.3719132638910665</v>
      </c>
      <c r="J473" s="595">
        <v>0.46513735735184625</v>
      </c>
      <c r="K473" s="592">
        <v>6.2932695354585206</v>
      </c>
      <c r="L473" s="595">
        <v>1.1647871860669889</v>
      </c>
      <c r="M473" s="592">
        <v>9.3632548239570657</v>
      </c>
      <c r="N473" s="595">
        <v>0.75540039041102425</v>
      </c>
      <c r="O473" s="592">
        <v>12.089409881326636</v>
      </c>
      <c r="P473" s="595">
        <v>-0.53184264566377237</v>
      </c>
      <c r="Q473" s="592">
        <v>10.224954532120856</v>
      </c>
      <c r="R473" s="617">
        <v>0.36205516388032599</v>
      </c>
    </row>
    <row r="474" spans="2:18" s="4" customFormat="1" ht="15" hidden="1" customHeight="1" outlineLevel="1" x14ac:dyDescent="0.25">
      <c r="B474" s="114" t="s">
        <v>112</v>
      </c>
      <c r="C474" s="615">
        <v>10.808745402533715</v>
      </c>
      <c r="D474" s="579">
        <v>-0.74387703581293252</v>
      </c>
      <c r="E474" s="589">
        <v>11.275827896605831</v>
      </c>
      <c r="F474" s="579">
        <v>0.43637774312925259</v>
      </c>
      <c r="G474" s="589">
        <v>9.0421459507288215</v>
      </c>
      <c r="H474" s="579">
        <v>-0.63301283791559726</v>
      </c>
      <c r="I474" s="589">
        <v>9.0047088549442975</v>
      </c>
      <c r="J474" s="579">
        <v>-0.51154452832934361</v>
      </c>
      <c r="K474" s="589">
        <v>5.5038291011688836</v>
      </c>
      <c r="L474" s="579">
        <v>0.46602914364074621</v>
      </c>
      <c r="M474" s="589">
        <v>9.2334008821075226</v>
      </c>
      <c r="N474" s="579">
        <v>-0.15338084531974339</v>
      </c>
      <c r="O474" s="589">
        <v>13.486863329414659</v>
      </c>
      <c r="P474" s="579">
        <v>1.0915675314050759</v>
      </c>
      <c r="Q474" s="589">
        <v>10.733838690700074</v>
      </c>
      <c r="R474" s="611">
        <v>0.38514793829702398</v>
      </c>
    </row>
    <row r="475" spans="2:18" s="4" customFormat="1" ht="15" hidden="1" customHeight="1" outlineLevel="1" x14ac:dyDescent="0.25">
      <c r="B475" s="114" t="s">
        <v>113</v>
      </c>
      <c r="C475" s="615">
        <v>10.363921842288905</v>
      </c>
      <c r="D475" s="582">
        <v>0.99038320527721346</v>
      </c>
      <c r="E475" s="589">
        <v>11.300941585154035</v>
      </c>
      <c r="F475" s="582">
        <v>4.3155618832377831</v>
      </c>
      <c r="G475" s="589">
        <v>9.036102348405187</v>
      </c>
      <c r="H475" s="582">
        <v>-2.295747002829529E-4</v>
      </c>
      <c r="I475" s="589">
        <v>8.9443829639232302</v>
      </c>
      <c r="J475" s="582">
        <v>-0.75286393034924792</v>
      </c>
      <c r="K475" s="589">
        <v>4.8358052434456926</v>
      </c>
      <c r="L475" s="582">
        <v>-0.77475727735759126</v>
      </c>
      <c r="M475" s="589">
        <v>9.0057981075799649</v>
      </c>
      <c r="N475" s="582">
        <v>0.38337258296449228</v>
      </c>
      <c r="O475" s="589">
        <v>12.765784538445509</v>
      </c>
      <c r="P475" s="582">
        <v>-2.7283683012607085E-2</v>
      </c>
      <c r="Q475" s="589">
        <v>10.24833872744801</v>
      </c>
      <c r="R475" s="612">
        <v>0.31390594462325083</v>
      </c>
    </row>
    <row r="476" spans="2:18" s="4" customFormat="1" ht="15" hidden="1" customHeight="1" outlineLevel="1" x14ac:dyDescent="0.25">
      <c r="B476" s="114" t="s">
        <v>114</v>
      </c>
      <c r="C476" s="615">
        <v>13.450472667488697</v>
      </c>
      <c r="D476" s="582">
        <v>5.325655862408091</v>
      </c>
      <c r="E476" s="589">
        <v>10.349588803924398</v>
      </c>
      <c r="F476" s="582">
        <v>0.99179063878678342</v>
      </c>
      <c r="G476" s="589">
        <v>8.6000152987072589</v>
      </c>
      <c r="H476" s="582">
        <v>-0.5111924072425964</v>
      </c>
      <c r="I476" s="589">
        <v>8.664164856145895</v>
      </c>
      <c r="J476" s="582">
        <v>-0.85781815136049744</v>
      </c>
      <c r="K476" s="589">
        <v>4.2917158018867925</v>
      </c>
      <c r="L476" s="582">
        <v>-0.95604904808258873</v>
      </c>
      <c r="M476" s="589">
        <v>8.7102496137080259</v>
      </c>
      <c r="N476" s="582">
        <v>-0.22274652603127265</v>
      </c>
      <c r="O476" s="589">
        <v>12.687507361775307</v>
      </c>
      <c r="P476" s="582">
        <v>1.559406029834852</v>
      </c>
      <c r="Q476" s="589">
        <v>10.093517517123848</v>
      </c>
      <c r="R476" s="612">
        <v>0.43732420697434904</v>
      </c>
    </row>
    <row r="477" spans="2:18" s="4" customFormat="1" ht="15" hidden="1" customHeight="1" outlineLevel="1" x14ac:dyDescent="0.25">
      <c r="B477" s="114" t="s">
        <v>115</v>
      </c>
      <c r="C477" s="615">
        <v>9.0957492486045517</v>
      </c>
      <c r="D477" s="582">
        <v>-2.7283195982663599E-2</v>
      </c>
      <c r="E477" s="589">
        <v>6.0306907441898128</v>
      </c>
      <c r="F477" s="582">
        <v>-3.6737381994188931</v>
      </c>
      <c r="G477" s="589">
        <v>8.5522438858365337</v>
      </c>
      <c r="H477" s="582">
        <v>0.25891457933194673</v>
      </c>
      <c r="I477" s="589">
        <v>8.6464909303465696</v>
      </c>
      <c r="J477" s="582">
        <v>0.23891339962685088</v>
      </c>
      <c r="K477" s="589">
        <v>5.4939759036144578</v>
      </c>
      <c r="L477" s="582">
        <v>0.58983151858771965</v>
      </c>
      <c r="M477" s="589">
        <v>7.898953199219739</v>
      </c>
      <c r="N477" s="582">
        <v>-0.36945386659235968</v>
      </c>
      <c r="O477" s="589">
        <v>16.309710484336286</v>
      </c>
      <c r="P477" s="582">
        <v>4.6623656468875296</v>
      </c>
      <c r="Q477" s="589">
        <v>10.463703167046161</v>
      </c>
      <c r="R477" s="612">
        <v>1.2677301063629063</v>
      </c>
    </row>
    <row r="478" spans="2:18" s="4" customFormat="1" ht="15" hidden="1" customHeight="1" outlineLevel="1" x14ac:dyDescent="0.25">
      <c r="B478" s="114" t="s">
        <v>135</v>
      </c>
      <c r="C478" s="615">
        <v>9.1126651126651126</v>
      </c>
      <c r="D478" s="582">
        <v>0.23227848358738434</v>
      </c>
      <c r="E478" s="589">
        <v>6.2686697419274404</v>
      </c>
      <c r="F478" s="582">
        <v>-1.9310418658591493</v>
      </c>
      <c r="G478" s="589">
        <v>8.2189083371718095</v>
      </c>
      <c r="H478" s="582">
        <v>8.7666771719717929E-2</v>
      </c>
      <c r="I478" s="589">
        <v>8.3448676265675807</v>
      </c>
      <c r="J478" s="582">
        <v>-0.65189961481172887</v>
      </c>
      <c r="K478" s="589">
        <v>5.778761061946903</v>
      </c>
      <c r="L478" s="582">
        <v>1.368105027151687</v>
      </c>
      <c r="M478" s="589">
        <v>7.8812477229749653</v>
      </c>
      <c r="N478" s="582">
        <v>-0.32293914061851581</v>
      </c>
      <c r="O478" s="589">
        <v>12.427575972643396</v>
      </c>
      <c r="P478" s="582">
        <v>1.8473985008885592</v>
      </c>
      <c r="Q478" s="589">
        <v>8.8446540880503139</v>
      </c>
      <c r="R478" s="612">
        <v>4.3640702098864281E-2</v>
      </c>
    </row>
    <row r="479" spans="2:18" s="4" customFormat="1" ht="15" hidden="1" customHeight="1" outlineLevel="1" x14ac:dyDescent="0.25">
      <c r="B479" s="114" t="s">
        <v>118</v>
      </c>
      <c r="C479" s="615">
        <v>9.4951635191156143</v>
      </c>
      <c r="D479" s="582">
        <v>2.0120821656238936</v>
      </c>
      <c r="E479" s="589">
        <v>5.7755681818181817</v>
      </c>
      <c r="F479" s="582">
        <v>-1.8228418125032269</v>
      </c>
      <c r="G479" s="589">
        <v>8.2896699962068521</v>
      </c>
      <c r="H479" s="582">
        <v>-1.3292017297837457</v>
      </c>
      <c r="I479" s="589">
        <v>8.4480392156862738</v>
      </c>
      <c r="J479" s="582">
        <v>-1.710095077087578</v>
      </c>
      <c r="K479" s="589">
        <v>4.9278577138289368</v>
      </c>
      <c r="L479" s="582">
        <v>0.15604424232634617</v>
      </c>
      <c r="M479" s="589">
        <v>7.6961092384162715</v>
      </c>
      <c r="N479" s="582">
        <v>-1.2850558065558619</v>
      </c>
      <c r="O479" s="589">
        <v>10.771408097456108</v>
      </c>
      <c r="P479" s="582">
        <v>-1.108364887787932</v>
      </c>
      <c r="Q479" s="589">
        <v>8.5300502456763727</v>
      </c>
      <c r="R479" s="612">
        <v>-1.2868284850807754</v>
      </c>
    </row>
    <row r="480" spans="2:18" s="4" customFormat="1" ht="15" hidden="1" customHeight="1" outlineLevel="1" x14ac:dyDescent="0.25">
      <c r="B480" s="114" t="s">
        <v>119</v>
      </c>
      <c r="C480" s="615">
        <v>10.579000504795557</v>
      </c>
      <c r="D480" s="582">
        <v>2.1826207486078957</v>
      </c>
      <c r="E480" s="589">
        <v>5.0265773052923501</v>
      </c>
      <c r="F480" s="582">
        <v>-4.021081749164229</v>
      </c>
      <c r="G480" s="589">
        <v>8.1840702681959669</v>
      </c>
      <c r="H480" s="582">
        <v>-0.18290967403113711</v>
      </c>
      <c r="I480" s="589">
        <v>8.7030002551857386</v>
      </c>
      <c r="J480" s="582">
        <v>-0.98204724584689274</v>
      </c>
      <c r="K480" s="589">
        <v>4.9057553956834532</v>
      </c>
      <c r="L480" s="582">
        <v>0.29084856338531662</v>
      </c>
      <c r="M480" s="589">
        <v>7.6744886882998173</v>
      </c>
      <c r="N480" s="582">
        <v>-1.1123176767412524</v>
      </c>
      <c r="O480" s="589">
        <v>11.667638129933211</v>
      </c>
      <c r="P480" s="582">
        <v>1.1168166655704912</v>
      </c>
      <c r="Q480" s="589">
        <v>8.9520669023660595</v>
      </c>
      <c r="R480" s="612">
        <v>-0.37910162453470697</v>
      </c>
    </row>
    <row r="481" spans="2:18" s="4" customFormat="1" ht="15" hidden="1" customHeight="1" outlineLevel="1" x14ac:dyDescent="0.25">
      <c r="B481" s="114" t="s">
        <v>120</v>
      </c>
      <c r="C481" s="615">
        <v>10.094495015171217</v>
      </c>
      <c r="D481" s="582">
        <v>3.8387513634178925</v>
      </c>
      <c r="E481" s="589">
        <v>8.6820239140714719</v>
      </c>
      <c r="F481" s="582">
        <v>-0.5792794847436209</v>
      </c>
      <c r="G481" s="589">
        <v>9.2085129704055539</v>
      </c>
      <c r="H481" s="582">
        <v>-1.5825995618914845E-2</v>
      </c>
      <c r="I481" s="589">
        <v>9.5380426128220641</v>
      </c>
      <c r="J481" s="582">
        <v>-0.32514458698213922</v>
      </c>
      <c r="K481" s="589">
        <v>6.1427844235174343</v>
      </c>
      <c r="L481" s="582">
        <v>0.52285315203977145</v>
      </c>
      <c r="M481" s="589">
        <v>9.1151889534883725</v>
      </c>
      <c r="N481" s="582">
        <v>-5.7372450886111537E-2</v>
      </c>
      <c r="O481" s="589">
        <v>12.91231708722203</v>
      </c>
      <c r="P481" s="582">
        <v>0.18756848884167887</v>
      </c>
      <c r="Q481" s="589">
        <v>10.266223673640459</v>
      </c>
      <c r="R481" s="612">
        <v>5.0308642099665235E-2</v>
      </c>
    </row>
    <row r="482" spans="2:18" s="4" customFormat="1" ht="15" hidden="1" customHeight="1" outlineLevel="1" x14ac:dyDescent="0.25">
      <c r="B482" s="114" t="s">
        <v>121</v>
      </c>
      <c r="C482" s="615">
        <v>6.4870601919162549</v>
      </c>
      <c r="D482" s="582">
        <v>-0.52730561046636559</v>
      </c>
      <c r="E482" s="589">
        <v>8.5027190332326281</v>
      </c>
      <c r="F482" s="582">
        <v>-0.45311354333799869</v>
      </c>
      <c r="G482" s="589">
        <v>8.6242253986614887</v>
      </c>
      <c r="H482" s="582">
        <v>0.1373435601580173</v>
      </c>
      <c r="I482" s="589">
        <v>9.2485845058484486</v>
      </c>
      <c r="J482" s="582">
        <v>-0.91432900551065899</v>
      </c>
      <c r="K482" s="589">
        <v>5.1002465078060801</v>
      </c>
      <c r="L482" s="582">
        <v>0.16236239893865267</v>
      </c>
      <c r="M482" s="589">
        <v>8.5799021775174094</v>
      </c>
      <c r="N482" s="582">
        <v>-0.3830952935327705</v>
      </c>
      <c r="O482" s="589">
        <v>10.927866114862413</v>
      </c>
      <c r="P482" s="582">
        <v>-1.1110839823508076</v>
      </c>
      <c r="Q482" s="589">
        <v>9.2271771982146067</v>
      </c>
      <c r="R482" s="612">
        <v>-0.63141323484511602</v>
      </c>
    </row>
    <row r="483" spans="2:18" s="4" customFormat="1" ht="15" hidden="1" customHeight="1" outlineLevel="1" x14ac:dyDescent="0.25">
      <c r="B483" s="114" t="s">
        <v>136</v>
      </c>
      <c r="C483" s="615">
        <v>12.787564766839377</v>
      </c>
      <c r="D483" s="582">
        <v>4.5602561638401671</v>
      </c>
      <c r="E483" s="589">
        <v>10.834618944770133</v>
      </c>
      <c r="F483" s="582">
        <v>1.7377428778530959</v>
      </c>
      <c r="G483" s="589">
        <v>8.5177954719877214</v>
      </c>
      <c r="H483" s="582">
        <v>4.914349660554862E-2</v>
      </c>
      <c r="I483" s="589">
        <v>9.2390815791445053</v>
      </c>
      <c r="J483" s="582">
        <v>7.6543319070667692E-2</v>
      </c>
      <c r="K483" s="589">
        <v>4.2537808926595355</v>
      </c>
      <c r="L483" s="582">
        <v>-0.32245887251889815</v>
      </c>
      <c r="M483" s="589">
        <v>8.922595765816105</v>
      </c>
      <c r="N483" s="582">
        <v>0.40828501438889653</v>
      </c>
      <c r="O483" s="589">
        <v>10.710666339227243</v>
      </c>
      <c r="P483" s="582">
        <v>-1.3071828635930576</v>
      </c>
      <c r="Q483" s="589">
        <v>9.4142246230024753</v>
      </c>
      <c r="R483" s="612">
        <v>-0.11133801164023538</v>
      </c>
    </row>
    <row r="484" spans="2:18" s="4" customFormat="1" ht="15" hidden="1" customHeight="1" outlineLevel="1" x14ac:dyDescent="0.25">
      <c r="B484" s="114" t="s">
        <v>110</v>
      </c>
      <c r="C484" s="615">
        <v>11.387596899224807</v>
      </c>
      <c r="D484" s="582">
        <v>2.7174417205889352</v>
      </c>
      <c r="E484" s="589">
        <v>9.7098031173092707</v>
      </c>
      <c r="F484" s="582">
        <v>-0.17153111957048317</v>
      </c>
      <c r="G484" s="589">
        <v>8.1728490593412975</v>
      </c>
      <c r="H484" s="582">
        <v>-0.89764207852908484</v>
      </c>
      <c r="I484" s="589">
        <v>9.0138878052586406</v>
      </c>
      <c r="J484" s="582">
        <v>0.59109464172473558</v>
      </c>
      <c r="K484" s="589">
        <v>5.6275553662691653</v>
      </c>
      <c r="L484" s="582">
        <v>0.93310510448906037</v>
      </c>
      <c r="M484" s="589">
        <v>8.6755305629686106</v>
      </c>
      <c r="N484" s="582">
        <v>1.5290184536929985E-2</v>
      </c>
      <c r="O484" s="589">
        <v>11.689374349829098</v>
      </c>
      <c r="P484" s="582">
        <v>-0.85740220366608</v>
      </c>
      <c r="Q484" s="589">
        <v>9.7252606188597994</v>
      </c>
      <c r="R484" s="612">
        <v>-0.19298955994981171</v>
      </c>
    </row>
    <row r="485" spans="2:18" s="4" customFormat="1" ht="15" hidden="1" customHeight="1" outlineLevel="1" x14ac:dyDescent="0.25">
      <c r="B485" s="114" t="s">
        <v>111</v>
      </c>
      <c r="C485" s="615">
        <v>13.565944881889763</v>
      </c>
      <c r="D485" s="582">
        <v>2.660404160928481</v>
      </c>
      <c r="E485" s="589">
        <v>13.277257626094835</v>
      </c>
      <c r="F485" s="582">
        <v>3.5868031939273521</v>
      </c>
      <c r="G485" s="589">
        <v>9.1177189962858947</v>
      </c>
      <c r="H485" s="582">
        <v>0.33191672428443475</v>
      </c>
      <c r="I485" s="589">
        <v>8.8674149811069132</v>
      </c>
      <c r="J485" s="582">
        <v>3.7288428958699882E-2</v>
      </c>
      <c r="K485" s="589">
        <v>5.469188767550702</v>
      </c>
      <c r="L485" s="582">
        <v>0.48765146536532189</v>
      </c>
      <c r="M485" s="589">
        <v>9.4938864958815081</v>
      </c>
      <c r="N485" s="582">
        <v>0.73529340592641823</v>
      </c>
      <c r="O485" s="589">
        <v>13.611585299554202</v>
      </c>
      <c r="P485" s="582">
        <v>1.9413865569056519</v>
      </c>
      <c r="Q485" s="589">
        <v>10.965255990597651</v>
      </c>
      <c r="R485" s="612">
        <v>1.1323794063952466</v>
      </c>
    </row>
    <row r="486" spans="2:18" s="4" customFormat="1" ht="15.75" collapsed="1" x14ac:dyDescent="0.25">
      <c r="B486" s="102">
        <v>1980</v>
      </c>
      <c r="C486" s="616">
        <v>10.362902942930303</v>
      </c>
      <c r="D486" s="595">
        <v>1.7125032094193102</v>
      </c>
      <c r="E486" s="592">
        <v>8.9400237042779516</v>
      </c>
      <c r="F486" s="595">
        <v>-0.17819992186596068</v>
      </c>
      <c r="G486" s="592">
        <v>8.6623055468776471</v>
      </c>
      <c r="H486" s="595">
        <v>-0.19852634399302715</v>
      </c>
      <c r="I486" s="592">
        <v>8.9067759065392202</v>
      </c>
      <c r="J486" s="595">
        <v>-0.46587367545681069</v>
      </c>
      <c r="K486" s="592">
        <v>5.1284823493915317</v>
      </c>
      <c r="L486" s="595">
        <v>0.13843614974981477</v>
      </c>
      <c r="M486" s="592">
        <v>8.6078544335460414</v>
      </c>
      <c r="N486" s="595">
        <v>-0.17780573566186852</v>
      </c>
      <c r="O486" s="592">
        <v>12.621252526990409</v>
      </c>
      <c r="P486" s="595">
        <v>0.74534506807265188</v>
      </c>
      <c r="Q486" s="592">
        <v>9.8628993682405302</v>
      </c>
      <c r="R486" s="617">
        <v>0.12991230459589964</v>
      </c>
    </row>
    <row r="487" spans="2:18" s="4" customFormat="1" ht="15" hidden="1" customHeight="1" outlineLevel="1" x14ac:dyDescent="0.25">
      <c r="B487" s="114" t="s">
        <v>112</v>
      </c>
      <c r="C487" s="615">
        <v>11.552622438346647</v>
      </c>
      <c r="D487" s="579">
        <v>1.6438597209196697</v>
      </c>
      <c r="E487" s="589">
        <v>10.839450153476578</v>
      </c>
      <c r="F487" s="579">
        <v>-0.69747583673961167</v>
      </c>
      <c r="G487" s="589">
        <v>9.6751587886444188</v>
      </c>
      <c r="H487" s="579">
        <v>0.18907079815690331</v>
      </c>
      <c r="I487" s="589">
        <v>9.5162533832736411</v>
      </c>
      <c r="J487" s="579">
        <v>-0.38238771326144949</v>
      </c>
      <c r="K487" s="589">
        <v>5.0377999575281374</v>
      </c>
      <c r="L487" s="579">
        <v>-6.6878601879469812E-2</v>
      </c>
      <c r="M487" s="589">
        <v>9.386781727427266</v>
      </c>
      <c r="N487" s="579">
        <v>-0.12619196745241723</v>
      </c>
      <c r="O487" s="589">
        <v>12.395295798009583</v>
      </c>
      <c r="P487" s="579">
        <v>0.33037059488102294</v>
      </c>
      <c r="Q487" s="589">
        <v>10.34869075240305</v>
      </c>
      <c r="R487" s="611">
        <v>1.8494349741116523E-2</v>
      </c>
    </row>
    <row r="488" spans="2:18" s="4" customFormat="1" ht="15" hidden="1" customHeight="1" outlineLevel="1" x14ac:dyDescent="0.25">
      <c r="B488" s="114" t="s">
        <v>113</v>
      </c>
      <c r="C488" s="615">
        <v>9.3735386370116913</v>
      </c>
      <c r="D488" s="582">
        <v>0.97534179253385567</v>
      </c>
      <c r="E488" s="589">
        <v>6.9853797019162522</v>
      </c>
      <c r="F488" s="582">
        <v>-3.9954258956631721</v>
      </c>
      <c r="G488" s="589">
        <v>9.03633192310547</v>
      </c>
      <c r="H488" s="582">
        <v>-1.1060793778143729</v>
      </c>
      <c r="I488" s="589">
        <v>9.6972468942724781</v>
      </c>
      <c r="J488" s="582">
        <v>0.27716657298733693</v>
      </c>
      <c r="K488" s="589">
        <v>5.6105625208032839</v>
      </c>
      <c r="L488" s="582">
        <v>0.64672174292421936</v>
      </c>
      <c r="M488" s="589">
        <v>8.6224255246154726</v>
      </c>
      <c r="N488" s="582">
        <v>-0.63957139395203733</v>
      </c>
      <c r="O488" s="589">
        <v>12.793068221458116</v>
      </c>
      <c r="P488" s="582">
        <v>0.50728687059842414</v>
      </c>
      <c r="Q488" s="589">
        <v>9.9344327828247589</v>
      </c>
      <c r="R488" s="612">
        <v>-0.23224412539628325</v>
      </c>
    </row>
    <row r="489" spans="2:18" s="4" customFormat="1" ht="15" hidden="1" customHeight="1" outlineLevel="1" x14ac:dyDescent="0.25">
      <c r="B489" s="114" t="s">
        <v>114</v>
      </c>
      <c r="C489" s="615">
        <v>8.1248168050806058</v>
      </c>
      <c r="D489" s="582">
        <v>-1.5948027792800854</v>
      </c>
      <c r="E489" s="589">
        <v>9.3577981651376145</v>
      </c>
      <c r="F489" s="582">
        <v>-0.81009879177711852</v>
      </c>
      <c r="G489" s="589">
        <v>9.1112077059498553</v>
      </c>
      <c r="H489" s="582">
        <v>-0.10288253073653486</v>
      </c>
      <c r="I489" s="589">
        <v>9.5219830075063925</v>
      </c>
      <c r="J489" s="582">
        <v>0.38221750555224254</v>
      </c>
      <c r="K489" s="589">
        <v>5.2477648499693812</v>
      </c>
      <c r="L489" s="582">
        <v>0.54358030061315787</v>
      </c>
      <c r="M489" s="589">
        <v>8.9329961397392985</v>
      </c>
      <c r="N489" s="582">
        <v>7.0246747731369297E-2</v>
      </c>
      <c r="O489" s="589">
        <v>11.128101331940455</v>
      </c>
      <c r="P489" s="582">
        <v>-0.11931059734862082</v>
      </c>
      <c r="Q489" s="589">
        <v>9.656193310149499</v>
      </c>
      <c r="R489" s="612">
        <v>4.9820963311084654E-2</v>
      </c>
    </row>
    <row r="490" spans="2:18" s="4" customFormat="1" ht="15" hidden="1" customHeight="1" outlineLevel="1" x14ac:dyDescent="0.25">
      <c r="B490" s="114" t="s">
        <v>115</v>
      </c>
      <c r="C490" s="615">
        <v>9.1230324445872153</v>
      </c>
      <c r="D490" s="582">
        <v>0.44045370442973564</v>
      </c>
      <c r="E490" s="589">
        <v>9.7044289436087059</v>
      </c>
      <c r="F490" s="582">
        <v>-1.0926177596879967</v>
      </c>
      <c r="G490" s="589">
        <v>8.293329306504587</v>
      </c>
      <c r="H490" s="582">
        <v>4.2100328496825767E-2</v>
      </c>
      <c r="I490" s="589">
        <v>8.4075775307197187</v>
      </c>
      <c r="J490" s="582">
        <v>-0.64392319650492702</v>
      </c>
      <c r="K490" s="589">
        <v>4.9041443850267381</v>
      </c>
      <c r="L490" s="582">
        <v>0.85017513494829444</v>
      </c>
      <c r="M490" s="589">
        <v>8.2684070658120987</v>
      </c>
      <c r="N490" s="582">
        <v>-0.27429382957495818</v>
      </c>
      <c r="O490" s="589">
        <v>11.647344837448756</v>
      </c>
      <c r="P490" s="582">
        <v>-1.2744071974480384</v>
      </c>
      <c r="Q490" s="589">
        <v>9.1959730606832544</v>
      </c>
      <c r="R490" s="612">
        <v>-0.39581112608482627</v>
      </c>
    </row>
    <row r="491" spans="2:18" s="4" customFormat="1" ht="15" hidden="1" customHeight="1" outlineLevel="1" x14ac:dyDescent="0.25">
      <c r="B491" s="114" t="s">
        <v>135</v>
      </c>
      <c r="C491" s="615">
        <v>8.8803866290777282</v>
      </c>
      <c r="D491" s="582">
        <v>-2.0177407117462423</v>
      </c>
      <c r="E491" s="589">
        <v>8.1997116077865897</v>
      </c>
      <c r="F491" s="582">
        <v>-1.4607791897594229</v>
      </c>
      <c r="G491" s="589">
        <v>8.1312415654520915</v>
      </c>
      <c r="H491" s="582">
        <v>-0.18687069203914675</v>
      </c>
      <c r="I491" s="589">
        <v>8.9967672413793096</v>
      </c>
      <c r="J491" s="582">
        <v>-0.4740447556945746</v>
      </c>
      <c r="K491" s="589">
        <v>4.410656034795216</v>
      </c>
      <c r="L491" s="582">
        <v>0.55514145216028465</v>
      </c>
      <c r="M491" s="589">
        <v>8.2041868635934811</v>
      </c>
      <c r="N491" s="582">
        <v>-0.41965528841768496</v>
      </c>
      <c r="O491" s="589">
        <v>10.580177471754837</v>
      </c>
      <c r="P491" s="582">
        <v>-2.7868802308593477</v>
      </c>
      <c r="Q491" s="589">
        <v>8.8010133859514497</v>
      </c>
      <c r="R491" s="612">
        <v>-0.82047181588720441</v>
      </c>
    </row>
    <row r="492" spans="2:18" s="4" customFormat="1" ht="15" hidden="1" customHeight="1" outlineLevel="1" x14ac:dyDescent="0.25">
      <c r="B492" s="114" t="s">
        <v>118</v>
      </c>
      <c r="C492" s="615">
        <v>7.4830813534917207</v>
      </c>
      <c r="D492" s="582">
        <v>-1.5332407357357001</v>
      </c>
      <c r="E492" s="589">
        <v>7.5984099943214085</v>
      </c>
      <c r="F492" s="582">
        <v>-2.3333980413928765</v>
      </c>
      <c r="G492" s="589">
        <v>9.6188717259905978</v>
      </c>
      <c r="H492" s="582">
        <v>1.2738709157491463</v>
      </c>
      <c r="I492" s="589">
        <v>10.158134292773852</v>
      </c>
      <c r="J492" s="582">
        <v>-3.2268016079779471E-3</v>
      </c>
      <c r="K492" s="589">
        <v>4.7718134715025906</v>
      </c>
      <c r="L492" s="582">
        <v>1.6641211638102829</v>
      </c>
      <c r="M492" s="589">
        <v>8.9811650449721334</v>
      </c>
      <c r="N492" s="582">
        <v>7.6495174516638897E-2</v>
      </c>
      <c r="O492" s="589">
        <v>11.87977298524404</v>
      </c>
      <c r="P492" s="582">
        <v>0.50217774234946155</v>
      </c>
      <c r="Q492" s="589">
        <v>9.8168787307571481</v>
      </c>
      <c r="R492" s="612">
        <v>0.27717688283541264</v>
      </c>
    </row>
    <row r="493" spans="2:18" s="4" customFormat="1" ht="15" hidden="1" customHeight="1" outlineLevel="1" x14ac:dyDescent="0.25">
      <c r="B493" s="114" t="s">
        <v>119</v>
      </c>
      <c r="C493" s="615">
        <v>8.3963797561876614</v>
      </c>
      <c r="D493" s="582">
        <v>1.2953812922859713</v>
      </c>
      <c r="E493" s="589">
        <v>9.0476590544565791</v>
      </c>
      <c r="F493" s="582">
        <v>2.5724521291015785</v>
      </c>
      <c r="G493" s="589">
        <v>8.3669799422271041</v>
      </c>
      <c r="H493" s="582">
        <v>-0.47147096742208561</v>
      </c>
      <c r="I493" s="589">
        <v>9.6850475010326313</v>
      </c>
      <c r="J493" s="582">
        <v>0.17414158944567504</v>
      </c>
      <c r="K493" s="589">
        <v>4.6149068322981366</v>
      </c>
      <c r="L493" s="582">
        <v>0.94321960268749727</v>
      </c>
      <c r="M493" s="589">
        <v>8.7868063650410697</v>
      </c>
      <c r="N493" s="582">
        <v>0.51826362655473801</v>
      </c>
      <c r="O493" s="589">
        <v>10.55082146436272</v>
      </c>
      <c r="P493" s="582">
        <v>-1.1042702565474958</v>
      </c>
      <c r="Q493" s="589">
        <v>9.3311685269007665</v>
      </c>
      <c r="R493" s="612">
        <v>-5.7882715514114835E-3</v>
      </c>
    </row>
    <row r="494" spans="2:18" s="4" customFormat="1" ht="15" hidden="1" customHeight="1" outlineLevel="1" x14ac:dyDescent="0.25">
      <c r="B494" s="114" t="s">
        <v>120</v>
      </c>
      <c r="C494" s="615">
        <v>6.2557436517533249</v>
      </c>
      <c r="D494" s="582">
        <v>0.47356280068949541</v>
      </c>
      <c r="E494" s="589">
        <v>9.2613033988150928</v>
      </c>
      <c r="F494" s="582">
        <v>-0.82982643977939397</v>
      </c>
      <c r="G494" s="589">
        <v>9.2243389660244688</v>
      </c>
      <c r="H494" s="582">
        <v>1.1135180455834615E-3</v>
      </c>
      <c r="I494" s="589">
        <v>9.8631871998042033</v>
      </c>
      <c r="J494" s="582">
        <v>0.47016902603307642</v>
      </c>
      <c r="K494" s="589">
        <v>5.6199312714776628</v>
      </c>
      <c r="L494" s="582">
        <v>0.90956719098446737</v>
      </c>
      <c r="M494" s="589">
        <v>9.1725614043744841</v>
      </c>
      <c r="N494" s="582">
        <v>0.31562976789933472</v>
      </c>
      <c r="O494" s="589">
        <v>12.724748598380351</v>
      </c>
      <c r="P494" s="582">
        <v>-0.10851150138960897</v>
      </c>
      <c r="Q494" s="589">
        <v>10.215915031540794</v>
      </c>
      <c r="R494" s="612">
        <v>0.17555194065268331</v>
      </c>
    </row>
    <row r="495" spans="2:18" s="4" customFormat="1" ht="15" hidden="1" customHeight="1" outlineLevel="1" x14ac:dyDescent="0.25">
      <c r="B495" s="114" t="s">
        <v>121</v>
      </c>
      <c r="C495" s="615">
        <v>7.0143658023826205</v>
      </c>
      <c r="D495" s="582">
        <v>-0.82717329567281972</v>
      </c>
      <c r="E495" s="589">
        <v>8.9558325765706268</v>
      </c>
      <c r="F495" s="582">
        <v>1.1012709388314192</v>
      </c>
      <c r="G495" s="589">
        <v>8.4868818385034714</v>
      </c>
      <c r="H495" s="582">
        <v>-0.7287868891242546</v>
      </c>
      <c r="I495" s="589">
        <v>10.162913511359108</v>
      </c>
      <c r="J495" s="582">
        <v>0.51716587910042655</v>
      </c>
      <c r="K495" s="589">
        <v>4.9378841088674275</v>
      </c>
      <c r="L495" s="582">
        <v>1.0014270270358963</v>
      </c>
      <c r="M495" s="589">
        <v>8.9629974710501799</v>
      </c>
      <c r="N495" s="582">
        <v>0.32685082963669387</v>
      </c>
      <c r="O495" s="589">
        <v>12.03895009721322</v>
      </c>
      <c r="P495" s="582">
        <v>0.12609291125021471</v>
      </c>
      <c r="Q495" s="589">
        <v>9.8585904330597227</v>
      </c>
      <c r="R495" s="612">
        <v>0.23726353493131569</v>
      </c>
    </row>
    <row r="496" spans="2:18" s="4" customFormat="1" ht="15" hidden="1" customHeight="1" outlineLevel="1" x14ac:dyDescent="0.25">
      <c r="B496" s="114" t="s">
        <v>136</v>
      </c>
      <c r="C496" s="615">
        <v>8.2273086029992104</v>
      </c>
      <c r="D496" s="582">
        <v>-0.6201803187142314</v>
      </c>
      <c r="E496" s="589">
        <v>9.0968760669170372</v>
      </c>
      <c r="F496" s="582">
        <v>-0.98075408911571493</v>
      </c>
      <c r="G496" s="589">
        <v>8.4686519753821727</v>
      </c>
      <c r="H496" s="582">
        <v>-2.2059256642700475E-2</v>
      </c>
      <c r="I496" s="589">
        <v>9.1625382600738376</v>
      </c>
      <c r="J496" s="582">
        <v>0.16541920909233809</v>
      </c>
      <c r="K496" s="589">
        <v>4.5762397651784337</v>
      </c>
      <c r="L496" s="582">
        <v>0.73989940899172657</v>
      </c>
      <c r="M496" s="589">
        <v>8.5143107514272085</v>
      </c>
      <c r="N496" s="582">
        <v>2.9993581129714286E-2</v>
      </c>
      <c r="O496" s="589">
        <v>12.017849202820301</v>
      </c>
      <c r="P496" s="582">
        <v>0.8568170244634743</v>
      </c>
      <c r="Q496" s="589">
        <v>9.5255626346427107</v>
      </c>
      <c r="R496" s="612">
        <v>0.25336731917252209</v>
      </c>
    </row>
    <row r="497" spans="2:18" s="4" customFormat="1" ht="15" hidden="1" customHeight="1" outlineLevel="1" x14ac:dyDescent="0.25">
      <c r="B497" s="114" t="s">
        <v>110</v>
      </c>
      <c r="C497" s="615">
        <v>8.6701551786358717</v>
      </c>
      <c r="D497" s="582">
        <v>-0.63993162172330287</v>
      </c>
      <c r="E497" s="589">
        <v>9.8813342368797539</v>
      </c>
      <c r="F497" s="582">
        <v>0.80178716381323945</v>
      </c>
      <c r="G497" s="589">
        <v>9.0704911378703823</v>
      </c>
      <c r="H497" s="582">
        <v>-0.59260965496752149</v>
      </c>
      <c r="I497" s="589">
        <v>8.4227931635339051</v>
      </c>
      <c r="J497" s="582">
        <v>-0.86016771427387262</v>
      </c>
      <c r="K497" s="589">
        <v>4.6944502617801049</v>
      </c>
      <c r="L497" s="582">
        <v>-0.28955400374908713</v>
      </c>
      <c r="M497" s="589">
        <v>8.6602403784316806</v>
      </c>
      <c r="N497" s="582">
        <v>-0.33227647027852214</v>
      </c>
      <c r="O497" s="589">
        <v>12.546776553495178</v>
      </c>
      <c r="P497" s="582">
        <v>2.0212704235689252</v>
      </c>
      <c r="Q497" s="589">
        <v>9.9182501788096111</v>
      </c>
      <c r="R497" s="612">
        <v>0.4183279163366258</v>
      </c>
    </row>
    <row r="498" spans="2:18" s="4" customFormat="1" ht="15" hidden="1" customHeight="1" outlineLevel="1" x14ac:dyDescent="0.25">
      <c r="B498" s="114" t="s">
        <v>111</v>
      </c>
      <c r="C498" s="615">
        <v>10.905540720961282</v>
      </c>
      <c r="D498" s="582">
        <v>1.3607327551006847</v>
      </c>
      <c r="E498" s="589">
        <v>9.690454432167483</v>
      </c>
      <c r="F498" s="582">
        <v>-0.72154754929172071</v>
      </c>
      <c r="G498" s="589">
        <v>8.7858022720014599</v>
      </c>
      <c r="H498" s="582">
        <v>-0.77830532666337504</v>
      </c>
      <c r="I498" s="589">
        <v>8.8301265521482133</v>
      </c>
      <c r="J498" s="582">
        <v>-0.53356156963052292</v>
      </c>
      <c r="K498" s="589">
        <v>4.9815373021853802</v>
      </c>
      <c r="L498" s="582">
        <v>0.38913683531986365</v>
      </c>
      <c r="M498" s="589">
        <v>8.7585930899550899</v>
      </c>
      <c r="N498" s="582">
        <v>-0.41223856075636256</v>
      </c>
      <c r="O498" s="589">
        <v>11.67019874264855</v>
      </c>
      <c r="P498" s="582">
        <v>-0.1703623689542475</v>
      </c>
      <c r="Q498" s="589">
        <v>9.8328765842024044</v>
      </c>
      <c r="R498" s="612">
        <v>-0.27049307342183226</v>
      </c>
    </row>
    <row r="499" spans="2:18" s="4" customFormat="1" ht="15.75" collapsed="1" x14ac:dyDescent="0.25">
      <c r="B499" s="102">
        <v>1979</v>
      </c>
      <c r="C499" s="616">
        <v>8.6503997335109926</v>
      </c>
      <c r="D499" s="595">
        <v>2.9769164628195455E-2</v>
      </c>
      <c r="E499" s="592">
        <v>9.1182236261439122</v>
      </c>
      <c r="F499" s="595">
        <v>-0.6021510117976927</v>
      </c>
      <c r="G499" s="592">
        <v>8.8608318908706742</v>
      </c>
      <c r="H499" s="595">
        <v>-0.23671456143197922</v>
      </c>
      <c r="I499" s="592">
        <v>9.3726495819960309</v>
      </c>
      <c r="J499" s="595">
        <v>-5.1470981881536204E-2</v>
      </c>
      <c r="K499" s="592">
        <v>4.9900461996417169</v>
      </c>
      <c r="L499" s="595">
        <v>0.60533913379440563</v>
      </c>
      <c r="M499" s="592">
        <v>8.7856601692079099</v>
      </c>
      <c r="N499" s="595">
        <v>-6.6544043171781198E-2</v>
      </c>
      <c r="O499" s="592">
        <v>11.875907458917757</v>
      </c>
      <c r="P499" s="595">
        <v>4.7910111240765829E-2</v>
      </c>
      <c r="Q499" s="592">
        <v>9.7329870636446305</v>
      </c>
      <c r="R499" s="617">
        <v>-9.8803408363146161E-3</v>
      </c>
    </row>
    <row r="500" spans="2:18" s="4" customFormat="1" ht="15" hidden="1" customHeight="1" outlineLevel="1" x14ac:dyDescent="0.25">
      <c r="B500" s="114" t="s">
        <v>112</v>
      </c>
      <c r="C500" s="615">
        <v>9.9087627174269777</v>
      </c>
      <c r="D500" s="579"/>
      <c r="E500" s="589">
        <v>11.53692599021619</v>
      </c>
      <c r="F500" s="579"/>
      <c r="G500" s="589">
        <v>9.4860879904875155</v>
      </c>
      <c r="H500" s="579"/>
      <c r="I500" s="589">
        <v>9.8986410965350906</v>
      </c>
      <c r="J500" s="579"/>
      <c r="K500" s="589">
        <v>5.1046785594076072</v>
      </c>
      <c r="L500" s="579"/>
      <c r="M500" s="589">
        <v>9.5129736948796833</v>
      </c>
      <c r="N500" s="579"/>
      <c r="O500" s="589">
        <v>12.06492520312856</v>
      </c>
      <c r="P500" s="579"/>
      <c r="Q500" s="589">
        <v>10.330196402661933</v>
      </c>
      <c r="R500" s="611"/>
    </row>
    <row r="501" spans="2:18" s="4" customFormat="1" ht="15" hidden="1" customHeight="1" outlineLevel="1" x14ac:dyDescent="0.25">
      <c r="B501" s="114" t="s">
        <v>113</v>
      </c>
      <c r="C501" s="615">
        <v>8.3981968444778357</v>
      </c>
      <c r="D501" s="582"/>
      <c r="E501" s="589">
        <v>10.980805597579424</v>
      </c>
      <c r="F501" s="582"/>
      <c r="G501" s="589">
        <v>10.142411300919843</v>
      </c>
      <c r="H501" s="582"/>
      <c r="I501" s="589">
        <v>9.4200803212851412</v>
      </c>
      <c r="J501" s="582"/>
      <c r="K501" s="589">
        <v>4.9638407778790645</v>
      </c>
      <c r="L501" s="582"/>
      <c r="M501" s="589">
        <v>9.26199691856751</v>
      </c>
      <c r="N501" s="582"/>
      <c r="O501" s="589">
        <v>12.285781350859692</v>
      </c>
      <c r="P501" s="582"/>
      <c r="Q501" s="589">
        <v>10.166676908221042</v>
      </c>
      <c r="R501" s="612"/>
    </row>
    <row r="502" spans="2:18" s="4" customFormat="1" ht="15" hidden="1" customHeight="1" outlineLevel="1" x14ac:dyDescent="0.25">
      <c r="B502" s="114" t="s">
        <v>114</v>
      </c>
      <c r="C502" s="615">
        <v>9.7196195843606912</v>
      </c>
      <c r="D502" s="582"/>
      <c r="E502" s="589">
        <v>10.167896956914733</v>
      </c>
      <c r="F502" s="582"/>
      <c r="G502" s="589">
        <v>9.2140902366863902</v>
      </c>
      <c r="H502" s="582"/>
      <c r="I502" s="589">
        <v>9.1397655019541499</v>
      </c>
      <c r="J502" s="582"/>
      <c r="K502" s="589">
        <v>4.7041845493562233</v>
      </c>
      <c r="L502" s="582"/>
      <c r="M502" s="589">
        <v>8.8627493920079292</v>
      </c>
      <c r="N502" s="582"/>
      <c r="O502" s="589">
        <v>11.247411929289076</v>
      </c>
      <c r="P502" s="582"/>
      <c r="Q502" s="589">
        <v>9.6063723468384143</v>
      </c>
      <c r="R502" s="612"/>
    </row>
    <row r="503" spans="2:18" s="4" customFormat="1" ht="15" hidden="1" customHeight="1" outlineLevel="1" x14ac:dyDescent="0.25">
      <c r="B503" s="114" t="s">
        <v>115</v>
      </c>
      <c r="C503" s="615">
        <v>8.6825787401574797</v>
      </c>
      <c r="D503" s="582"/>
      <c r="E503" s="589">
        <v>10.797046703296703</v>
      </c>
      <c r="F503" s="582"/>
      <c r="G503" s="589">
        <v>8.2512289780077612</v>
      </c>
      <c r="H503" s="582"/>
      <c r="I503" s="589">
        <v>9.0515007272246457</v>
      </c>
      <c r="J503" s="582"/>
      <c r="K503" s="589">
        <v>4.0539692500784437</v>
      </c>
      <c r="L503" s="582"/>
      <c r="M503" s="589">
        <v>8.5427008953870569</v>
      </c>
      <c r="N503" s="582"/>
      <c r="O503" s="589">
        <v>12.921752034896794</v>
      </c>
      <c r="P503" s="582"/>
      <c r="Q503" s="589">
        <v>9.5917841867680806</v>
      </c>
      <c r="R503" s="612"/>
    </row>
    <row r="504" spans="2:18" s="4" customFormat="1" ht="15" hidden="1" customHeight="1" outlineLevel="1" x14ac:dyDescent="0.25">
      <c r="B504" s="114" t="s">
        <v>135</v>
      </c>
      <c r="C504" s="615">
        <v>10.89812734082397</v>
      </c>
      <c r="D504" s="582"/>
      <c r="E504" s="589">
        <v>9.6604907975460126</v>
      </c>
      <c r="F504" s="582"/>
      <c r="G504" s="589">
        <v>8.3181122574912383</v>
      </c>
      <c r="H504" s="582"/>
      <c r="I504" s="589">
        <v>9.4708119970738842</v>
      </c>
      <c r="J504" s="582"/>
      <c r="K504" s="589">
        <v>3.8555145826349313</v>
      </c>
      <c r="L504" s="582"/>
      <c r="M504" s="589">
        <v>8.6238421520111661</v>
      </c>
      <c r="N504" s="582"/>
      <c r="O504" s="589">
        <v>13.367057702614185</v>
      </c>
      <c r="P504" s="582"/>
      <c r="Q504" s="589">
        <v>9.6214852018386541</v>
      </c>
      <c r="R504" s="612"/>
    </row>
    <row r="505" spans="2:18" s="4" customFormat="1" ht="15" hidden="1" customHeight="1" outlineLevel="1" x14ac:dyDescent="0.25">
      <c r="B505" s="114" t="s">
        <v>118</v>
      </c>
      <c r="C505" s="615">
        <v>9.0163220892274207</v>
      </c>
      <c r="D505" s="582"/>
      <c r="E505" s="589">
        <v>9.9318080357142851</v>
      </c>
      <c r="F505" s="582"/>
      <c r="G505" s="589">
        <v>8.3450008102414515</v>
      </c>
      <c r="H505" s="582"/>
      <c r="I505" s="589">
        <v>10.16136109438183</v>
      </c>
      <c r="J505" s="582"/>
      <c r="K505" s="589">
        <v>3.1076923076923078</v>
      </c>
      <c r="L505" s="582"/>
      <c r="M505" s="589">
        <v>8.9046698704554945</v>
      </c>
      <c r="N505" s="582"/>
      <c r="O505" s="589">
        <v>11.377595242894579</v>
      </c>
      <c r="P505" s="582"/>
      <c r="Q505" s="589">
        <v>9.5397018479217355</v>
      </c>
      <c r="R505" s="612"/>
    </row>
    <row r="506" spans="2:18" s="4" customFormat="1" ht="15" hidden="1" customHeight="1" outlineLevel="1" x14ac:dyDescent="0.25">
      <c r="B506" s="114" t="s">
        <v>119</v>
      </c>
      <c r="C506" s="615">
        <v>7.1009984639016901</v>
      </c>
      <c r="D506" s="582"/>
      <c r="E506" s="589">
        <v>6.4752069253550006</v>
      </c>
      <c r="F506" s="582"/>
      <c r="G506" s="589">
        <v>8.8384509096491897</v>
      </c>
      <c r="H506" s="582"/>
      <c r="I506" s="589">
        <v>9.5109059115869563</v>
      </c>
      <c r="J506" s="582"/>
      <c r="K506" s="589">
        <v>3.6716872296106393</v>
      </c>
      <c r="L506" s="582"/>
      <c r="M506" s="589">
        <v>8.2685427384863317</v>
      </c>
      <c r="N506" s="582"/>
      <c r="O506" s="589">
        <v>11.655091720910216</v>
      </c>
      <c r="P506" s="582"/>
      <c r="Q506" s="589">
        <v>9.336956798452178</v>
      </c>
      <c r="R506" s="612"/>
    </row>
    <row r="507" spans="2:18" s="4" customFormat="1" ht="15" hidden="1" customHeight="1" outlineLevel="1" x14ac:dyDescent="0.25">
      <c r="B507" s="114" t="s">
        <v>120</v>
      </c>
      <c r="C507" s="615">
        <v>5.7821808510638295</v>
      </c>
      <c r="D507" s="582"/>
      <c r="E507" s="589">
        <v>10.091129838594487</v>
      </c>
      <c r="F507" s="582"/>
      <c r="G507" s="589">
        <v>9.2232254479788853</v>
      </c>
      <c r="H507" s="582"/>
      <c r="I507" s="589">
        <v>9.3930181737711269</v>
      </c>
      <c r="J507" s="582"/>
      <c r="K507" s="589">
        <v>4.7103640804931954</v>
      </c>
      <c r="L507" s="582"/>
      <c r="M507" s="589">
        <v>8.8569316364751494</v>
      </c>
      <c r="N507" s="582"/>
      <c r="O507" s="589">
        <v>12.83326009976996</v>
      </c>
      <c r="P507" s="582"/>
      <c r="Q507" s="589">
        <v>10.040363090888111</v>
      </c>
      <c r="R507" s="612"/>
    </row>
    <row r="508" spans="2:18" s="4" customFormat="1" ht="15" hidden="1" customHeight="1" outlineLevel="1" x14ac:dyDescent="0.25">
      <c r="B508" s="114" t="s">
        <v>121</v>
      </c>
      <c r="C508" s="615">
        <v>7.8415390980554402</v>
      </c>
      <c r="D508" s="582"/>
      <c r="E508" s="589">
        <v>7.8545616377392076</v>
      </c>
      <c r="F508" s="582"/>
      <c r="G508" s="589">
        <v>9.215668727627726</v>
      </c>
      <c r="H508" s="582"/>
      <c r="I508" s="589">
        <v>9.645747632258681</v>
      </c>
      <c r="J508" s="582"/>
      <c r="K508" s="589">
        <v>3.9364570818315312</v>
      </c>
      <c r="L508" s="582"/>
      <c r="M508" s="589">
        <v>8.636146641413486</v>
      </c>
      <c r="N508" s="582"/>
      <c r="O508" s="589">
        <v>11.912857185963006</v>
      </c>
      <c r="P508" s="582"/>
      <c r="Q508" s="589">
        <v>9.621326898128407</v>
      </c>
      <c r="R508" s="612"/>
    </row>
    <row r="509" spans="2:18" s="4" customFormat="1" ht="15" hidden="1" customHeight="1" outlineLevel="1" x14ac:dyDescent="0.25">
      <c r="B509" s="114" t="s">
        <v>136</v>
      </c>
      <c r="C509" s="615">
        <v>8.8474889217134418</v>
      </c>
      <c r="D509" s="582"/>
      <c r="E509" s="589">
        <v>10.077630156032752</v>
      </c>
      <c r="F509" s="582"/>
      <c r="G509" s="589">
        <v>8.4907112320248732</v>
      </c>
      <c r="H509" s="582"/>
      <c r="I509" s="589">
        <v>8.9971190509814996</v>
      </c>
      <c r="J509" s="582"/>
      <c r="K509" s="589">
        <v>3.8363403561867071</v>
      </c>
      <c r="L509" s="582"/>
      <c r="M509" s="589">
        <v>8.4843171702974942</v>
      </c>
      <c r="N509" s="582"/>
      <c r="O509" s="589">
        <v>11.161032178356827</v>
      </c>
      <c r="P509" s="582"/>
      <c r="Q509" s="589">
        <v>9.2721953154701886</v>
      </c>
      <c r="R509" s="612"/>
    </row>
    <row r="510" spans="2:18" s="4" customFormat="1" ht="15" hidden="1" customHeight="1" outlineLevel="1" x14ac:dyDescent="0.25">
      <c r="B510" s="114" t="s">
        <v>110</v>
      </c>
      <c r="C510" s="615">
        <v>9.3100868003591746</v>
      </c>
      <c r="D510" s="582"/>
      <c r="E510" s="589">
        <v>9.0795470730665144</v>
      </c>
      <c r="F510" s="582"/>
      <c r="G510" s="589">
        <v>9.6631007928379038</v>
      </c>
      <c r="H510" s="582"/>
      <c r="I510" s="589">
        <v>9.2829608778077777</v>
      </c>
      <c r="J510" s="582"/>
      <c r="K510" s="589">
        <v>4.9840042655291921</v>
      </c>
      <c r="L510" s="582"/>
      <c r="M510" s="589">
        <v>8.9925168487102027</v>
      </c>
      <c r="N510" s="582"/>
      <c r="O510" s="589">
        <v>10.525506129926253</v>
      </c>
      <c r="P510" s="582"/>
      <c r="Q510" s="589">
        <v>9.4999222624729853</v>
      </c>
      <c r="R510" s="612"/>
    </row>
    <row r="511" spans="2:18" s="4" customFormat="1" ht="15" hidden="1" customHeight="1" outlineLevel="1" x14ac:dyDescent="0.25">
      <c r="B511" s="114" t="s">
        <v>111</v>
      </c>
      <c r="C511" s="615">
        <v>9.5448079658605973</v>
      </c>
      <c r="D511" s="582"/>
      <c r="E511" s="589">
        <v>10.412001981459204</v>
      </c>
      <c r="F511" s="582"/>
      <c r="G511" s="589">
        <v>9.564107598664835</v>
      </c>
      <c r="H511" s="582"/>
      <c r="I511" s="589">
        <v>9.3636881217787362</v>
      </c>
      <c r="J511" s="582"/>
      <c r="K511" s="589">
        <v>4.5924004668655165</v>
      </c>
      <c r="L511" s="582"/>
      <c r="M511" s="589">
        <v>9.1708316507114525</v>
      </c>
      <c r="N511" s="582"/>
      <c r="O511" s="589">
        <v>11.840561111602797</v>
      </c>
      <c r="P511" s="582"/>
      <c r="Q511" s="589">
        <v>10.103369657624237</v>
      </c>
      <c r="R511" s="612"/>
    </row>
    <row r="512" spans="2:18" s="4" customFormat="1" ht="15.75" collapsed="1" x14ac:dyDescent="0.25">
      <c r="B512" s="102">
        <v>1978</v>
      </c>
      <c r="C512" s="616">
        <v>8.6206305688827971</v>
      </c>
      <c r="D512" s="595"/>
      <c r="E512" s="592">
        <v>9.7203746379416049</v>
      </c>
      <c r="F512" s="595"/>
      <c r="G512" s="592">
        <v>9.0975464523026535</v>
      </c>
      <c r="H512" s="595"/>
      <c r="I512" s="592">
        <v>9.4241205638775671</v>
      </c>
      <c r="J512" s="595"/>
      <c r="K512" s="592">
        <v>4.3847070658473113</v>
      </c>
      <c r="L512" s="595"/>
      <c r="M512" s="592">
        <v>8.8522042123796911</v>
      </c>
      <c r="N512" s="595"/>
      <c r="O512" s="592">
        <v>11.827997347676991</v>
      </c>
      <c r="P512" s="595"/>
      <c r="Q512" s="592">
        <v>9.7428674044809451</v>
      </c>
      <c r="R512" s="617"/>
    </row>
    <row r="513" spans="2:18" s="117" customFormat="1" ht="6" customHeight="1" x14ac:dyDescent="0.25">
      <c r="B513" s="114"/>
      <c r="C513" s="599"/>
      <c r="D513" s="618"/>
      <c r="E513" s="599"/>
      <c r="F513" s="618"/>
      <c r="G513" s="599"/>
      <c r="H513" s="618"/>
      <c r="I513" s="599"/>
      <c r="J513" s="618"/>
      <c r="K513" s="599"/>
      <c r="L513" s="618"/>
      <c r="M513" s="599"/>
      <c r="N513" s="618"/>
      <c r="O513" s="599"/>
      <c r="P513" s="618"/>
      <c r="Q513" s="599"/>
      <c r="R513" s="618"/>
    </row>
    <row r="514" spans="2:18" s="117" customFormat="1" x14ac:dyDescent="0.25">
      <c r="B514" s="136" t="s">
        <v>94</v>
      </c>
      <c r="C514" s="601"/>
      <c r="D514" s="601"/>
      <c r="E514" s="600"/>
      <c r="F514" s="600"/>
      <c r="G514" s="600"/>
      <c r="H514" s="600"/>
      <c r="I514" s="600"/>
      <c r="J514" s="600"/>
      <c r="K514" s="600"/>
      <c r="L514" s="600"/>
      <c r="M514" s="600"/>
      <c r="N514" s="600"/>
      <c r="O514" s="600"/>
      <c r="P514" s="600"/>
      <c r="Q514" s="600"/>
      <c r="R514" s="600"/>
    </row>
    <row r="515" spans="2:18" s="117" customFormat="1" x14ac:dyDescent="0.25">
      <c r="B515" s="114"/>
      <c r="C515" s="599"/>
      <c r="D515" s="618"/>
      <c r="E515" s="599"/>
      <c r="F515" s="618"/>
      <c r="G515" s="599"/>
      <c r="H515" s="618"/>
      <c r="I515" s="599"/>
      <c r="J515" s="618"/>
      <c r="K515" s="599"/>
      <c r="L515" s="618"/>
      <c r="M515" s="599"/>
      <c r="N515" s="618"/>
      <c r="O515" s="599"/>
      <c r="P515" s="618"/>
      <c r="Q515" s="599"/>
      <c r="R515" s="618"/>
    </row>
    <row r="516" spans="2:18" s="117" customFormat="1" x14ac:dyDescent="0.25">
      <c r="B516" s="114"/>
      <c r="C516" s="599"/>
      <c r="D516" s="618"/>
      <c r="E516" s="599"/>
      <c r="F516" s="618"/>
      <c r="G516" s="599"/>
      <c r="H516" s="618"/>
      <c r="I516" s="599"/>
      <c r="J516" s="618"/>
      <c r="K516" s="599"/>
      <c r="L516" s="618"/>
      <c r="M516" s="599"/>
      <c r="N516" s="618"/>
      <c r="O516" s="599"/>
      <c r="P516" s="618"/>
      <c r="Q516" s="599"/>
      <c r="R516" s="618"/>
    </row>
    <row r="517" spans="2:18" s="117" customFormat="1" x14ac:dyDescent="0.25">
      <c r="B517" s="114"/>
      <c r="C517" s="599"/>
      <c r="D517" s="618"/>
      <c r="E517" s="599"/>
      <c r="F517" s="618"/>
      <c r="G517" s="599"/>
      <c r="H517" s="618"/>
      <c r="I517" s="599"/>
      <c r="J517" s="618"/>
      <c r="K517" s="599"/>
      <c r="L517" s="618"/>
      <c r="M517" s="599"/>
      <c r="N517" s="618"/>
      <c r="O517" s="599"/>
      <c r="P517" s="618"/>
      <c r="Q517" s="599"/>
      <c r="R517" s="618"/>
    </row>
    <row r="518" spans="2:18" s="117" customFormat="1" x14ac:dyDescent="0.25">
      <c r="B518" s="114"/>
      <c r="C518" s="599"/>
      <c r="D518" s="618"/>
      <c r="E518" s="599"/>
      <c r="F518" s="618"/>
      <c r="G518" s="599"/>
      <c r="H518" s="618"/>
      <c r="I518" s="599"/>
      <c r="J518" s="618"/>
      <c r="K518" s="599"/>
      <c r="L518" s="618"/>
      <c r="M518" s="599"/>
      <c r="N518" s="618"/>
      <c r="O518" s="599"/>
      <c r="P518" s="618"/>
      <c r="Q518" s="599"/>
      <c r="R518" s="618"/>
    </row>
    <row r="519" spans="2:18" s="121" customFormat="1" x14ac:dyDescent="0.25">
      <c r="B519" s="119"/>
      <c r="C519" s="602"/>
      <c r="D519" s="618"/>
      <c r="E519" s="602"/>
      <c r="F519" s="618"/>
      <c r="G519" s="602"/>
      <c r="H519" s="618"/>
      <c r="I519" s="602"/>
      <c r="J519" s="618"/>
      <c r="K519" s="602"/>
      <c r="L519" s="618"/>
      <c r="M519" s="602"/>
      <c r="N519" s="618"/>
      <c r="O519" s="602"/>
      <c r="P519" s="618"/>
      <c r="Q519" s="602"/>
      <c r="R519" s="618"/>
    </row>
    <row r="520" spans="2:18" s="121" customFormat="1" x14ac:dyDescent="0.25">
      <c r="B520" s="119"/>
      <c r="C520" s="602"/>
      <c r="D520" s="618"/>
      <c r="E520" s="602"/>
      <c r="F520" s="618"/>
      <c r="G520" s="602"/>
      <c r="H520" s="618"/>
      <c r="I520" s="602"/>
      <c r="J520" s="618"/>
      <c r="K520" s="602"/>
      <c r="L520" s="618"/>
      <c r="M520" s="602"/>
      <c r="N520" s="618"/>
      <c r="O520" s="602"/>
      <c r="P520" s="618"/>
      <c r="Q520" s="602"/>
      <c r="R520" s="618"/>
    </row>
    <row r="521" spans="2:18" s="121" customFormat="1" x14ac:dyDescent="0.25">
      <c r="B521" s="119"/>
      <c r="C521" s="602"/>
      <c r="D521" s="618"/>
      <c r="E521" s="602"/>
      <c r="F521" s="618"/>
      <c r="G521" s="602"/>
      <c r="H521" s="618"/>
      <c r="I521" s="602"/>
      <c r="J521" s="618"/>
      <c r="K521" s="602"/>
      <c r="L521" s="618"/>
      <c r="M521" s="602"/>
      <c r="N521" s="618"/>
      <c r="O521" s="602"/>
      <c r="P521" s="618"/>
      <c r="Q521" s="602"/>
      <c r="R521" s="618"/>
    </row>
    <row r="522" spans="2:18" s="121" customFormat="1" x14ac:dyDescent="0.25">
      <c r="B522" s="119"/>
      <c r="C522" s="602"/>
      <c r="D522" s="618"/>
      <c r="E522" s="602"/>
      <c r="F522" s="618"/>
      <c r="G522" s="602"/>
      <c r="H522" s="618"/>
      <c r="I522" s="602"/>
      <c r="J522" s="618"/>
      <c r="K522" s="602"/>
      <c r="L522" s="618"/>
      <c r="M522" s="602"/>
      <c r="N522" s="618"/>
      <c r="O522" s="602"/>
      <c r="P522" s="618"/>
      <c r="Q522" s="602"/>
      <c r="R522" s="618"/>
    </row>
    <row r="523" spans="2:18" s="121" customFormat="1" x14ac:dyDescent="0.25">
      <c r="B523" s="119"/>
      <c r="C523" s="602"/>
      <c r="D523" s="618"/>
      <c r="E523" s="602"/>
      <c r="F523" s="618"/>
      <c r="G523" s="602"/>
      <c r="H523" s="618"/>
      <c r="I523" s="602"/>
      <c r="J523" s="618"/>
      <c r="K523" s="602"/>
      <c r="L523" s="618"/>
      <c r="M523" s="602"/>
      <c r="N523" s="618"/>
      <c r="O523" s="602"/>
      <c r="P523" s="618"/>
      <c r="Q523" s="602"/>
      <c r="R523" s="618"/>
    </row>
    <row r="524" spans="2:18" s="121" customFormat="1" x14ac:dyDescent="0.25">
      <c r="B524" s="119"/>
      <c r="C524" s="602"/>
      <c r="D524" s="618"/>
      <c r="E524" s="602"/>
      <c r="F524" s="618"/>
      <c r="G524" s="602"/>
      <c r="H524" s="618"/>
      <c r="I524" s="602"/>
      <c r="J524" s="618"/>
      <c r="K524" s="602"/>
      <c r="L524" s="618"/>
      <c r="M524" s="602"/>
      <c r="N524" s="618"/>
      <c r="O524" s="602"/>
      <c r="P524" s="618"/>
      <c r="Q524" s="602"/>
      <c r="R524" s="618"/>
    </row>
    <row r="525" spans="2:18" s="121" customFormat="1" ht="15.75" x14ac:dyDescent="0.25">
      <c r="B525" s="122"/>
      <c r="C525" s="603"/>
      <c r="D525" s="619"/>
      <c r="E525" s="603"/>
      <c r="F525" s="619"/>
      <c r="G525" s="603"/>
      <c r="H525" s="619"/>
      <c r="I525" s="603"/>
      <c r="J525" s="619"/>
      <c r="K525" s="603"/>
      <c r="L525" s="619"/>
      <c r="M525" s="603"/>
      <c r="N525" s="619"/>
      <c r="O525" s="603"/>
      <c r="P525" s="619"/>
      <c r="Q525" s="603"/>
      <c r="R525" s="619"/>
    </row>
    <row r="526" spans="2:18" s="121" customFormat="1" x14ac:dyDescent="0.25">
      <c r="B526" s="119"/>
      <c r="C526" s="602"/>
      <c r="D526" s="618"/>
      <c r="E526" s="602"/>
      <c r="F526" s="618"/>
      <c r="G526" s="602"/>
      <c r="H526" s="618"/>
      <c r="I526" s="602"/>
      <c r="J526" s="618"/>
      <c r="K526" s="602"/>
      <c r="L526" s="618"/>
      <c r="M526" s="602"/>
      <c r="N526" s="618"/>
      <c r="O526" s="602"/>
      <c r="P526" s="618"/>
      <c r="Q526" s="602"/>
      <c r="R526" s="618"/>
    </row>
    <row r="527" spans="2:18" s="121" customFormat="1" x14ac:dyDescent="0.25">
      <c r="B527" s="119"/>
      <c r="C527" s="602"/>
      <c r="D527" s="618"/>
      <c r="E527" s="602"/>
      <c r="F527" s="618"/>
      <c r="G527" s="602"/>
      <c r="H527" s="618"/>
      <c r="I527" s="602"/>
      <c r="J527" s="618"/>
      <c r="K527" s="602"/>
      <c r="L527" s="618"/>
      <c r="M527" s="602"/>
      <c r="N527" s="618"/>
      <c r="O527" s="602"/>
      <c r="P527" s="618"/>
      <c r="Q527" s="602"/>
      <c r="R527" s="618"/>
    </row>
    <row r="528" spans="2:18" s="121" customFormat="1" x14ac:dyDescent="0.25">
      <c r="B528" s="119"/>
      <c r="C528" s="602"/>
      <c r="D528" s="618"/>
      <c r="E528" s="602"/>
      <c r="F528" s="618"/>
      <c r="G528" s="602"/>
      <c r="H528" s="618"/>
      <c r="I528" s="602"/>
      <c r="J528" s="618"/>
      <c r="K528" s="602"/>
      <c r="L528" s="618"/>
      <c r="M528" s="602"/>
      <c r="N528" s="618"/>
      <c r="O528" s="602"/>
      <c r="P528" s="618"/>
      <c r="Q528" s="602"/>
      <c r="R528" s="618"/>
    </row>
    <row r="529" spans="2:18" s="121" customFormat="1" x14ac:dyDescent="0.25">
      <c r="B529" s="119"/>
      <c r="C529" s="602"/>
      <c r="D529" s="618"/>
      <c r="E529" s="602"/>
      <c r="F529" s="618"/>
      <c r="G529" s="602"/>
      <c r="H529" s="618"/>
      <c r="I529" s="602"/>
      <c r="J529" s="618"/>
      <c r="K529" s="602"/>
      <c r="L529" s="618"/>
      <c r="M529" s="602"/>
      <c r="N529" s="618"/>
      <c r="O529" s="602"/>
      <c r="P529" s="618"/>
      <c r="Q529" s="602"/>
      <c r="R529" s="618"/>
    </row>
    <row r="530" spans="2:18" s="121" customFormat="1" x14ac:dyDescent="0.25">
      <c r="B530" s="119"/>
      <c r="C530" s="602"/>
      <c r="D530" s="618"/>
      <c r="E530" s="602"/>
      <c r="F530" s="618"/>
      <c r="G530" s="602"/>
      <c r="H530" s="618"/>
      <c r="I530" s="602"/>
      <c r="J530" s="618"/>
      <c r="K530" s="602"/>
      <c r="L530" s="618"/>
      <c r="M530" s="602"/>
      <c r="N530" s="618"/>
      <c r="O530" s="602"/>
      <c r="P530" s="618"/>
      <c r="Q530" s="602"/>
      <c r="R530" s="618"/>
    </row>
    <row r="531" spans="2:18" s="121" customFormat="1" x14ac:dyDescent="0.25">
      <c r="B531" s="119"/>
      <c r="C531" s="602"/>
      <c r="D531" s="618"/>
      <c r="E531" s="602"/>
      <c r="F531" s="618"/>
      <c r="G531" s="602"/>
      <c r="H531" s="618"/>
      <c r="I531" s="602"/>
      <c r="J531" s="618"/>
      <c r="K531" s="602"/>
      <c r="L531" s="618"/>
      <c r="M531" s="602"/>
      <c r="N531" s="618"/>
      <c r="O531" s="602"/>
      <c r="P531" s="618"/>
      <c r="Q531" s="602"/>
      <c r="R531" s="618"/>
    </row>
    <row r="532" spans="2:18" s="121" customFormat="1" x14ac:dyDescent="0.25">
      <c r="B532" s="119"/>
      <c r="C532" s="602"/>
      <c r="D532" s="618"/>
      <c r="E532" s="602"/>
      <c r="F532" s="618"/>
      <c r="G532" s="602"/>
      <c r="H532" s="618"/>
      <c r="I532" s="602"/>
      <c r="J532" s="618"/>
      <c r="K532" s="602"/>
      <c r="L532" s="618"/>
      <c r="M532" s="602"/>
      <c r="N532" s="618"/>
      <c r="O532" s="602"/>
      <c r="P532" s="618"/>
      <c r="Q532" s="602"/>
      <c r="R532" s="618"/>
    </row>
    <row r="533" spans="2:18" s="121" customFormat="1" x14ac:dyDescent="0.25">
      <c r="B533" s="119"/>
      <c r="C533" s="602"/>
      <c r="D533" s="618"/>
      <c r="E533" s="602"/>
      <c r="F533" s="618"/>
      <c r="G533" s="602"/>
      <c r="H533" s="618"/>
      <c r="I533" s="602"/>
      <c r="J533" s="618"/>
      <c r="K533" s="602"/>
      <c r="L533" s="618"/>
      <c r="M533" s="602"/>
      <c r="N533" s="618"/>
      <c r="O533" s="602"/>
      <c r="P533" s="618"/>
      <c r="Q533" s="602"/>
      <c r="R533" s="618"/>
    </row>
    <row r="534" spans="2:18" s="121" customFormat="1" x14ac:dyDescent="0.25">
      <c r="B534" s="119"/>
      <c r="C534" s="602"/>
      <c r="D534" s="618"/>
      <c r="E534" s="602"/>
      <c r="F534" s="618"/>
      <c r="G534" s="602"/>
      <c r="H534" s="618"/>
      <c r="I534" s="602"/>
      <c r="J534" s="618"/>
      <c r="K534" s="602"/>
      <c r="L534" s="618"/>
      <c r="M534" s="602"/>
      <c r="N534" s="618"/>
      <c r="O534" s="602"/>
      <c r="P534" s="618"/>
      <c r="Q534" s="602"/>
      <c r="R534" s="618"/>
    </row>
    <row r="535" spans="2:18" s="121" customFormat="1" x14ac:dyDescent="0.25">
      <c r="B535" s="119"/>
      <c r="C535" s="602"/>
      <c r="D535" s="618"/>
      <c r="E535" s="602"/>
      <c r="F535" s="618"/>
      <c r="G535" s="602"/>
      <c r="H535" s="618"/>
      <c r="I535" s="602"/>
      <c r="J535" s="618"/>
      <c r="K535" s="602"/>
      <c r="L535" s="618"/>
      <c r="M535" s="602"/>
      <c r="N535" s="618"/>
      <c r="O535" s="602"/>
      <c r="P535" s="618"/>
      <c r="Q535" s="602"/>
      <c r="R535" s="618"/>
    </row>
    <row r="536" spans="2:18" s="121" customFormat="1" x14ac:dyDescent="0.25">
      <c r="B536" s="119"/>
      <c r="C536" s="602"/>
      <c r="D536" s="618"/>
      <c r="E536" s="602"/>
      <c r="F536" s="618"/>
      <c r="G536" s="602"/>
      <c r="H536" s="618"/>
      <c r="I536" s="602"/>
      <c r="J536" s="618"/>
      <c r="K536" s="602"/>
      <c r="L536" s="618"/>
      <c r="M536" s="602"/>
      <c r="N536" s="618"/>
      <c r="O536" s="602"/>
      <c r="P536" s="618"/>
      <c r="Q536" s="602"/>
      <c r="R536" s="618"/>
    </row>
    <row r="537" spans="2:18" s="121" customFormat="1" x14ac:dyDescent="0.25">
      <c r="B537" s="119"/>
      <c r="C537" s="602"/>
      <c r="D537" s="618"/>
      <c r="E537" s="602"/>
      <c r="F537" s="618"/>
      <c r="G537" s="602"/>
      <c r="H537" s="618"/>
      <c r="I537" s="602"/>
      <c r="J537" s="618"/>
      <c r="K537" s="602"/>
      <c r="L537" s="618"/>
      <c r="M537" s="602"/>
      <c r="N537" s="618"/>
      <c r="O537" s="602"/>
      <c r="P537" s="618"/>
      <c r="Q537" s="602"/>
      <c r="R537" s="618"/>
    </row>
    <row r="538" spans="2:18" s="121" customFormat="1" ht="15.75" x14ac:dyDescent="0.25">
      <c r="B538" s="122"/>
      <c r="C538" s="603"/>
      <c r="D538" s="619"/>
      <c r="E538" s="603"/>
      <c r="F538" s="619"/>
      <c r="G538" s="603"/>
      <c r="H538" s="619"/>
      <c r="I538" s="603"/>
      <c r="J538" s="619"/>
      <c r="K538" s="603"/>
      <c r="L538" s="619"/>
      <c r="M538" s="603"/>
      <c r="N538" s="619"/>
      <c r="O538" s="603"/>
      <c r="P538" s="619"/>
      <c r="Q538" s="603"/>
      <c r="R538" s="619"/>
    </row>
    <row r="539" spans="2:18" s="121" customFormat="1" x14ac:dyDescent="0.25">
      <c r="B539" s="119"/>
      <c r="C539" s="602"/>
      <c r="D539" s="618"/>
      <c r="E539" s="602"/>
      <c r="F539" s="618"/>
      <c r="G539" s="602"/>
      <c r="H539" s="618"/>
      <c r="I539" s="602"/>
      <c r="J539" s="618"/>
      <c r="K539" s="602"/>
      <c r="L539" s="618"/>
      <c r="M539" s="602"/>
      <c r="N539" s="618"/>
      <c r="O539" s="602"/>
      <c r="P539" s="618"/>
      <c r="Q539" s="602"/>
      <c r="R539" s="618"/>
    </row>
    <row r="540" spans="2:18" s="121" customFormat="1" x14ac:dyDescent="0.25">
      <c r="B540" s="119"/>
      <c r="C540" s="602"/>
      <c r="D540" s="618"/>
      <c r="E540" s="602"/>
      <c r="F540" s="618"/>
      <c r="G540" s="602"/>
      <c r="H540" s="618"/>
      <c r="I540" s="602"/>
      <c r="J540" s="618"/>
      <c r="K540" s="602"/>
      <c r="L540" s="618"/>
      <c r="M540" s="602"/>
      <c r="N540" s="618"/>
      <c r="O540" s="602"/>
      <c r="P540" s="618"/>
      <c r="Q540" s="602"/>
      <c r="R540" s="618"/>
    </row>
    <row r="541" spans="2:18" s="121" customFormat="1" x14ac:dyDescent="0.25">
      <c r="B541" s="119"/>
      <c r="C541" s="602"/>
      <c r="D541" s="618"/>
      <c r="E541" s="602"/>
      <c r="F541" s="618"/>
      <c r="G541" s="602"/>
      <c r="H541" s="618"/>
      <c r="I541" s="602"/>
      <c r="J541" s="618"/>
      <c r="K541" s="602"/>
      <c r="L541" s="618"/>
      <c r="M541" s="602"/>
      <c r="N541" s="618"/>
      <c r="O541" s="602"/>
      <c r="P541" s="618"/>
      <c r="Q541" s="602"/>
      <c r="R541" s="618"/>
    </row>
    <row r="542" spans="2:18" s="121" customFormat="1" x14ac:dyDescent="0.25">
      <c r="B542" s="119"/>
      <c r="C542" s="602"/>
      <c r="D542" s="618"/>
      <c r="E542" s="602"/>
      <c r="F542" s="618"/>
      <c r="G542" s="602"/>
      <c r="H542" s="618"/>
      <c r="I542" s="602"/>
      <c r="J542" s="618"/>
      <c r="K542" s="602"/>
      <c r="L542" s="618"/>
      <c r="M542" s="602"/>
      <c r="N542" s="618"/>
      <c r="O542" s="602"/>
      <c r="P542" s="618"/>
      <c r="Q542" s="602"/>
      <c r="R542" s="618"/>
    </row>
    <row r="543" spans="2:18" s="121" customFormat="1" x14ac:dyDescent="0.25">
      <c r="B543" s="119"/>
      <c r="C543" s="602"/>
      <c r="D543" s="618"/>
      <c r="E543" s="602"/>
      <c r="F543" s="618"/>
      <c r="G543" s="602"/>
      <c r="H543" s="618"/>
      <c r="I543" s="602"/>
      <c r="J543" s="618"/>
      <c r="K543" s="602"/>
      <c r="L543" s="618"/>
      <c r="M543" s="602"/>
      <c r="N543" s="618"/>
      <c r="O543" s="602"/>
      <c r="P543" s="618"/>
      <c r="Q543" s="602"/>
      <c r="R543" s="618"/>
    </row>
    <row r="544" spans="2:18" s="121" customFormat="1" x14ac:dyDescent="0.25">
      <c r="B544" s="119"/>
      <c r="C544" s="602"/>
      <c r="D544" s="618"/>
      <c r="E544" s="602"/>
      <c r="F544" s="618"/>
      <c r="G544" s="602"/>
      <c r="H544" s="618"/>
      <c r="I544" s="602"/>
      <c r="J544" s="618"/>
      <c r="K544" s="602"/>
      <c r="L544" s="618"/>
      <c r="M544" s="602"/>
      <c r="N544" s="618"/>
      <c r="O544" s="602"/>
      <c r="P544" s="618"/>
      <c r="Q544" s="602"/>
      <c r="R544" s="618"/>
    </row>
    <row r="545" spans="2:18" s="121" customFormat="1" x14ac:dyDescent="0.25">
      <c r="B545" s="119"/>
      <c r="C545" s="602"/>
      <c r="D545" s="618"/>
      <c r="E545" s="602"/>
      <c r="F545" s="618"/>
      <c r="G545" s="602"/>
      <c r="H545" s="618"/>
      <c r="I545" s="602"/>
      <c r="J545" s="618"/>
      <c r="K545" s="602"/>
      <c r="L545" s="618"/>
      <c r="M545" s="602"/>
      <c r="N545" s="618"/>
      <c r="O545" s="602"/>
      <c r="P545" s="618"/>
      <c r="Q545" s="602"/>
      <c r="R545" s="618"/>
    </row>
    <row r="546" spans="2:18" s="121" customFormat="1" x14ac:dyDescent="0.25">
      <c r="B546" s="119"/>
      <c r="C546" s="602"/>
      <c r="D546" s="618"/>
      <c r="E546" s="602"/>
      <c r="F546" s="618"/>
      <c r="G546" s="602"/>
      <c r="H546" s="618"/>
      <c r="I546" s="602"/>
      <c r="J546" s="618"/>
      <c r="K546" s="602"/>
      <c r="L546" s="618"/>
      <c r="M546" s="602"/>
      <c r="N546" s="618"/>
      <c r="O546" s="602"/>
      <c r="P546" s="618"/>
      <c r="Q546" s="602"/>
      <c r="R546" s="618"/>
    </row>
    <row r="547" spans="2:18" s="121" customFormat="1" x14ac:dyDescent="0.25">
      <c r="B547" s="119"/>
      <c r="C547" s="602"/>
      <c r="D547" s="618"/>
      <c r="E547" s="602"/>
      <c r="F547" s="618"/>
      <c r="G547" s="602"/>
      <c r="H547" s="618"/>
      <c r="I547" s="602"/>
      <c r="J547" s="618"/>
      <c r="K547" s="602"/>
      <c r="L547" s="618"/>
      <c r="M547" s="602"/>
      <c r="N547" s="618"/>
      <c r="O547" s="602"/>
      <c r="P547" s="618"/>
      <c r="Q547" s="602"/>
      <c r="R547" s="618"/>
    </row>
    <row r="548" spans="2:18" s="121" customFormat="1" x14ac:dyDescent="0.25">
      <c r="B548" s="119"/>
      <c r="C548" s="602"/>
      <c r="D548" s="618"/>
      <c r="E548" s="602"/>
      <c r="F548" s="618"/>
      <c r="G548" s="602"/>
      <c r="H548" s="618"/>
      <c r="I548" s="602"/>
      <c r="J548" s="618"/>
      <c r="K548" s="602"/>
      <c r="L548" s="618"/>
      <c r="M548" s="602"/>
      <c r="N548" s="618"/>
      <c r="O548" s="602"/>
      <c r="P548" s="618"/>
      <c r="Q548" s="602"/>
      <c r="R548" s="618"/>
    </row>
    <row r="549" spans="2:18" s="121" customFormat="1" x14ac:dyDescent="0.25">
      <c r="B549" s="119"/>
      <c r="C549" s="602"/>
      <c r="D549" s="618"/>
      <c r="E549" s="602"/>
      <c r="F549" s="618"/>
      <c r="G549" s="602"/>
      <c r="H549" s="618"/>
      <c r="I549" s="602"/>
      <c r="J549" s="618"/>
      <c r="K549" s="602"/>
      <c r="L549" s="618"/>
      <c r="M549" s="602"/>
      <c r="N549" s="618"/>
      <c r="O549" s="602"/>
      <c r="P549" s="618"/>
      <c r="Q549" s="602"/>
      <c r="R549" s="618"/>
    </row>
    <row r="550" spans="2:18" s="121" customFormat="1" x14ac:dyDescent="0.25">
      <c r="B550" s="119"/>
      <c r="C550" s="602"/>
      <c r="D550" s="618"/>
      <c r="E550" s="602"/>
      <c r="F550" s="618"/>
      <c r="G550" s="602"/>
      <c r="H550" s="618"/>
      <c r="I550" s="602"/>
      <c r="J550" s="618"/>
      <c r="K550" s="602"/>
      <c r="L550" s="618"/>
      <c r="M550" s="602"/>
      <c r="N550" s="618"/>
      <c r="O550" s="602"/>
      <c r="P550" s="618"/>
      <c r="Q550" s="602"/>
      <c r="R550" s="618"/>
    </row>
    <row r="551" spans="2:18" s="121" customFormat="1" ht="15.75" x14ac:dyDescent="0.25">
      <c r="B551" s="122"/>
      <c r="C551" s="603"/>
      <c r="D551" s="619"/>
      <c r="E551" s="603"/>
      <c r="F551" s="619"/>
      <c r="G551" s="603"/>
      <c r="H551" s="619"/>
      <c r="I551" s="603"/>
      <c r="J551" s="619"/>
      <c r="K551" s="603"/>
      <c r="L551" s="619"/>
      <c r="M551" s="603"/>
      <c r="N551" s="619"/>
      <c r="O551" s="603"/>
      <c r="P551" s="619"/>
      <c r="Q551" s="603"/>
      <c r="R551" s="619"/>
    </row>
    <row r="552" spans="2:18" s="121" customFormat="1" x14ac:dyDescent="0.25">
      <c r="B552" s="119"/>
      <c r="C552" s="602"/>
      <c r="D552" s="618"/>
      <c r="E552" s="602"/>
      <c r="F552" s="618"/>
      <c r="G552" s="602"/>
      <c r="H552" s="618"/>
      <c r="I552" s="602"/>
      <c r="J552" s="618"/>
      <c r="K552" s="602"/>
      <c r="L552" s="618"/>
      <c r="M552" s="602"/>
      <c r="N552" s="618"/>
      <c r="O552" s="602"/>
      <c r="P552" s="618"/>
      <c r="Q552" s="602"/>
      <c r="R552" s="618"/>
    </row>
    <row r="553" spans="2:18" s="121" customFormat="1" x14ac:dyDescent="0.25">
      <c r="B553" s="119"/>
      <c r="C553" s="602"/>
      <c r="D553" s="618"/>
      <c r="E553" s="602"/>
      <c r="F553" s="618"/>
      <c r="G553" s="602"/>
      <c r="H553" s="618"/>
      <c r="I553" s="602"/>
      <c r="J553" s="618"/>
      <c r="K553" s="602"/>
      <c r="L553" s="618"/>
      <c r="M553" s="602"/>
      <c r="N553" s="618"/>
      <c r="O553" s="602"/>
      <c r="P553" s="618"/>
      <c r="Q553" s="602"/>
      <c r="R553" s="618"/>
    </row>
    <row r="554" spans="2:18" s="121" customFormat="1" x14ac:dyDescent="0.25">
      <c r="B554" s="119"/>
      <c r="C554" s="602"/>
      <c r="D554" s="618"/>
      <c r="E554" s="602"/>
      <c r="F554" s="618"/>
      <c r="G554" s="602"/>
      <c r="H554" s="618"/>
      <c r="I554" s="602"/>
      <c r="J554" s="618"/>
      <c r="K554" s="602"/>
      <c r="L554" s="618"/>
      <c r="M554" s="602"/>
      <c r="N554" s="618"/>
      <c r="O554" s="602"/>
      <c r="P554" s="618"/>
      <c r="Q554" s="602"/>
      <c r="R554" s="618"/>
    </row>
    <row r="555" spans="2:18" s="121" customFormat="1" x14ac:dyDescent="0.25">
      <c r="B555" s="119"/>
      <c r="C555" s="602"/>
      <c r="D555" s="618"/>
      <c r="E555" s="602"/>
      <c r="F555" s="618"/>
      <c r="G555" s="602"/>
      <c r="H555" s="618"/>
      <c r="I555" s="602"/>
      <c r="J555" s="618"/>
      <c r="K555" s="602"/>
      <c r="L555" s="618"/>
      <c r="M555" s="602"/>
      <c r="N555" s="618"/>
      <c r="O555" s="602"/>
      <c r="P555" s="618"/>
      <c r="Q555" s="602"/>
      <c r="R555" s="618"/>
    </row>
    <row r="556" spans="2:18" s="121" customFormat="1" x14ac:dyDescent="0.25">
      <c r="B556" s="119"/>
      <c r="C556" s="602"/>
      <c r="D556" s="618"/>
      <c r="E556" s="602"/>
      <c r="F556" s="618"/>
      <c r="G556" s="602"/>
      <c r="H556" s="618"/>
      <c r="I556" s="602"/>
      <c r="J556" s="618"/>
      <c r="K556" s="602"/>
      <c r="L556" s="618"/>
      <c r="M556" s="602"/>
      <c r="N556" s="618"/>
      <c r="O556" s="602"/>
      <c r="P556" s="618"/>
      <c r="Q556" s="602"/>
      <c r="R556" s="618"/>
    </row>
    <row r="557" spans="2:18" s="121" customFormat="1" x14ac:dyDescent="0.25">
      <c r="B557" s="119"/>
      <c r="C557" s="602"/>
      <c r="D557" s="618"/>
      <c r="E557" s="602"/>
      <c r="F557" s="618"/>
      <c r="G557" s="602"/>
      <c r="H557" s="618"/>
      <c r="I557" s="602"/>
      <c r="J557" s="618"/>
      <c r="K557" s="602"/>
      <c r="L557" s="618"/>
      <c r="M557" s="602"/>
      <c r="N557" s="618"/>
      <c r="O557" s="602"/>
      <c r="P557" s="618"/>
      <c r="Q557" s="602"/>
      <c r="R557" s="618"/>
    </row>
    <row r="558" spans="2:18" s="121" customFormat="1" x14ac:dyDescent="0.25">
      <c r="B558" s="119"/>
      <c r="C558" s="602"/>
      <c r="D558" s="618"/>
      <c r="E558" s="602"/>
      <c r="F558" s="618"/>
      <c r="G558" s="602"/>
      <c r="H558" s="618"/>
      <c r="I558" s="602"/>
      <c r="J558" s="618"/>
      <c r="K558" s="602"/>
      <c r="L558" s="618"/>
      <c r="M558" s="602"/>
      <c r="N558" s="618"/>
      <c r="O558" s="602"/>
      <c r="P558" s="618"/>
      <c r="Q558" s="602"/>
      <c r="R558" s="618"/>
    </row>
    <row r="559" spans="2:18" s="121" customFormat="1" x14ac:dyDescent="0.25">
      <c r="B559" s="119"/>
      <c r="C559" s="602"/>
      <c r="D559" s="618"/>
      <c r="E559" s="602"/>
      <c r="F559" s="618"/>
      <c r="G559" s="602"/>
      <c r="H559" s="618"/>
      <c r="I559" s="602"/>
      <c r="J559" s="618"/>
      <c r="K559" s="602"/>
      <c r="L559" s="618"/>
      <c r="M559" s="602"/>
      <c r="N559" s="618"/>
      <c r="O559" s="602"/>
      <c r="P559" s="618"/>
      <c r="Q559" s="602"/>
      <c r="R559" s="618"/>
    </row>
    <row r="560" spans="2:18" s="121" customFormat="1" x14ac:dyDescent="0.25">
      <c r="B560" s="119"/>
      <c r="C560" s="602"/>
      <c r="D560" s="618"/>
      <c r="E560" s="602"/>
      <c r="F560" s="618"/>
      <c r="G560" s="602"/>
      <c r="H560" s="618"/>
      <c r="I560" s="602"/>
      <c r="J560" s="618"/>
      <c r="K560" s="602"/>
      <c r="L560" s="618"/>
      <c r="M560" s="602"/>
      <c r="N560" s="618"/>
      <c r="O560" s="602"/>
      <c r="P560" s="618"/>
      <c r="Q560" s="602"/>
      <c r="R560" s="618"/>
    </row>
    <row r="561" spans="2:18" s="121" customFormat="1" x14ac:dyDescent="0.25">
      <c r="B561" s="119"/>
      <c r="C561" s="602"/>
      <c r="D561" s="618"/>
      <c r="E561" s="602"/>
      <c r="F561" s="618"/>
      <c r="G561" s="602"/>
      <c r="H561" s="618"/>
      <c r="I561" s="602"/>
      <c r="J561" s="618"/>
      <c r="K561" s="602"/>
      <c r="L561" s="618"/>
      <c r="M561" s="602"/>
      <c r="N561" s="618"/>
      <c r="O561" s="602"/>
      <c r="P561" s="618"/>
      <c r="Q561" s="602"/>
      <c r="R561" s="618"/>
    </row>
    <row r="562" spans="2:18" s="121" customFormat="1" x14ac:dyDescent="0.25">
      <c r="B562" s="119"/>
      <c r="C562" s="602"/>
      <c r="D562" s="618"/>
      <c r="E562" s="602"/>
      <c r="F562" s="618"/>
      <c r="G562" s="602"/>
      <c r="H562" s="618"/>
      <c r="I562" s="602"/>
      <c r="J562" s="618"/>
      <c r="K562" s="602"/>
      <c r="L562" s="618"/>
      <c r="M562" s="602"/>
      <c r="N562" s="618"/>
      <c r="O562" s="602"/>
      <c r="P562" s="618"/>
      <c r="Q562" s="602"/>
      <c r="R562" s="618"/>
    </row>
    <row r="563" spans="2:18" s="121" customFormat="1" x14ac:dyDescent="0.25">
      <c r="B563" s="119"/>
      <c r="C563" s="602"/>
      <c r="D563" s="618"/>
      <c r="E563" s="602"/>
      <c r="F563" s="618"/>
      <c r="G563" s="602"/>
      <c r="H563" s="618"/>
      <c r="I563" s="602"/>
      <c r="J563" s="618"/>
      <c r="K563" s="602"/>
      <c r="L563" s="618"/>
      <c r="M563" s="602"/>
      <c r="N563" s="618"/>
      <c r="O563" s="602"/>
      <c r="P563" s="618"/>
      <c r="Q563" s="602"/>
      <c r="R563" s="618"/>
    </row>
    <row r="564" spans="2:18" s="121" customFormat="1" ht="15.75" x14ac:dyDescent="0.25">
      <c r="B564" s="122"/>
      <c r="C564" s="603"/>
      <c r="D564" s="619"/>
      <c r="E564" s="603"/>
      <c r="F564" s="619"/>
      <c r="G564" s="603"/>
      <c r="H564" s="619"/>
      <c r="I564" s="603"/>
      <c r="J564" s="619"/>
      <c r="K564" s="603"/>
      <c r="L564" s="619"/>
      <c r="M564" s="603"/>
      <c r="N564" s="619"/>
      <c r="O564" s="603"/>
      <c r="P564" s="619"/>
      <c r="Q564" s="603"/>
      <c r="R564" s="619"/>
    </row>
    <row r="565" spans="2:18" s="121" customFormat="1" x14ac:dyDescent="0.25">
      <c r="B565" s="119"/>
      <c r="C565" s="602"/>
      <c r="D565" s="618"/>
      <c r="E565" s="602"/>
      <c r="F565" s="618"/>
      <c r="G565" s="602"/>
      <c r="H565" s="618"/>
      <c r="I565" s="602"/>
      <c r="J565" s="618"/>
      <c r="K565" s="602"/>
      <c r="L565" s="618"/>
      <c r="M565" s="602"/>
      <c r="N565" s="618"/>
      <c r="O565" s="602"/>
      <c r="P565" s="618"/>
      <c r="Q565" s="602"/>
      <c r="R565" s="618"/>
    </row>
    <row r="566" spans="2:18" s="121" customFormat="1" x14ac:dyDescent="0.25">
      <c r="B566" s="119"/>
      <c r="C566" s="602"/>
      <c r="D566" s="618"/>
      <c r="E566" s="602"/>
      <c r="F566" s="618"/>
      <c r="G566" s="602"/>
      <c r="H566" s="618"/>
      <c r="I566" s="602"/>
      <c r="J566" s="618"/>
      <c r="K566" s="602"/>
      <c r="L566" s="618"/>
      <c r="M566" s="602"/>
      <c r="N566" s="618"/>
      <c r="O566" s="602"/>
      <c r="P566" s="618"/>
      <c r="Q566" s="602"/>
      <c r="R566" s="618"/>
    </row>
    <row r="567" spans="2:18" s="121" customFormat="1" x14ac:dyDescent="0.25">
      <c r="B567" s="119"/>
      <c r="C567" s="602"/>
      <c r="D567" s="618"/>
      <c r="E567" s="602"/>
      <c r="F567" s="618"/>
      <c r="G567" s="602"/>
      <c r="H567" s="618"/>
      <c r="I567" s="602"/>
      <c r="J567" s="618"/>
      <c r="K567" s="602"/>
      <c r="L567" s="618"/>
      <c r="M567" s="602"/>
      <c r="N567" s="618"/>
      <c r="O567" s="602"/>
      <c r="P567" s="618"/>
      <c r="Q567" s="602"/>
      <c r="R567" s="618"/>
    </row>
    <row r="568" spans="2:18" s="121" customFormat="1" x14ac:dyDescent="0.25">
      <c r="B568" s="119"/>
      <c r="C568" s="602"/>
      <c r="D568" s="618"/>
      <c r="E568" s="602"/>
      <c r="F568" s="618"/>
      <c r="G568" s="602"/>
      <c r="H568" s="618"/>
      <c r="I568" s="602"/>
      <c r="J568" s="618"/>
      <c r="K568" s="602"/>
      <c r="L568" s="618"/>
      <c r="M568" s="602"/>
      <c r="N568" s="618"/>
      <c r="O568" s="602"/>
      <c r="P568" s="618"/>
      <c r="Q568" s="602"/>
      <c r="R568" s="618"/>
    </row>
    <row r="569" spans="2:18" s="121" customFormat="1" x14ac:dyDescent="0.25">
      <c r="B569" s="119"/>
      <c r="C569" s="602"/>
      <c r="D569" s="618"/>
      <c r="E569" s="602"/>
      <c r="F569" s="618"/>
      <c r="G569" s="602"/>
      <c r="H569" s="618"/>
      <c r="I569" s="602"/>
      <c r="J569" s="618"/>
      <c r="K569" s="602"/>
      <c r="L569" s="618"/>
      <c r="M569" s="602"/>
      <c r="N569" s="618"/>
      <c r="O569" s="602"/>
      <c r="P569" s="618"/>
      <c r="Q569" s="602"/>
      <c r="R569" s="618"/>
    </row>
    <row r="570" spans="2:18" s="121" customFormat="1" x14ac:dyDescent="0.25">
      <c r="B570" s="119"/>
      <c r="C570" s="602"/>
      <c r="D570" s="618"/>
      <c r="E570" s="602"/>
      <c r="F570" s="618"/>
      <c r="G570" s="602"/>
      <c r="H570" s="618"/>
      <c r="I570" s="602"/>
      <c r="J570" s="618"/>
      <c r="K570" s="602"/>
      <c r="L570" s="618"/>
      <c r="M570" s="602"/>
      <c r="N570" s="618"/>
      <c r="O570" s="602"/>
      <c r="P570" s="618"/>
      <c r="Q570" s="602"/>
      <c r="R570" s="618"/>
    </row>
    <row r="571" spans="2:18" s="121" customFormat="1" x14ac:dyDescent="0.25">
      <c r="B571" s="119"/>
      <c r="C571" s="602"/>
      <c r="D571" s="618"/>
      <c r="E571" s="602"/>
      <c r="F571" s="618"/>
      <c r="G571" s="602"/>
      <c r="H571" s="618"/>
      <c r="I571" s="602"/>
      <c r="J571" s="618"/>
      <c r="K571" s="602"/>
      <c r="L571" s="618"/>
      <c r="M571" s="602"/>
      <c r="N571" s="618"/>
      <c r="O571" s="602"/>
      <c r="P571" s="618"/>
      <c r="Q571" s="602"/>
      <c r="R571" s="618"/>
    </row>
    <row r="572" spans="2:18" s="121" customFormat="1" x14ac:dyDescent="0.25">
      <c r="B572" s="119"/>
      <c r="C572" s="602"/>
      <c r="D572" s="618"/>
      <c r="E572" s="602"/>
      <c r="F572" s="618"/>
      <c r="G572" s="602"/>
      <c r="H572" s="618"/>
      <c r="I572" s="602"/>
      <c r="J572" s="618"/>
      <c r="K572" s="602"/>
      <c r="L572" s="618"/>
      <c r="M572" s="602"/>
      <c r="N572" s="618"/>
      <c r="O572" s="602"/>
      <c r="P572" s="618"/>
      <c r="Q572" s="602"/>
      <c r="R572" s="618"/>
    </row>
    <row r="573" spans="2:18" s="121" customFormat="1" x14ac:dyDescent="0.25">
      <c r="B573" s="119"/>
      <c r="C573" s="602"/>
      <c r="D573" s="618"/>
      <c r="E573" s="602"/>
      <c r="F573" s="618"/>
      <c r="G573" s="602"/>
      <c r="H573" s="618"/>
      <c r="I573" s="602"/>
      <c r="J573" s="618"/>
      <c r="K573" s="602"/>
      <c r="L573" s="618"/>
      <c r="M573" s="602"/>
      <c r="N573" s="618"/>
      <c r="O573" s="602"/>
      <c r="P573" s="618"/>
      <c r="Q573" s="602"/>
      <c r="R573" s="618"/>
    </row>
    <row r="574" spans="2:18" s="121" customFormat="1" x14ac:dyDescent="0.25">
      <c r="B574" s="119"/>
      <c r="C574" s="602"/>
      <c r="D574" s="618"/>
      <c r="E574" s="602"/>
      <c r="F574" s="618"/>
      <c r="G574" s="602"/>
      <c r="H574" s="618"/>
      <c r="I574" s="602"/>
      <c r="J574" s="618"/>
      <c r="K574" s="602"/>
      <c r="L574" s="618"/>
      <c r="M574" s="602"/>
      <c r="N574" s="618"/>
      <c r="O574" s="602"/>
      <c r="P574" s="618"/>
      <c r="Q574" s="602"/>
      <c r="R574" s="618"/>
    </row>
    <row r="575" spans="2:18" s="121" customFormat="1" x14ac:dyDescent="0.25">
      <c r="B575" s="119"/>
      <c r="C575" s="602"/>
      <c r="D575" s="618"/>
      <c r="E575" s="602"/>
      <c r="F575" s="618"/>
      <c r="G575" s="602"/>
      <c r="H575" s="618"/>
      <c r="I575" s="602"/>
      <c r="J575" s="618"/>
      <c r="K575" s="602"/>
      <c r="L575" s="618"/>
      <c r="M575" s="602"/>
      <c r="N575" s="618"/>
      <c r="O575" s="602"/>
      <c r="P575" s="618"/>
      <c r="Q575" s="602"/>
      <c r="R575" s="618"/>
    </row>
    <row r="576" spans="2:18" s="121" customFormat="1" x14ac:dyDescent="0.25">
      <c r="B576" s="119"/>
      <c r="C576" s="602"/>
      <c r="D576" s="618"/>
      <c r="E576" s="602"/>
      <c r="F576" s="618"/>
      <c r="G576" s="602"/>
      <c r="H576" s="618"/>
      <c r="I576" s="602"/>
      <c r="J576" s="618"/>
      <c r="K576" s="602"/>
      <c r="L576" s="618"/>
      <c r="M576" s="602"/>
      <c r="N576" s="618"/>
      <c r="O576" s="602"/>
      <c r="P576" s="618"/>
      <c r="Q576" s="602"/>
      <c r="R576" s="618"/>
    </row>
    <row r="577" spans="2:18" s="121" customFormat="1" ht="15.75" x14ac:dyDescent="0.25">
      <c r="B577" s="122"/>
      <c r="C577" s="603"/>
      <c r="D577" s="619"/>
      <c r="E577" s="603"/>
      <c r="F577" s="619"/>
      <c r="G577" s="603"/>
      <c r="H577" s="619"/>
      <c r="I577" s="603"/>
      <c r="J577" s="619"/>
      <c r="K577" s="603"/>
      <c r="L577" s="619"/>
      <c r="M577" s="603"/>
      <c r="N577" s="619"/>
      <c r="O577" s="603"/>
      <c r="P577" s="619"/>
      <c r="Q577" s="603"/>
      <c r="R577" s="619"/>
    </row>
    <row r="578" spans="2:18" s="121" customFormat="1" x14ac:dyDescent="0.25">
      <c r="B578" s="119"/>
      <c r="C578" s="602"/>
      <c r="D578" s="618"/>
      <c r="E578" s="602"/>
      <c r="F578" s="618"/>
      <c r="G578" s="602"/>
      <c r="H578" s="618"/>
      <c r="I578" s="602"/>
      <c r="J578" s="618"/>
      <c r="K578" s="602"/>
      <c r="L578" s="618"/>
      <c r="M578" s="602"/>
      <c r="N578" s="618"/>
      <c r="O578" s="602"/>
      <c r="P578" s="618"/>
      <c r="Q578" s="602"/>
      <c r="R578" s="618"/>
    </row>
    <row r="579" spans="2:18" s="121" customFormat="1" x14ac:dyDescent="0.25">
      <c r="B579" s="119"/>
      <c r="C579" s="602"/>
      <c r="D579" s="618"/>
      <c r="E579" s="602"/>
      <c r="F579" s="618"/>
      <c r="G579" s="602"/>
      <c r="H579" s="618"/>
      <c r="I579" s="602"/>
      <c r="J579" s="618"/>
      <c r="K579" s="602"/>
      <c r="L579" s="618"/>
      <c r="M579" s="602"/>
      <c r="N579" s="618"/>
      <c r="O579" s="602"/>
      <c r="P579" s="618"/>
      <c r="Q579" s="602"/>
      <c r="R579" s="618"/>
    </row>
    <row r="580" spans="2:18" s="121" customFormat="1" x14ac:dyDescent="0.25">
      <c r="B580" s="119"/>
      <c r="C580" s="602"/>
      <c r="D580" s="618"/>
      <c r="E580" s="602"/>
      <c r="F580" s="618"/>
      <c r="G580" s="602"/>
      <c r="H580" s="618"/>
      <c r="I580" s="602"/>
      <c r="J580" s="618"/>
      <c r="K580" s="602"/>
      <c r="L580" s="618"/>
      <c r="M580" s="602"/>
      <c r="N580" s="618"/>
      <c r="O580" s="602"/>
      <c r="P580" s="618"/>
      <c r="Q580" s="602"/>
      <c r="R580" s="618"/>
    </row>
    <row r="581" spans="2:18" s="121" customFormat="1" x14ac:dyDescent="0.25">
      <c r="B581" s="119"/>
      <c r="C581" s="602"/>
      <c r="D581" s="618"/>
      <c r="E581" s="602"/>
      <c r="F581" s="618"/>
      <c r="G581" s="602"/>
      <c r="H581" s="618"/>
      <c r="I581" s="602"/>
      <c r="J581" s="618"/>
      <c r="K581" s="602"/>
      <c r="L581" s="618"/>
      <c r="M581" s="602"/>
      <c r="N581" s="618"/>
      <c r="O581" s="602"/>
      <c r="P581" s="618"/>
      <c r="Q581" s="602"/>
      <c r="R581" s="618"/>
    </row>
    <row r="582" spans="2:18" s="121" customFormat="1" x14ac:dyDescent="0.25">
      <c r="B582" s="119"/>
      <c r="C582" s="602"/>
      <c r="D582" s="618"/>
      <c r="E582" s="602"/>
      <c r="F582" s="618"/>
      <c r="G582" s="602"/>
      <c r="H582" s="618"/>
      <c r="I582" s="602"/>
      <c r="J582" s="618"/>
      <c r="K582" s="602"/>
      <c r="L582" s="618"/>
      <c r="M582" s="602"/>
      <c r="N582" s="618"/>
      <c r="O582" s="602"/>
      <c r="P582" s="618"/>
      <c r="Q582" s="602"/>
      <c r="R582" s="618"/>
    </row>
    <row r="583" spans="2:18" s="121" customFormat="1" x14ac:dyDescent="0.25">
      <c r="B583" s="119"/>
      <c r="C583" s="602"/>
      <c r="D583" s="618"/>
      <c r="E583" s="602"/>
      <c r="F583" s="618"/>
      <c r="G583" s="602"/>
      <c r="H583" s="618"/>
      <c r="I583" s="602"/>
      <c r="J583" s="618"/>
      <c r="K583" s="602"/>
      <c r="L583" s="618"/>
      <c r="M583" s="602"/>
      <c r="N583" s="618"/>
      <c r="O583" s="602"/>
      <c r="P583" s="618"/>
      <c r="Q583" s="602"/>
      <c r="R583" s="618"/>
    </row>
    <row r="584" spans="2:18" s="121" customFormat="1" x14ac:dyDescent="0.25">
      <c r="B584" s="119"/>
      <c r="C584" s="602"/>
      <c r="D584" s="618"/>
      <c r="E584" s="602"/>
      <c r="F584" s="618"/>
      <c r="G584" s="602"/>
      <c r="H584" s="618"/>
      <c r="I584" s="602"/>
      <c r="J584" s="618"/>
      <c r="K584" s="602"/>
      <c r="L584" s="618"/>
      <c r="M584" s="602"/>
      <c r="N584" s="618"/>
      <c r="O584" s="602"/>
      <c r="P584" s="618"/>
      <c r="Q584" s="602"/>
      <c r="R584" s="618"/>
    </row>
    <row r="585" spans="2:18" s="121" customFormat="1" x14ac:dyDescent="0.25">
      <c r="B585" s="119"/>
      <c r="C585" s="602"/>
      <c r="D585" s="618"/>
      <c r="E585" s="602"/>
      <c r="F585" s="618"/>
      <c r="G585" s="602"/>
      <c r="H585" s="618"/>
      <c r="I585" s="602"/>
      <c r="J585" s="618"/>
      <c r="K585" s="602"/>
      <c r="L585" s="618"/>
      <c r="M585" s="602"/>
      <c r="N585" s="618"/>
      <c r="O585" s="602"/>
      <c r="P585" s="618"/>
      <c r="Q585" s="602"/>
      <c r="R585" s="618"/>
    </row>
    <row r="586" spans="2:18" s="121" customFormat="1" x14ac:dyDescent="0.25">
      <c r="B586" s="119"/>
      <c r="C586" s="602"/>
      <c r="D586" s="618"/>
      <c r="E586" s="602"/>
      <c r="F586" s="618"/>
      <c r="G586" s="602"/>
      <c r="H586" s="618"/>
      <c r="I586" s="602"/>
      <c r="J586" s="618"/>
      <c r="K586" s="602"/>
      <c r="L586" s="618"/>
      <c r="M586" s="602"/>
      <c r="N586" s="618"/>
      <c r="O586" s="602"/>
      <c r="P586" s="618"/>
      <c r="Q586" s="602"/>
      <c r="R586" s="618"/>
    </row>
    <row r="587" spans="2:18" s="121" customFormat="1" x14ac:dyDescent="0.25">
      <c r="B587" s="119"/>
      <c r="C587" s="602"/>
      <c r="D587" s="618"/>
      <c r="E587" s="602"/>
      <c r="F587" s="618"/>
      <c r="G587" s="602"/>
      <c r="H587" s="618"/>
      <c r="I587" s="602"/>
      <c r="J587" s="618"/>
      <c r="K587" s="602"/>
      <c r="L587" s="618"/>
      <c r="M587" s="602"/>
      <c r="N587" s="618"/>
      <c r="O587" s="602"/>
      <c r="P587" s="618"/>
      <c r="Q587" s="602"/>
      <c r="R587" s="618"/>
    </row>
    <row r="588" spans="2:18" s="121" customFormat="1" x14ac:dyDescent="0.25">
      <c r="B588" s="119"/>
      <c r="C588" s="602"/>
      <c r="D588" s="618"/>
      <c r="E588" s="602"/>
      <c r="F588" s="618"/>
      <c r="G588" s="602"/>
      <c r="H588" s="618"/>
      <c r="I588" s="602"/>
      <c r="J588" s="618"/>
      <c r="K588" s="602"/>
      <c r="L588" s="618"/>
      <c r="M588" s="602"/>
      <c r="N588" s="618"/>
      <c r="O588" s="602"/>
      <c r="P588" s="618"/>
      <c r="Q588" s="602"/>
      <c r="R588" s="618"/>
    </row>
    <row r="589" spans="2:18" s="121" customFormat="1" x14ac:dyDescent="0.25">
      <c r="B589" s="119"/>
      <c r="C589" s="602"/>
      <c r="D589" s="618"/>
      <c r="E589" s="602"/>
      <c r="F589" s="618"/>
      <c r="G589" s="602"/>
      <c r="H589" s="618"/>
      <c r="I589" s="602"/>
      <c r="J589" s="618"/>
      <c r="K589" s="602"/>
      <c r="L589" s="618"/>
      <c r="M589" s="602"/>
      <c r="N589" s="618"/>
      <c r="O589" s="602"/>
      <c r="P589" s="618"/>
      <c r="Q589" s="602"/>
      <c r="R589" s="618"/>
    </row>
    <row r="590" spans="2:18" s="121" customFormat="1" ht="15.75" x14ac:dyDescent="0.25">
      <c r="B590" s="122"/>
      <c r="C590" s="603"/>
      <c r="D590" s="619"/>
      <c r="E590" s="603"/>
      <c r="F590" s="619"/>
      <c r="G590" s="603"/>
      <c r="H590" s="619"/>
      <c r="I590" s="603"/>
      <c r="J590" s="619"/>
      <c r="K590" s="603"/>
      <c r="L590" s="619"/>
      <c r="M590" s="603"/>
      <c r="N590" s="619"/>
      <c r="O590" s="603"/>
      <c r="P590" s="619"/>
      <c r="Q590" s="603"/>
      <c r="R590" s="619"/>
    </row>
    <row r="591" spans="2:18" s="121" customFormat="1" x14ac:dyDescent="0.25">
      <c r="B591" s="119"/>
      <c r="C591" s="602"/>
      <c r="D591" s="618"/>
      <c r="E591" s="602"/>
      <c r="F591" s="618"/>
      <c r="G591" s="602"/>
      <c r="H591" s="618"/>
      <c r="I591" s="602"/>
      <c r="J591" s="618"/>
      <c r="K591" s="602"/>
      <c r="L591" s="618"/>
      <c r="M591" s="602"/>
      <c r="N591" s="618"/>
      <c r="O591" s="602"/>
      <c r="P591" s="618"/>
      <c r="Q591" s="602"/>
      <c r="R591" s="618"/>
    </row>
    <row r="592" spans="2:18" s="121" customFormat="1" x14ac:dyDescent="0.25">
      <c r="B592" s="119"/>
      <c r="C592" s="602"/>
      <c r="D592" s="618"/>
      <c r="E592" s="602"/>
      <c r="F592" s="618"/>
      <c r="G592" s="602"/>
      <c r="H592" s="618"/>
      <c r="I592" s="602"/>
      <c r="J592" s="618"/>
      <c r="K592" s="602"/>
      <c r="L592" s="618"/>
      <c r="M592" s="602"/>
      <c r="N592" s="618"/>
      <c r="O592" s="602"/>
      <c r="P592" s="618"/>
      <c r="Q592" s="602"/>
      <c r="R592" s="618"/>
    </row>
    <row r="593" spans="2:18" s="121" customFormat="1" x14ac:dyDescent="0.25">
      <c r="B593" s="119"/>
      <c r="C593" s="602"/>
      <c r="D593" s="618"/>
      <c r="E593" s="602"/>
      <c r="F593" s="618"/>
      <c r="G593" s="602"/>
      <c r="H593" s="618"/>
      <c r="I593" s="602"/>
      <c r="J593" s="618"/>
      <c r="K593" s="602"/>
      <c r="L593" s="618"/>
      <c r="M593" s="602"/>
      <c r="N593" s="618"/>
      <c r="O593" s="602"/>
      <c r="P593" s="618"/>
      <c r="Q593" s="602"/>
      <c r="R593" s="618"/>
    </row>
    <row r="594" spans="2:18" s="121" customFormat="1" x14ac:dyDescent="0.25">
      <c r="B594" s="119"/>
      <c r="C594" s="602"/>
      <c r="D594" s="618"/>
      <c r="E594" s="602"/>
      <c r="F594" s="618"/>
      <c r="G594" s="602"/>
      <c r="H594" s="618"/>
      <c r="I594" s="602"/>
      <c r="J594" s="618"/>
      <c r="K594" s="602"/>
      <c r="L594" s="618"/>
      <c r="M594" s="602"/>
      <c r="N594" s="618"/>
      <c r="O594" s="602"/>
      <c r="P594" s="618"/>
      <c r="Q594" s="602"/>
      <c r="R594" s="618"/>
    </row>
    <row r="595" spans="2:18" s="121" customFormat="1" x14ac:dyDescent="0.25">
      <c r="B595" s="119"/>
      <c r="C595" s="602"/>
      <c r="D595" s="618"/>
      <c r="E595" s="602"/>
      <c r="F595" s="618"/>
      <c r="G595" s="602"/>
      <c r="H595" s="618"/>
      <c r="I595" s="602"/>
      <c r="J595" s="618"/>
      <c r="K595" s="602"/>
      <c r="L595" s="618"/>
      <c r="M595" s="602"/>
      <c r="N595" s="618"/>
      <c r="O595" s="602"/>
      <c r="P595" s="618"/>
      <c r="Q595" s="602"/>
      <c r="R595" s="618"/>
    </row>
    <row r="596" spans="2:18" s="121" customFormat="1" x14ac:dyDescent="0.25">
      <c r="B596" s="119"/>
      <c r="C596" s="602"/>
      <c r="D596" s="618"/>
      <c r="E596" s="602"/>
      <c r="F596" s="618"/>
      <c r="G596" s="602"/>
      <c r="H596" s="618"/>
      <c r="I596" s="602"/>
      <c r="J596" s="618"/>
      <c r="K596" s="602"/>
      <c r="L596" s="618"/>
      <c r="M596" s="602"/>
      <c r="N596" s="618"/>
      <c r="O596" s="602"/>
      <c r="P596" s="618"/>
      <c r="Q596" s="602"/>
      <c r="R596" s="618"/>
    </row>
    <row r="597" spans="2:18" s="121" customFormat="1" x14ac:dyDescent="0.25">
      <c r="B597" s="119"/>
      <c r="C597" s="602"/>
      <c r="D597" s="618"/>
      <c r="E597" s="602"/>
      <c r="F597" s="618"/>
      <c r="G597" s="602"/>
      <c r="H597" s="618"/>
      <c r="I597" s="602"/>
      <c r="J597" s="618"/>
      <c r="K597" s="602"/>
      <c r="L597" s="618"/>
      <c r="M597" s="602"/>
      <c r="N597" s="618"/>
      <c r="O597" s="602"/>
      <c r="P597" s="618"/>
      <c r="Q597" s="602"/>
      <c r="R597" s="618"/>
    </row>
    <row r="598" spans="2:18" s="121" customFormat="1" x14ac:dyDescent="0.25">
      <c r="B598" s="119"/>
      <c r="C598" s="602"/>
      <c r="D598" s="618"/>
      <c r="E598" s="602"/>
      <c r="F598" s="618"/>
      <c r="G598" s="602"/>
      <c r="H598" s="618"/>
      <c r="I598" s="602"/>
      <c r="J598" s="618"/>
      <c r="K598" s="602"/>
      <c r="L598" s="618"/>
      <c r="M598" s="602"/>
      <c r="N598" s="618"/>
      <c r="O598" s="602"/>
      <c r="P598" s="618"/>
      <c r="Q598" s="602"/>
      <c r="R598" s="618"/>
    </row>
    <row r="599" spans="2:18" s="121" customFormat="1" x14ac:dyDescent="0.25">
      <c r="B599" s="119"/>
      <c r="C599" s="602"/>
      <c r="D599" s="618"/>
      <c r="E599" s="602"/>
      <c r="F599" s="618"/>
      <c r="G599" s="602"/>
      <c r="H599" s="618"/>
      <c r="I599" s="602"/>
      <c r="J599" s="618"/>
      <c r="K599" s="602"/>
      <c r="L599" s="618"/>
      <c r="M599" s="602"/>
      <c r="N599" s="618"/>
      <c r="O599" s="602"/>
      <c r="P599" s="618"/>
      <c r="Q599" s="602"/>
      <c r="R599" s="618"/>
    </row>
    <row r="600" spans="2:18" s="121" customFormat="1" x14ac:dyDescent="0.25">
      <c r="B600" s="119"/>
      <c r="C600" s="602"/>
      <c r="D600" s="618"/>
      <c r="E600" s="602"/>
      <c r="F600" s="618"/>
      <c r="G600" s="602"/>
      <c r="H600" s="618"/>
      <c r="I600" s="602"/>
      <c r="J600" s="618"/>
      <c r="K600" s="602"/>
      <c r="L600" s="618"/>
      <c r="M600" s="602"/>
      <c r="N600" s="618"/>
      <c r="O600" s="602"/>
      <c r="P600" s="618"/>
      <c r="Q600" s="602"/>
      <c r="R600" s="618"/>
    </row>
    <row r="601" spans="2:18" s="121" customFormat="1" x14ac:dyDescent="0.25">
      <c r="B601" s="119"/>
      <c r="C601" s="602"/>
      <c r="D601" s="618"/>
      <c r="E601" s="602"/>
      <c r="F601" s="618"/>
      <c r="G601" s="602"/>
      <c r="H601" s="618"/>
      <c r="I601" s="602"/>
      <c r="J601" s="618"/>
      <c r="K601" s="602"/>
      <c r="L601" s="618"/>
      <c r="M601" s="602"/>
      <c r="N601" s="618"/>
      <c r="O601" s="602"/>
      <c r="P601" s="618"/>
      <c r="Q601" s="602"/>
      <c r="R601" s="618"/>
    </row>
    <row r="602" spans="2:18" s="121" customFormat="1" x14ac:dyDescent="0.25">
      <c r="B602" s="119"/>
      <c r="C602" s="602"/>
      <c r="D602" s="618"/>
      <c r="E602" s="602"/>
      <c r="F602" s="618"/>
      <c r="G602" s="602"/>
      <c r="H602" s="618"/>
      <c r="I602" s="602"/>
      <c r="J602" s="618"/>
      <c r="K602" s="602"/>
      <c r="L602" s="618"/>
      <c r="M602" s="602"/>
      <c r="N602" s="618"/>
      <c r="O602" s="602"/>
      <c r="P602" s="618"/>
      <c r="Q602" s="602"/>
      <c r="R602" s="618"/>
    </row>
    <row r="603" spans="2:18" s="121" customFormat="1" ht="15.75" x14ac:dyDescent="0.25">
      <c r="B603" s="122"/>
      <c r="C603" s="603"/>
      <c r="D603" s="619"/>
      <c r="E603" s="603"/>
      <c r="F603" s="619"/>
      <c r="G603" s="603"/>
      <c r="H603" s="619"/>
      <c r="I603" s="603"/>
      <c r="J603" s="619"/>
      <c r="K603" s="603"/>
      <c r="L603" s="619"/>
      <c r="M603" s="603"/>
      <c r="N603" s="619"/>
      <c r="O603" s="603"/>
      <c r="P603" s="619"/>
      <c r="Q603" s="603"/>
      <c r="R603" s="619"/>
    </row>
    <row r="604" spans="2:18" s="121" customFormat="1" x14ac:dyDescent="0.25">
      <c r="B604" s="125"/>
      <c r="C604" s="604"/>
      <c r="D604" s="604"/>
      <c r="E604" s="604"/>
      <c r="F604" s="604"/>
      <c r="G604" s="604"/>
      <c r="H604" s="604"/>
      <c r="I604" s="604"/>
      <c r="J604" s="604"/>
      <c r="K604" s="604"/>
      <c r="L604" s="604"/>
      <c r="M604" s="604"/>
      <c r="N604" s="604"/>
      <c r="O604" s="604"/>
      <c r="P604" s="604"/>
      <c r="Q604" s="604"/>
      <c r="R604" s="604"/>
    </row>
    <row r="605" spans="2:18" s="121" customFormat="1" x14ac:dyDescent="0.25">
      <c r="B605" s="125"/>
      <c r="C605" s="604"/>
      <c r="D605" s="604"/>
      <c r="E605" s="604"/>
      <c r="F605" s="604"/>
      <c r="G605" s="604"/>
      <c r="H605" s="604"/>
      <c r="I605" s="604"/>
      <c r="J605" s="604"/>
      <c r="K605" s="604"/>
      <c r="L605" s="604"/>
      <c r="M605" s="604"/>
      <c r="N605" s="604"/>
      <c r="O605" s="604"/>
      <c r="P605" s="604"/>
      <c r="Q605" s="604"/>
      <c r="R605" s="604"/>
    </row>
    <row r="606" spans="2:18" s="121" customFormat="1" x14ac:dyDescent="0.25">
      <c r="B606" s="125"/>
      <c r="C606" s="604"/>
      <c r="D606" s="604"/>
      <c r="E606" s="604"/>
      <c r="F606" s="604"/>
      <c r="G606" s="604"/>
      <c r="H606" s="604"/>
      <c r="I606" s="604"/>
      <c r="J606" s="604"/>
      <c r="K606" s="604"/>
      <c r="L606" s="604"/>
      <c r="M606" s="604"/>
      <c r="N606" s="604"/>
      <c r="O606" s="604"/>
      <c r="P606" s="604"/>
      <c r="Q606" s="604"/>
      <c r="R606" s="604"/>
    </row>
    <row r="607" spans="2:18" s="121" customFormat="1" x14ac:dyDescent="0.25">
      <c r="B607" s="125"/>
      <c r="C607" s="604"/>
      <c r="D607" s="604"/>
      <c r="E607" s="604"/>
      <c r="F607" s="604"/>
      <c r="G607" s="604"/>
      <c r="H607" s="604"/>
      <c r="I607" s="604"/>
      <c r="J607" s="604"/>
      <c r="K607" s="604"/>
      <c r="L607" s="604"/>
      <c r="M607" s="604"/>
      <c r="N607" s="604"/>
      <c r="O607" s="604"/>
      <c r="P607" s="604"/>
      <c r="Q607" s="604"/>
      <c r="R607" s="604"/>
    </row>
    <row r="608" spans="2:18" s="121" customFormat="1" x14ac:dyDescent="0.25">
      <c r="B608" s="125"/>
      <c r="C608" s="604"/>
      <c r="D608" s="604"/>
      <c r="E608" s="604"/>
      <c r="F608" s="604"/>
      <c r="G608" s="604"/>
      <c r="H608" s="604"/>
      <c r="I608" s="604"/>
      <c r="J608" s="604"/>
      <c r="K608" s="604"/>
      <c r="L608" s="604"/>
      <c r="M608" s="604"/>
      <c r="N608" s="604"/>
      <c r="O608" s="604"/>
      <c r="P608" s="604"/>
      <c r="Q608" s="604"/>
      <c r="R608" s="604"/>
    </row>
    <row r="609" spans="2:18" s="121" customFormat="1" x14ac:dyDescent="0.25">
      <c r="B609" s="125"/>
      <c r="C609" s="604"/>
      <c r="D609" s="604"/>
      <c r="E609" s="604"/>
      <c r="F609" s="604"/>
      <c r="G609" s="604"/>
      <c r="H609" s="604"/>
      <c r="I609" s="604"/>
      <c r="J609" s="604"/>
      <c r="K609" s="604"/>
      <c r="L609" s="604"/>
      <c r="M609" s="604"/>
      <c r="N609" s="604"/>
      <c r="O609" s="604"/>
      <c r="P609" s="604"/>
      <c r="Q609" s="604"/>
      <c r="R609" s="604"/>
    </row>
    <row r="610" spans="2:18" s="121" customFormat="1" x14ac:dyDescent="0.25">
      <c r="B610" s="125"/>
      <c r="C610" s="604"/>
      <c r="D610" s="604"/>
      <c r="E610" s="604"/>
      <c r="F610" s="604"/>
      <c r="G610" s="604"/>
      <c r="H610" s="604"/>
      <c r="I610" s="604"/>
      <c r="J610" s="604"/>
      <c r="K610" s="604"/>
      <c r="L610" s="604"/>
      <c r="M610" s="604"/>
      <c r="N610" s="604"/>
      <c r="O610" s="604"/>
      <c r="P610" s="604"/>
      <c r="Q610" s="604"/>
      <c r="R610" s="604"/>
    </row>
    <row r="611" spans="2:18" s="121" customFormat="1" x14ac:dyDescent="0.25">
      <c r="B611" s="125"/>
      <c r="C611" s="604"/>
      <c r="D611" s="604"/>
      <c r="E611" s="604"/>
      <c r="F611" s="604"/>
      <c r="G611" s="604"/>
      <c r="H611" s="604"/>
      <c r="I611" s="604"/>
      <c r="J611" s="604"/>
      <c r="K611" s="604"/>
      <c r="L611" s="604"/>
      <c r="M611" s="604"/>
      <c r="N611" s="604"/>
      <c r="O611" s="604"/>
      <c r="P611" s="604"/>
      <c r="Q611" s="604"/>
      <c r="R611" s="604"/>
    </row>
    <row r="612" spans="2:18" s="121" customFormat="1" x14ac:dyDescent="0.25">
      <c r="B612" s="125"/>
      <c r="C612" s="604"/>
      <c r="D612" s="604"/>
      <c r="E612" s="604"/>
      <c r="F612" s="604"/>
      <c r="G612" s="604"/>
      <c r="H612" s="604"/>
      <c r="I612" s="604"/>
      <c r="J612" s="604"/>
      <c r="K612" s="604"/>
      <c r="L612" s="604"/>
      <c r="M612" s="604"/>
      <c r="N612" s="604"/>
      <c r="O612" s="604"/>
      <c r="P612" s="604"/>
      <c r="Q612" s="604"/>
      <c r="R612" s="604"/>
    </row>
    <row r="613" spans="2:18" s="121" customFormat="1" x14ac:dyDescent="0.25">
      <c r="B613" s="125"/>
      <c r="C613" s="604"/>
      <c r="D613" s="604"/>
      <c r="E613" s="604"/>
      <c r="F613" s="604"/>
      <c r="G613" s="604"/>
      <c r="H613" s="604"/>
      <c r="I613" s="604"/>
      <c r="J613" s="604"/>
      <c r="K613" s="604"/>
      <c r="L613" s="604"/>
      <c r="M613" s="604"/>
      <c r="N613" s="604"/>
      <c r="O613" s="604"/>
      <c r="P613" s="604"/>
      <c r="Q613" s="604"/>
      <c r="R613" s="604"/>
    </row>
    <row r="614" spans="2:18" s="121" customFormat="1" x14ac:dyDescent="0.25">
      <c r="B614" s="125"/>
      <c r="C614" s="604"/>
      <c r="D614" s="604"/>
      <c r="E614" s="604"/>
      <c r="F614" s="604"/>
      <c r="G614" s="604"/>
      <c r="H614" s="604"/>
      <c r="I614" s="604"/>
      <c r="J614" s="604"/>
      <c r="K614" s="604"/>
      <c r="L614" s="604"/>
      <c r="M614" s="604"/>
      <c r="N614" s="604"/>
      <c r="O614" s="604"/>
      <c r="P614" s="604"/>
      <c r="Q614" s="604"/>
      <c r="R614" s="604"/>
    </row>
    <row r="615" spans="2:18" s="121" customFormat="1" x14ac:dyDescent="0.25">
      <c r="B615" s="125"/>
      <c r="C615" s="604"/>
      <c r="D615" s="604"/>
      <c r="E615" s="604"/>
      <c r="F615" s="604"/>
      <c r="G615" s="604"/>
      <c r="H615" s="604"/>
      <c r="I615" s="604"/>
      <c r="J615" s="604"/>
      <c r="K615" s="604"/>
      <c r="L615" s="604"/>
      <c r="M615" s="604"/>
      <c r="N615" s="604"/>
      <c r="O615" s="604"/>
      <c r="P615" s="604"/>
      <c r="Q615" s="604"/>
      <c r="R615" s="604"/>
    </row>
    <row r="616" spans="2:18" s="121" customFormat="1" x14ac:dyDescent="0.25">
      <c r="B616" s="125"/>
      <c r="C616" s="604"/>
      <c r="D616" s="604"/>
      <c r="E616" s="604"/>
      <c r="F616" s="604"/>
      <c r="G616" s="604"/>
      <c r="H616" s="604"/>
      <c r="I616" s="604"/>
      <c r="J616" s="604"/>
      <c r="K616" s="604"/>
      <c r="L616" s="604"/>
      <c r="M616" s="604"/>
      <c r="N616" s="604"/>
      <c r="O616" s="604"/>
      <c r="P616" s="604"/>
      <c r="Q616" s="604"/>
      <c r="R616" s="604"/>
    </row>
    <row r="617" spans="2:18" s="121" customFormat="1" x14ac:dyDescent="0.25">
      <c r="B617" s="125"/>
      <c r="C617" s="604"/>
      <c r="D617" s="604"/>
      <c r="E617" s="604"/>
      <c r="F617" s="604"/>
      <c r="G617" s="604"/>
      <c r="H617" s="604"/>
      <c r="I617" s="604"/>
      <c r="J617" s="604"/>
      <c r="K617" s="604"/>
      <c r="L617" s="604"/>
      <c r="M617" s="604"/>
      <c r="N617" s="604"/>
      <c r="O617" s="604"/>
      <c r="P617" s="604"/>
      <c r="Q617" s="604"/>
      <c r="R617" s="604"/>
    </row>
    <row r="618" spans="2:18" s="121" customFormat="1" x14ac:dyDescent="0.25">
      <c r="B618" s="125"/>
      <c r="C618" s="604"/>
      <c r="D618" s="604"/>
      <c r="E618" s="604"/>
      <c r="F618" s="604"/>
      <c r="G618" s="604"/>
      <c r="H618" s="604"/>
      <c r="I618" s="604"/>
      <c r="J618" s="604"/>
      <c r="K618" s="604"/>
      <c r="L618" s="604"/>
      <c r="M618" s="604"/>
      <c r="N618" s="604"/>
      <c r="O618" s="604"/>
      <c r="P618" s="604"/>
      <c r="Q618" s="604"/>
      <c r="R618" s="604"/>
    </row>
    <row r="619" spans="2:18" s="121" customFormat="1" x14ac:dyDescent="0.25">
      <c r="B619" s="125"/>
      <c r="C619" s="604"/>
      <c r="D619" s="604"/>
      <c r="E619" s="604"/>
      <c r="F619" s="604"/>
      <c r="G619" s="604"/>
      <c r="H619" s="604"/>
      <c r="I619" s="604"/>
      <c r="J619" s="604"/>
      <c r="K619" s="604"/>
      <c r="L619" s="604"/>
      <c r="M619" s="604"/>
      <c r="N619" s="604"/>
      <c r="O619" s="604"/>
      <c r="P619" s="604"/>
      <c r="Q619" s="604"/>
      <c r="R619" s="604"/>
    </row>
    <row r="620" spans="2:18" s="121" customFormat="1" x14ac:dyDescent="0.25">
      <c r="B620" s="125"/>
      <c r="C620" s="604"/>
      <c r="D620" s="604"/>
      <c r="E620" s="604"/>
      <c r="F620" s="604"/>
      <c r="G620" s="604"/>
      <c r="H620" s="604"/>
      <c r="I620" s="604"/>
      <c r="J620" s="604"/>
      <c r="K620" s="604"/>
      <c r="L620" s="604"/>
      <c r="M620" s="604"/>
      <c r="N620" s="604"/>
      <c r="O620" s="604"/>
      <c r="P620" s="604"/>
      <c r="Q620" s="604"/>
      <c r="R620" s="604"/>
    </row>
    <row r="621" spans="2:18" s="121" customFormat="1" x14ac:dyDescent="0.25">
      <c r="B621" s="125"/>
      <c r="C621" s="604"/>
      <c r="D621" s="604"/>
      <c r="E621" s="604"/>
      <c r="F621" s="604"/>
      <c r="G621" s="604"/>
      <c r="H621" s="604"/>
      <c r="I621" s="604"/>
      <c r="J621" s="604"/>
      <c r="K621" s="604"/>
      <c r="L621" s="604"/>
      <c r="M621" s="604"/>
      <c r="N621" s="604"/>
      <c r="O621" s="604"/>
      <c r="P621" s="604"/>
      <c r="Q621" s="604"/>
      <c r="R621" s="604"/>
    </row>
    <row r="622" spans="2:18" s="121" customFormat="1" x14ac:dyDescent="0.25">
      <c r="B622" s="125"/>
      <c r="C622" s="604"/>
      <c r="D622" s="604"/>
      <c r="E622" s="604"/>
      <c r="F622" s="604"/>
      <c r="G622" s="604"/>
      <c r="H622" s="604"/>
      <c r="I622" s="604"/>
      <c r="J622" s="604"/>
      <c r="K622" s="604"/>
      <c r="L622" s="604"/>
      <c r="M622" s="604"/>
      <c r="N622" s="604"/>
      <c r="O622" s="604"/>
      <c r="P622" s="604"/>
      <c r="Q622" s="604"/>
      <c r="R622" s="604"/>
    </row>
    <row r="623" spans="2:18" s="121" customFormat="1" x14ac:dyDescent="0.25">
      <c r="B623" s="125"/>
      <c r="C623" s="604"/>
      <c r="D623" s="604"/>
      <c r="E623" s="604"/>
      <c r="F623" s="604"/>
      <c r="G623" s="604"/>
      <c r="H623" s="604"/>
      <c r="I623" s="604"/>
      <c r="J623" s="604"/>
      <c r="K623" s="604"/>
      <c r="L623" s="604"/>
      <c r="M623" s="604"/>
      <c r="N623" s="604"/>
      <c r="O623" s="604"/>
      <c r="P623" s="604"/>
      <c r="Q623" s="604"/>
      <c r="R623" s="604"/>
    </row>
    <row r="624" spans="2:18" s="121" customFormat="1" x14ac:dyDescent="0.25">
      <c r="B624" s="125"/>
      <c r="C624" s="604"/>
      <c r="D624" s="604"/>
      <c r="E624" s="604"/>
      <c r="F624" s="604"/>
      <c r="G624" s="604"/>
      <c r="H624" s="604"/>
      <c r="I624" s="604"/>
      <c r="J624" s="604"/>
      <c r="K624" s="604"/>
      <c r="L624" s="604"/>
      <c r="M624" s="604"/>
      <c r="N624" s="604"/>
      <c r="O624" s="604"/>
      <c r="P624" s="604"/>
      <c r="Q624" s="604"/>
      <c r="R624" s="604"/>
    </row>
    <row r="625" spans="2:18" s="121" customFormat="1" x14ac:dyDescent="0.25">
      <c r="B625" s="125"/>
      <c r="C625" s="604"/>
      <c r="D625" s="604"/>
      <c r="E625" s="604"/>
      <c r="F625" s="604"/>
      <c r="G625" s="604"/>
      <c r="H625" s="604"/>
      <c r="I625" s="604"/>
      <c r="J625" s="604"/>
      <c r="K625" s="604"/>
      <c r="L625" s="604"/>
      <c r="M625" s="604"/>
      <c r="N625" s="604"/>
      <c r="O625" s="604"/>
      <c r="P625" s="604"/>
      <c r="Q625" s="604"/>
      <c r="R625" s="604"/>
    </row>
    <row r="626" spans="2:18" s="121" customFormat="1" x14ac:dyDescent="0.25">
      <c r="B626" s="125"/>
      <c r="C626" s="604"/>
      <c r="D626" s="604"/>
      <c r="E626" s="604"/>
      <c r="F626" s="604"/>
      <c r="G626" s="604"/>
      <c r="H626" s="604"/>
      <c r="I626" s="604"/>
      <c r="J626" s="604"/>
      <c r="K626" s="604"/>
      <c r="L626" s="604"/>
      <c r="M626" s="604"/>
      <c r="N626" s="604"/>
      <c r="O626" s="604"/>
      <c r="P626" s="604"/>
      <c r="Q626" s="604"/>
      <c r="R626" s="604"/>
    </row>
    <row r="627" spans="2:18" s="121" customFormat="1" x14ac:dyDescent="0.25">
      <c r="B627" s="125"/>
      <c r="C627" s="604"/>
      <c r="D627" s="604"/>
      <c r="E627" s="604"/>
      <c r="F627" s="604"/>
      <c r="G627" s="604"/>
      <c r="H627" s="604"/>
      <c r="I627" s="604"/>
      <c r="J627" s="604"/>
      <c r="K627" s="604"/>
      <c r="L627" s="604"/>
      <c r="M627" s="604"/>
      <c r="N627" s="604"/>
      <c r="O627" s="604"/>
      <c r="P627" s="604"/>
      <c r="Q627" s="604"/>
      <c r="R627" s="604"/>
    </row>
    <row r="628" spans="2:18" s="121" customFormat="1" x14ac:dyDescent="0.25">
      <c r="B628" s="125"/>
      <c r="C628" s="604"/>
      <c r="D628" s="604"/>
      <c r="E628" s="604"/>
      <c r="F628" s="604"/>
      <c r="G628" s="604"/>
      <c r="H628" s="604"/>
      <c r="I628" s="604"/>
      <c r="J628" s="604"/>
      <c r="K628" s="604"/>
      <c r="L628" s="604"/>
      <c r="M628" s="604"/>
      <c r="N628" s="604"/>
      <c r="O628" s="604"/>
      <c r="P628" s="604"/>
      <c r="Q628" s="604"/>
      <c r="R628" s="604"/>
    </row>
    <row r="629" spans="2:18" s="121" customFormat="1" x14ac:dyDescent="0.25">
      <c r="B629" s="125"/>
      <c r="C629" s="604"/>
      <c r="D629" s="604"/>
      <c r="E629" s="604"/>
      <c r="F629" s="604"/>
      <c r="G629" s="604"/>
      <c r="H629" s="604"/>
      <c r="I629" s="604"/>
      <c r="J629" s="604"/>
      <c r="K629" s="604"/>
      <c r="L629" s="604"/>
      <c r="M629" s="604"/>
      <c r="N629" s="604"/>
      <c r="O629" s="604"/>
      <c r="P629" s="604"/>
      <c r="Q629" s="604"/>
      <c r="R629" s="604"/>
    </row>
    <row r="630" spans="2:18" s="121" customFormat="1" x14ac:dyDescent="0.25">
      <c r="B630" s="125"/>
      <c r="C630" s="604"/>
      <c r="D630" s="604"/>
      <c r="E630" s="604"/>
      <c r="F630" s="604"/>
      <c r="G630" s="604"/>
      <c r="H630" s="604"/>
      <c r="I630" s="604"/>
      <c r="J630" s="604"/>
      <c r="K630" s="604"/>
      <c r="L630" s="604"/>
      <c r="M630" s="604"/>
      <c r="N630" s="604"/>
      <c r="O630" s="604"/>
      <c r="P630" s="604"/>
      <c r="Q630" s="604"/>
      <c r="R630" s="604"/>
    </row>
    <row r="631" spans="2:18" s="121" customFormat="1" x14ac:dyDescent="0.25">
      <c r="B631" s="125"/>
      <c r="C631" s="604"/>
      <c r="D631" s="604"/>
      <c r="E631" s="604"/>
      <c r="F631" s="604"/>
      <c r="G631" s="604"/>
      <c r="H631" s="604"/>
      <c r="I631" s="604"/>
      <c r="J631" s="604"/>
      <c r="K631" s="604"/>
      <c r="L631" s="604"/>
      <c r="M631" s="604"/>
      <c r="N631" s="604"/>
      <c r="O631" s="604"/>
      <c r="P631" s="604"/>
      <c r="Q631" s="604"/>
      <c r="R631" s="604"/>
    </row>
    <row r="632" spans="2:18" s="121" customFormat="1" x14ac:dyDescent="0.25">
      <c r="B632" s="125"/>
      <c r="C632" s="604"/>
      <c r="D632" s="604"/>
      <c r="E632" s="604"/>
      <c r="F632" s="604"/>
      <c r="G632" s="604"/>
      <c r="H632" s="604"/>
      <c r="I632" s="604"/>
      <c r="J632" s="604"/>
      <c r="K632" s="604"/>
      <c r="L632" s="604"/>
      <c r="M632" s="604"/>
      <c r="N632" s="604"/>
      <c r="O632" s="604"/>
      <c r="P632" s="604"/>
      <c r="Q632" s="604"/>
      <c r="R632" s="604"/>
    </row>
    <row r="633" spans="2:18" s="121" customFormat="1" x14ac:dyDescent="0.25">
      <c r="B633" s="125"/>
      <c r="C633" s="604"/>
      <c r="D633" s="604"/>
      <c r="E633" s="604"/>
      <c r="F633" s="604"/>
      <c r="G633" s="604"/>
      <c r="H633" s="604"/>
      <c r="I633" s="604"/>
      <c r="J633" s="604"/>
      <c r="K633" s="604"/>
      <c r="L633" s="604"/>
      <c r="M633" s="604"/>
      <c r="N633" s="604"/>
      <c r="O633" s="604"/>
      <c r="P633" s="604"/>
      <c r="Q633" s="604"/>
      <c r="R633" s="604"/>
    </row>
    <row r="634" spans="2:18" s="121" customFormat="1" x14ac:dyDescent="0.25">
      <c r="B634" s="125"/>
      <c r="C634" s="604"/>
      <c r="D634" s="604"/>
      <c r="E634" s="604"/>
      <c r="F634" s="604"/>
      <c r="G634" s="604"/>
      <c r="H634" s="604"/>
      <c r="I634" s="604"/>
      <c r="J634" s="604"/>
      <c r="K634" s="604"/>
      <c r="L634" s="604"/>
      <c r="M634" s="604"/>
      <c r="N634" s="604"/>
      <c r="O634" s="604"/>
      <c r="P634" s="604"/>
      <c r="Q634" s="604"/>
      <c r="R634" s="604"/>
    </row>
    <row r="635" spans="2:18" s="121" customFormat="1" x14ac:dyDescent="0.25">
      <c r="B635" s="125"/>
      <c r="C635" s="604"/>
      <c r="D635" s="604"/>
      <c r="E635" s="604"/>
      <c r="F635" s="604"/>
      <c r="G635" s="604"/>
      <c r="H635" s="604"/>
      <c r="I635" s="604"/>
      <c r="J635" s="604"/>
      <c r="K635" s="604"/>
      <c r="L635" s="604"/>
      <c r="M635" s="604"/>
      <c r="N635" s="604"/>
      <c r="O635" s="604"/>
      <c r="P635" s="604"/>
      <c r="Q635" s="604"/>
      <c r="R635" s="604"/>
    </row>
    <row r="636" spans="2:18" s="121" customFormat="1" x14ac:dyDescent="0.25">
      <c r="B636" s="125"/>
      <c r="C636" s="604"/>
      <c r="D636" s="604"/>
      <c r="E636" s="604"/>
      <c r="F636" s="604"/>
      <c r="G636" s="604"/>
      <c r="H636" s="604"/>
      <c r="I636" s="604"/>
      <c r="J636" s="604"/>
      <c r="K636" s="604"/>
      <c r="L636" s="604"/>
      <c r="M636" s="604"/>
      <c r="N636" s="604"/>
      <c r="O636" s="604"/>
      <c r="P636" s="604"/>
      <c r="Q636" s="604"/>
      <c r="R636" s="604"/>
    </row>
    <row r="637" spans="2:18" s="121" customFormat="1" x14ac:dyDescent="0.25">
      <c r="B637" s="125"/>
      <c r="C637" s="604"/>
      <c r="D637" s="604"/>
      <c r="E637" s="604"/>
      <c r="F637" s="604"/>
      <c r="G637" s="604"/>
      <c r="H637" s="604"/>
      <c r="I637" s="604"/>
      <c r="J637" s="604"/>
      <c r="K637" s="604"/>
      <c r="L637" s="604"/>
      <c r="M637" s="604"/>
      <c r="N637" s="604"/>
      <c r="O637" s="604"/>
      <c r="P637" s="604"/>
      <c r="Q637" s="604"/>
      <c r="R637" s="604"/>
    </row>
    <row r="638" spans="2:18" s="121" customFormat="1" x14ac:dyDescent="0.25">
      <c r="B638" s="125"/>
      <c r="C638" s="604"/>
      <c r="D638" s="604"/>
      <c r="E638" s="604"/>
      <c r="F638" s="604"/>
      <c r="G638" s="604"/>
      <c r="H638" s="604"/>
      <c r="I638" s="604"/>
      <c r="J638" s="604"/>
      <c r="K638" s="604"/>
      <c r="L638" s="604"/>
      <c r="M638" s="604"/>
      <c r="N638" s="604"/>
      <c r="O638" s="604"/>
      <c r="P638" s="604"/>
      <c r="Q638" s="604"/>
      <c r="R638" s="604"/>
    </row>
    <row r="639" spans="2:18" s="121" customFormat="1" x14ac:dyDescent="0.25">
      <c r="B639" s="125"/>
      <c r="C639" s="604"/>
      <c r="D639" s="604"/>
      <c r="E639" s="604"/>
      <c r="F639" s="604"/>
      <c r="G639" s="604"/>
      <c r="H639" s="604"/>
      <c r="I639" s="604"/>
      <c r="J639" s="604"/>
      <c r="K639" s="604"/>
      <c r="L639" s="604"/>
      <c r="M639" s="604"/>
      <c r="N639" s="604"/>
      <c r="O639" s="604"/>
      <c r="P639" s="604"/>
      <c r="Q639" s="604"/>
      <c r="R639" s="604"/>
    </row>
    <row r="640" spans="2:18" s="121" customFormat="1" x14ac:dyDescent="0.25">
      <c r="B640" s="125"/>
      <c r="C640" s="604"/>
      <c r="D640" s="604"/>
      <c r="E640" s="604"/>
      <c r="F640" s="604"/>
      <c r="G640" s="604"/>
      <c r="H640" s="604"/>
      <c r="I640" s="604"/>
      <c r="J640" s="604"/>
      <c r="K640" s="604"/>
      <c r="L640" s="604"/>
      <c r="M640" s="604"/>
      <c r="N640" s="604"/>
      <c r="O640" s="604"/>
      <c r="P640" s="604"/>
      <c r="Q640" s="604"/>
      <c r="R640" s="604"/>
    </row>
    <row r="641" spans="2:18" s="121" customFormat="1" x14ac:dyDescent="0.25">
      <c r="B641" s="125"/>
      <c r="C641" s="604"/>
      <c r="D641" s="604"/>
      <c r="E641" s="604"/>
      <c r="F641" s="604"/>
      <c r="G641" s="604"/>
      <c r="H641" s="604"/>
      <c r="I641" s="604"/>
      <c r="J641" s="604"/>
      <c r="K641" s="604"/>
      <c r="L641" s="604"/>
      <c r="M641" s="604"/>
      <c r="N641" s="604"/>
      <c r="O641" s="604"/>
      <c r="P641" s="604"/>
      <c r="Q641" s="604"/>
      <c r="R641" s="604"/>
    </row>
    <row r="642" spans="2:18" s="121" customFormat="1" x14ac:dyDescent="0.25">
      <c r="B642" s="125"/>
      <c r="C642" s="604"/>
      <c r="D642" s="604"/>
      <c r="E642" s="604"/>
      <c r="F642" s="604"/>
      <c r="G642" s="604"/>
      <c r="H642" s="604"/>
      <c r="I642" s="604"/>
      <c r="J642" s="604"/>
      <c r="K642" s="604"/>
      <c r="L642" s="604"/>
      <c r="M642" s="604"/>
      <c r="N642" s="604"/>
      <c r="O642" s="604"/>
      <c r="P642" s="604"/>
      <c r="Q642" s="604"/>
      <c r="R642" s="604"/>
    </row>
    <row r="643" spans="2:18" s="121" customFormat="1" x14ac:dyDescent="0.25">
      <c r="B643" s="125"/>
      <c r="C643" s="604"/>
      <c r="D643" s="604"/>
      <c r="E643" s="604"/>
      <c r="F643" s="604"/>
      <c r="G643" s="604"/>
      <c r="H643" s="604"/>
      <c r="I643" s="604"/>
      <c r="J643" s="604"/>
      <c r="K643" s="604"/>
      <c r="L643" s="604"/>
      <c r="M643" s="604"/>
      <c r="N643" s="604"/>
      <c r="O643" s="604"/>
      <c r="P643" s="604"/>
      <c r="Q643" s="604"/>
      <c r="R643" s="604"/>
    </row>
    <row r="644" spans="2:18" s="121" customFormat="1" x14ac:dyDescent="0.25">
      <c r="B644" s="125"/>
      <c r="C644" s="604"/>
      <c r="D644" s="604"/>
      <c r="E644" s="604"/>
      <c r="F644" s="604"/>
      <c r="G644" s="604"/>
      <c r="H644" s="604"/>
      <c r="I644" s="604"/>
      <c r="J644" s="604"/>
      <c r="K644" s="604"/>
      <c r="L644" s="604"/>
      <c r="M644" s="604"/>
      <c r="N644" s="604"/>
      <c r="O644" s="604"/>
      <c r="P644" s="604"/>
      <c r="Q644" s="604"/>
      <c r="R644" s="604"/>
    </row>
    <row r="645" spans="2:18" s="121" customFormat="1" x14ac:dyDescent="0.25">
      <c r="B645" s="125"/>
      <c r="C645" s="604"/>
      <c r="D645" s="604"/>
      <c r="E645" s="604"/>
      <c r="F645" s="604"/>
      <c r="G645" s="604"/>
      <c r="H645" s="604"/>
      <c r="I645" s="604"/>
      <c r="J645" s="604"/>
      <c r="K645" s="604"/>
      <c r="L645" s="604"/>
      <c r="M645" s="604"/>
      <c r="N645" s="604"/>
      <c r="O645" s="604"/>
      <c r="P645" s="604"/>
      <c r="Q645" s="604"/>
      <c r="R645" s="604"/>
    </row>
    <row r="646" spans="2:18" s="121" customFormat="1" x14ac:dyDescent="0.25">
      <c r="B646" s="125"/>
      <c r="C646" s="604"/>
      <c r="D646" s="604"/>
      <c r="E646" s="604"/>
      <c r="F646" s="604"/>
      <c r="G646" s="604"/>
      <c r="H646" s="604"/>
      <c r="I646" s="604"/>
      <c r="J646" s="604"/>
      <c r="K646" s="604"/>
      <c r="L646" s="604"/>
      <c r="M646" s="604"/>
      <c r="N646" s="604"/>
      <c r="O646" s="604"/>
      <c r="P646" s="604"/>
      <c r="Q646" s="604"/>
      <c r="R646" s="604"/>
    </row>
    <row r="647" spans="2:18" s="121" customFormat="1" x14ac:dyDescent="0.25">
      <c r="B647" s="125"/>
      <c r="C647" s="604"/>
      <c r="D647" s="604"/>
      <c r="E647" s="604"/>
      <c r="F647" s="604"/>
      <c r="G647" s="604"/>
      <c r="H647" s="604"/>
      <c r="I647" s="604"/>
      <c r="J647" s="604"/>
      <c r="K647" s="604"/>
      <c r="L647" s="604"/>
      <c r="M647" s="604"/>
      <c r="N647" s="604"/>
      <c r="O647" s="604"/>
      <c r="P647" s="604"/>
      <c r="Q647" s="604"/>
      <c r="R647" s="604"/>
    </row>
    <row r="648" spans="2:18" s="121" customFormat="1" x14ac:dyDescent="0.25">
      <c r="B648" s="125"/>
      <c r="C648" s="604"/>
      <c r="D648" s="604"/>
      <c r="E648" s="604"/>
      <c r="F648" s="604"/>
      <c r="G648" s="604"/>
      <c r="H648" s="604"/>
      <c r="I648" s="604"/>
      <c r="J648" s="604"/>
      <c r="K648" s="604"/>
      <c r="L648" s="604"/>
      <c r="M648" s="604"/>
      <c r="N648" s="604"/>
      <c r="O648" s="604"/>
      <c r="P648" s="604"/>
      <c r="Q648" s="604"/>
      <c r="R648" s="604"/>
    </row>
    <row r="649" spans="2:18" s="121" customFormat="1" x14ac:dyDescent="0.25">
      <c r="B649" s="125"/>
      <c r="C649" s="604"/>
      <c r="D649" s="604"/>
      <c r="E649" s="604"/>
      <c r="F649" s="604"/>
      <c r="G649" s="604"/>
      <c r="H649" s="604"/>
      <c r="I649" s="604"/>
      <c r="J649" s="604"/>
      <c r="K649" s="604"/>
      <c r="L649" s="604"/>
      <c r="M649" s="604"/>
      <c r="N649" s="604"/>
      <c r="O649" s="604"/>
      <c r="P649" s="604"/>
      <c r="Q649" s="604"/>
      <c r="R649" s="604"/>
    </row>
    <row r="650" spans="2:18" s="121" customFormat="1" x14ac:dyDescent="0.25">
      <c r="B650" s="125"/>
      <c r="C650" s="604"/>
      <c r="D650" s="604"/>
      <c r="E650" s="604"/>
      <c r="F650" s="604"/>
      <c r="G650" s="604"/>
      <c r="H650" s="604"/>
      <c r="I650" s="604"/>
      <c r="J650" s="604"/>
      <c r="K650" s="604"/>
      <c r="L650" s="604"/>
      <c r="M650" s="604"/>
      <c r="N650" s="604"/>
      <c r="O650" s="604"/>
      <c r="P650" s="604"/>
      <c r="Q650" s="604"/>
      <c r="R650" s="604"/>
    </row>
    <row r="651" spans="2:18" s="121" customFormat="1" x14ac:dyDescent="0.25">
      <c r="B651" s="125"/>
      <c r="C651" s="604"/>
      <c r="D651" s="604"/>
      <c r="E651" s="604"/>
      <c r="F651" s="604"/>
      <c r="G651" s="604"/>
      <c r="H651" s="604"/>
      <c r="I651" s="604"/>
      <c r="J651" s="604"/>
      <c r="K651" s="604"/>
      <c r="L651" s="604"/>
      <c r="M651" s="604"/>
      <c r="N651" s="604"/>
      <c r="O651" s="604"/>
      <c r="P651" s="604"/>
      <c r="Q651" s="604"/>
      <c r="R651" s="604"/>
    </row>
    <row r="652" spans="2:18" s="121" customFormat="1" x14ac:dyDescent="0.25">
      <c r="B652" s="125"/>
      <c r="C652" s="604"/>
      <c r="D652" s="604"/>
      <c r="E652" s="604"/>
      <c r="F652" s="604"/>
      <c r="G652" s="604"/>
      <c r="H652" s="604"/>
      <c r="I652" s="604"/>
      <c r="J652" s="604"/>
      <c r="K652" s="604"/>
      <c r="L652" s="604"/>
      <c r="M652" s="604"/>
      <c r="N652" s="604"/>
      <c r="O652" s="604"/>
      <c r="P652" s="604"/>
      <c r="Q652" s="604"/>
      <c r="R652" s="604"/>
    </row>
    <row r="653" spans="2:18" s="121" customFormat="1" x14ac:dyDescent="0.25">
      <c r="B653" s="125"/>
      <c r="C653" s="604"/>
      <c r="D653" s="604"/>
      <c r="E653" s="604"/>
      <c r="F653" s="604"/>
      <c r="G653" s="604"/>
      <c r="H653" s="604"/>
      <c r="I653" s="604"/>
      <c r="J653" s="604"/>
      <c r="K653" s="604"/>
      <c r="L653" s="604"/>
      <c r="M653" s="604"/>
      <c r="N653" s="604"/>
      <c r="O653" s="604"/>
      <c r="P653" s="604"/>
      <c r="Q653" s="604"/>
      <c r="R653" s="604"/>
    </row>
    <row r="654" spans="2:18" s="121" customFormat="1" x14ac:dyDescent="0.25">
      <c r="B654" s="125"/>
      <c r="C654" s="604"/>
      <c r="D654" s="604"/>
      <c r="E654" s="604"/>
      <c r="F654" s="604"/>
      <c r="G654" s="604"/>
      <c r="H654" s="604"/>
      <c r="I654" s="604"/>
      <c r="J654" s="604"/>
      <c r="K654" s="604"/>
      <c r="L654" s="604"/>
      <c r="M654" s="604"/>
      <c r="N654" s="604"/>
      <c r="O654" s="604"/>
      <c r="P654" s="604"/>
      <c r="Q654" s="604"/>
      <c r="R654" s="604"/>
    </row>
    <row r="655" spans="2:18" s="121" customFormat="1" x14ac:dyDescent="0.25">
      <c r="B655" s="125"/>
      <c r="C655" s="604"/>
      <c r="D655" s="604"/>
      <c r="E655" s="604"/>
      <c r="F655" s="604"/>
      <c r="G655" s="604"/>
      <c r="H655" s="604"/>
      <c r="I655" s="604"/>
      <c r="J655" s="604"/>
      <c r="K655" s="604"/>
      <c r="L655" s="604"/>
      <c r="M655" s="604"/>
      <c r="N655" s="604"/>
      <c r="O655" s="604"/>
      <c r="P655" s="604"/>
      <c r="Q655" s="604"/>
      <c r="R655" s="604"/>
    </row>
    <row r="656" spans="2:18" s="121" customFormat="1" x14ac:dyDescent="0.25">
      <c r="B656" s="125"/>
      <c r="C656" s="604"/>
      <c r="D656" s="604"/>
      <c r="E656" s="604"/>
      <c r="F656" s="604"/>
      <c r="G656" s="604"/>
      <c r="H656" s="604"/>
      <c r="I656" s="604"/>
      <c r="J656" s="604"/>
      <c r="K656" s="604"/>
      <c r="L656" s="604"/>
      <c r="M656" s="604"/>
      <c r="N656" s="604"/>
      <c r="O656" s="604"/>
      <c r="P656" s="604"/>
      <c r="Q656" s="604"/>
      <c r="R656" s="604"/>
    </row>
    <row r="657" spans="2:18" s="121" customFormat="1" x14ac:dyDescent="0.25">
      <c r="B657" s="125"/>
      <c r="C657" s="604"/>
      <c r="D657" s="604"/>
      <c r="E657" s="604"/>
      <c r="F657" s="604"/>
      <c r="G657" s="604"/>
      <c r="H657" s="604"/>
      <c r="I657" s="604"/>
      <c r="J657" s="604"/>
      <c r="K657" s="604"/>
      <c r="L657" s="604"/>
      <c r="M657" s="604"/>
      <c r="N657" s="604"/>
      <c r="O657" s="604"/>
      <c r="P657" s="604"/>
      <c r="Q657" s="604"/>
      <c r="R657" s="604"/>
    </row>
    <row r="658" spans="2:18" s="121" customFormat="1" x14ac:dyDescent="0.25">
      <c r="B658" s="125"/>
      <c r="C658" s="604"/>
      <c r="D658" s="604"/>
      <c r="E658" s="604"/>
      <c r="F658" s="604"/>
      <c r="G658" s="604"/>
      <c r="H658" s="604"/>
      <c r="I658" s="604"/>
      <c r="J658" s="604"/>
      <c r="K658" s="604"/>
      <c r="L658" s="604"/>
      <c r="M658" s="604"/>
      <c r="N658" s="604"/>
      <c r="O658" s="604"/>
      <c r="P658" s="604"/>
      <c r="Q658" s="604"/>
      <c r="R658" s="604"/>
    </row>
    <row r="659" spans="2:18" s="121" customFormat="1" x14ac:dyDescent="0.25">
      <c r="B659" s="125"/>
      <c r="C659" s="604"/>
      <c r="D659" s="604"/>
      <c r="E659" s="604"/>
      <c r="F659" s="604"/>
      <c r="G659" s="604"/>
      <c r="H659" s="604"/>
      <c r="I659" s="604"/>
      <c r="J659" s="604"/>
      <c r="K659" s="604"/>
      <c r="L659" s="604"/>
      <c r="M659" s="604"/>
      <c r="N659" s="604"/>
      <c r="O659" s="604"/>
      <c r="P659" s="604"/>
      <c r="Q659" s="604"/>
      <c r="R659" s="604"/>
    </row>
    <row r="660" spans="2:18" s="121" customFormat="1" x14ac:dyDescent="0.25">
      <c r="B660" s="125"/>
      <c r="C660" s="604"/>
      <c r="D660" s="604"/>
      <c r="E660" s="604"/>
      <c r="F660" s="604"/>
      <c r="G660" s="604"/>
      <c r="H660" s="604"/>
      <c r="I660" s="604"/>
      <c r="J660" s="604"/>
      <c r="K660" s="604"/>
      <c r="L660" s="604"/>
      <c r="M660" s="604"/>
      <c r="N660" s="604"/>
      <c r="O660" s="604"/>
      <c r="P660" s="604"/>
      <c r="Q660" s="604"/>
      <c r="R660" s="604"/>
    </row>
    <row r="661" spans="2:18" s="121" customFormat="1" x14ac:dyDescent="0.25">
      <c r="B661" s="125"/>
      <c r="C661" s="604"/>
      <c r="D661" s="604"/>
      <c r="E661" s="604"/>
      <c r="F661" s="604"/>
      <c r="G661" s="604"/>
      <c r="H661" s="604"/>
      <c r="I661" s="604"/>
      <c r="J661" s="604"/>
      <c r="K661" s="604"/>
      <c r="L661" s="604"/>
      <c r="M661" s="604"/>
      <c r="N661" s="604"/>
      <c r="O661" s="604"/>
      <c r="P661" s="604"/>
      <c r="Q661" s="604"/>
      <c r="R661" s="604"/>
    </row>
    <row r="662" spans="2:18" s="121" customFormat="1" x14ac:dyDescent="0.25">
      <c r="B662" s="125"/>
      <c r="C662" s="604"/>
      <c r="D662" s="604"/>
      <c r="E662" s="604"/>
      <c r="F662" s="604"/>
      <c r="G662" s="604"/>
      <c r="H662" s="604"/>
      <c r="I662" s="604"/>
      <c r="J662" s="604"/>
      <c r="K662" s="604"/>
      <c r="L662" s="604"/>
      <c r="M662" s="604"/>
      <c r="N662" s="604"/>
      <c r="O662" s="604"/>
      <c r="P662" s="604"/>
      <c r="Q662" s="604"/>
      <c r="R662" s="604"/>
    </row>
    <row r="663" spans="2:18" s="121" customFormat="1" x14ac:dyDescent="0.25">
      <c r="B663" s="125"/>
      <c r="C663" s="604"/>
      <c r="D663" s="604"/>
      <c r="E663" s="604"/>
      <c r="F663" s="604"/>
      <c r="G663" s="604"/>
      <c r="H663" s="604"/>
      <c r="I663" s="604"/>
      <c r="J663" s="604"/>
      <c r="K663" s="604"/>
      <c r="L663" s="604"/>
      <c r="M663" s="604"/>
      <c r="N663" s="604"/>
      <c r="O663" s="604"/>
      <c r="P663" s="604"/>
      <c r="Q663" s="604"/>
      <c r="R663" s="604"/>
    </row>
    <row r="664" spans="2:18" s="121" customFormat="1" x14ac:dyDescent="0.25">
      <c r="B664" s="125"/>
      <c r="C664" s="604"/>
      <c r="D664" s="604"/>
      <c r="E664" s="604"/>
      <c r="F664" s="604"/>
      <c r="G664" s="604"/>
      <c r="H664" s="604"/>
      <c r="I664" s="604"/>
      <c r="J664" s="604"/>
      <c r="K664" s="604"/>
      <c r="L664" s="604"/>
      <c r="M664" s="604"/>
      <c r="N664" s="604"/>
      <c r="O664" s="604"/>
      <c r="P664" s="604"/>
      <c r="Q664" s="604"/>
      <c r="R664" s="604"/>
    </row>
    <row r="665" spans="2:18" s="121" customFormat="1" x14ac:dyDescent="0.25">
      <c r="B665" s="125"/>
      <c r="C665" s="604"/>
      <c r="D665" s="604"/>
      <c r="E665" s="604"/>
      <c r="F665" s="604"/>
      <c r="G665" s="604"/>
      <c r="H665" s="604"/>
      <c r="I665" s="604"/>
      <c r="J665" s="604"/>
      <c r="K665" s="604"/>
      <c r="L665" s="604"/>
      <c r="M665" s="604"/>
      <c r="N665" s="604"/>
      <c r="O665" s="604"/>
      <c r="P665" s="604"/>
      <c r="Q665" s="604"/>
      <c r="R665" s="604"/>
    </row>
    <row r="666" spans="2:18" s="121" customFormat="1" x14ac:dyDescent="0.25">
      <c r="B666" s="125"/>
      <c r="C666" s="604"/>
      <c r="D666" s="604"/>
      <c r="E666" s="604"/>
      <c r="F666" s="604"/>
      <c r="G666" s="604"/>
      <c r="H666" s="604"/>
      <c r="I666" s="604"/>
      <c r="J666" s="604"/>
      <c r="K666" s="604"/>
      <c r="L666" s="604"/>
      <c r="M666" s="604"/>
      <c r="N666" s="604"/>
      <c r="O666" s="604"/>
      <c r="P666" s="604"/>
      <c r="Q666" s="604"/>
      <c r="R666" s="604"/>
    </row>
    <row r="667" spans="2:18" s="121" customFormat="1" x14ac:dyDescent="0.25">
      <c r="B667" s="125"/>
      <c r="C667" s="604"/>
      <c r="D667" s="604"/>
      <c r="E667" s="604"/>
      <c r="F667" s="604"/>
      <c r="G667" s="604"/>
      <c r="H667" s="604"/>
      <c r="I667" s="604"/>
      <c r="J667" s="604"/>
      <c r="K667" s="604"/>
      <c r="L667" s="604"/>
      <c r="M667" s="604"/>
      <c r="N667" s="604"/>
      <c r="O667" s="604"/>
      <c r="P667" s="604"/>
      <c r="Q667" s="604"/>
      <c r="R667" s="604"/>
    </row>
    <row r="668" spans="2:18" s="121" customFormat="1" x14ac:dyDescent="0.25">
      <c r="B668" s="125"/>
      <c r="C668" s="604"/>
      <c r="D668" s="604"/>
      <c r="E668" s="604"/>
      <c r="F668" s="604"/>
      <c r="G668" s="604"/>
      <c r="H668" s="604"/>
      <c r="I668" s="604"/>
      <c r="J668" s="604"/>
      <c r="K668" s="604"/>
      <c r="L668" s="604"/>
      <c r="M668" s="604"/>
      <c r="N668" s="604"/>
      <c r="O668" s="604"/>
      <c r="P668" s="604"/>
      <c r="Q668" s="604"/>
      <c r="R668" s="604"/>
    </row>
    <row r="669" spans="2:18" s="121" customFormat="1" x14ac:dyDescent="0.25">
      <c r="B669" s="125"/>
      <c r="C669" s="604"/>
      <c r="D669" s="604"/>
      <c r="E669" s="604"/>
      <c r="F669" s="604"/>
      <c r="G669" s="604"/>
      <c r="H669" s="604"/>
      <c r="I669" s="604"/>
      <c r="J669" s="604"/>
      <c r="K669" s="604"/>
      <c r="L669" s="604"/>
      <c r="M669" s="604"/>
      <c r="N669" s="604"/>
      <c r="O669" s="604"/>
      <c r="P669" s="604"/>
      <c r="Q669" s="604"/>
      <c r="R669" s="604"/>
    </row>
    <row r="670" spans="2:18" s="121" customFormat="1" x14ac:dyDescent="0.25">
      <c r="B670" s="125"/>
      <c r="C670" s="604"/>
      <c r="D670" s="604"/>
      <c r="E670" s="604"/>
      <c r="F670" s="604"/>
      <c r="G670" s="604"/>
      <c r="H670" s="604"/>
      <c r="I670" s="604"/>
      <c r="J670" s="604"/>
      <c r="K670" s="604"/>
      <c r="L670" s="604"/>
      <c r="M670" s="604"/>
      <c r="N670" s="604"/>
      <c r="O670" s="604"/>
      <c r="P670" s="604"/>
      <c r="Q670" s="604"/>
      <c r="R670" s="604"/>
    </row>
    <row r="671" spans="2:18" s="121" customFormat="1" x14ac:dyDescent="0.25">
      <c r="B671" s="125"/>
      <c r="C671" s="604"/>
      <c r="D671" s="604"/>
      <c r="E671" s="604"/>
      <c r="F671" s="604"/>
      <c r="G671" s="604"/>
      <c r="H671" s="604"/>
      <c r="I671" s="604"/>
      <c r="J671" s="604"/>
      <c r="K671" s="604"/>
      <c r="L671" s="604"/>
      <c r="M671" s="604"/>
      <c r="N671" s="604"/>
      <c r="O671" s="604"/>
      <c r="P671" s="604"/>
      <c r="Q671" s="604"/>
      <c r="R671" s="604"/>
    </row>
    <row r="672" spans="2:18" s="121" customFormat="1" x14ac:dyDescent="0.25">
      <c r="B672" s="125"/>
      <c r="C672" s="604"/>
      <c r="D672" s="604"/>
      <c r="E672" s="604"/>
      <c r="F672" s="604"/>
      <c r="G672" s="604"/>
      <c r="H672" s="604"/>
      <c r="I672" s="604"/>
      <c r="J672" s="604"/>
      <c r="K672" s="604"/>
      <c r="L672" s="604"/>
      <c r="M672" s="604"/>
      <c r="N672" s="604"/>
      <c r="O672" s="604"/>
      <c r="P672" s="604"/>
      <c r="Q672" s="604"/>
      <c r="R672" s="604"/>
    </row>
    <row r="673" spans="2:18" s="121" customFormat="1" x14ac:dyDescent="0.25">
      <c r="B673" s="125"/>
      <c r="C673" s="604"/>
      <c r="D673" s="604"/>
      <c r="E673" s="604"/>
      <c r="F673" s="604"/>
      <c r="G673" s="604"/>
      <c r="H673" s="604"/>
      <c r="I673" s="604"/>
      <c r="J673" s="604"/>
      <c r="K673" s="604"/>
      <c r="L673" s="604"/>
      <c r="M673" s="604"/>
      <c r="N673" s="604"/>
      <c r="O673" s="604"/>
      <c r="P673" s="604"/>
      <c r="Q673" s="604"/>
      <c r="R673" s="604"/>
    </row>
    <row r="674" spans="2:18" s="121" customFormat="1" x14ac:dyDescent="0.25">
      <c r="B674" s="125"/>
      <c r="C674" s="604"/>
      <c r="D674" s="604"/>
      <c r="E674" s="604"/>
      <c r="F674" s="604"/>
      <c r="G674" s="604"/>
      <c r="H674" s="604"/>
      <c r="I674" s="604"/>
      <c r="J674" s="604"/>
      <c r="K674" s="604"/>
      <c r="L674" s="604"/>
      <c r="M674" s="604"/>
      <c r="N674" s="604"/>
      <c r="O674" s="604"/>
      <c r="P674" s="604"/>
      <c r="Q674" s="604"/>
      <c r="R674" s="604"/>
    </row>
    <row r="675" spans="2:18" s="121" customFormat="1" x14ac:dyDescent="0.25">
      <c r="B675" s="125"/>
      <c r="C675" s="604"/>
      <c r="D675" s="604"/>
      <c r="E675" s="604"/>
      <c r="F675" s="604"/>
      <c r="G675" s="604"/>
      <c r="H675" s="604"/>
      <c r="I675" s="604"/>
      <c r="J675" s="604"/>
      <c r="K675" s="604"/>
      <c r="L675" s="604"/>
      <c r="M675" s="604"/>
      <c r="N675" s="604"/>
      <c r="O675" s="604"/>
      <c r="P675" s="604"/>
      <c r="Q675" s="604"/>
      <c r="R675" s="604"/>
    </row>
    <row r="676" spans="2:18" s="121" customFormat="1" x14ac:dyDescent="0.25">
      <c r="B676" s="125"/>
      <c r="C676" s="604"/>
      <c r="D676" s="604"/>
      <c r="E676" s="604"/>
      <c r="F676" s="604"/>
      <c r="G676" s="604"/>
      <c r="H676" s="604"/>
      <c r="I676" s="604"/>
      <c r="J676" s="604"/>
      <c r="K676" s="604"/>
      <c r="L676" s="604"/>
      <c r="M676" s="604"/>
      <c r="N676" s="604"/>
      <c r="O676" s="604"/>
      <c r="P676" s="604"/>
      <c r="Q676" s="604"/>
      <c r="R676" s="604"/>
    </row>
    <row r="677" spans="2:18" s="121" customFormat="1" x14ac:dyDescent="0.25">
      <c r="B677" s="125"/>
      <c r="C677" s="604"/>
      <c r="D677" s="604"/>
      <c r="E677" s="604"/>
      <c r="F677" s="604"/>
      <c r="G677" s="604"/>
      <c r="H677" s="604"/>
      <c r="I677" s="604"/>
      <c r="J677" s="604"/>
      <c r="K677" s="604"/>
      <c r="L677" s="604"/>
      <c r="M677" s="604"/>
      <c r="N677" s="604"/>
      <c r="O677" s="604"/>
      <c r="P677" s="604"/>
      <c r="Q677" s="604"/>
      <c r="R677" s="604"/>
    </row>
    <row r="678" spans="2:18" s="121" customFormat="1" x14ac:dyDescent="0.25">
      <c r="B678" s="125"/>
      <c r="C678" s="604"/>
      <c r="D678" s="604"/>
      <c r="E678" s="604"/>
      <c r="F678" s="604"/>
      <c r="G678" s="604"/>
      <c r="H678" s="604"/>
      <c r="I678" s="604"/>
      <c r="J678" s="604"/>
      <c r="K678" s="604"/>
      <c r="L678" s="604"/>
      <c r="M678" s="604"/>
      <c r="N678" s="604"/>
      <c r="O678" s="604"/>
      <c r="P678" s="604"/>
      <c r="Q678" s="604"/>
      <c r="R678" s="604"/>
    </row>
    <row r="679" spans="2:18" s="121" customFormat="1" x14ac:dyDescent="0.25">
      <c r="B679" s="125"/>
      <c r="C679" s="604"/>
      <c r="D679" s="604"/>
      <c r="E679" s="604"/>
      <c r="F679" s="604"/>
      <c r="G679" s="604"/>
      <c r="H679" s="604"/>
      <c r="I679" s="604"/>
      <c r="J679" s="604"/>
      <c r="K679" s="604"/>
      <c r="L679" s="604"/>
      <c r="M679" s="604"/>
      <c r="N679" s="604"/>
      <c r="O679" s="604"/>
      <c r="P679" s="604"/>
      <c r="Q679" s="604"/>
      <c r="R679" s="604"/>
    </row>
    <row r="680" spans="2:18" s="121" customFormat="1" x14ac:dyDescent="0.25">
      <c r="B680" s="125"/>
      <c r="C680" s="604"/>
      <c r="D680" s="604"/>
      <c r="E680" s="604"/>
      <c r="F680" s="604"/>
      <c r="G680" s="604"/>
      <c r="H680" s="604"/>
      <c r="I680" s="604"/>
      <c r="J680" s="604"/>
      <c r="K680" s="604"/>
      <c r="L680" s="604"/>
      <c r="M680" s="604"/>
      <c r="N680" s="604"/>
      <c r="O680" s="604"/>
      <c r="P680" s="604"/>
      <c r="Q680" s="604"/>
      <c r="R680" s="604"/>
    </row>
    <row r="681" spans="2:18" s="121" customFormat="1" x14ac:dyDescent="0.25">
      <c r="B681" s="125"/>
      <c r="C681" s="604"/>
      <c r="D681" s="604"/>
      <c r="E681" s="604"/>
      <c r="F681" s="604"/>
      <c r="G681" s="604"/>
      <c r="H681" s="604"/>
      <c r="I681" s="604"/>
      <c r="J681" s="604"/>
      <c r="K681" s="604"/>
      <c r="L681" s="604"/>
      <c r="M681" s="604"/>
      <c r="N681" s="604"/>
      <c r="O681" s="604"/>
      <c r="P681" s="604"/>
      <c r="Q681" s="604"/>
      <c r="R681" s="604"/>
    </row>
    <row r="682" spans="2:18" s="121" customFormat="1" x14ac:dyDescent="0.25">
      <c r="B682" s="125"/>
      <c r="C682" s="604"/>
      <c r="D682" s="604"/>
      <c r="E682" s="604"/>
      <c r="F682" s="604"/>
      <c r="G682" s="604"/>
      <c r="H682" s="604"/>
      <c r="I682" s="604"/>
      <c r="J682" s="604"/>
      <c r="K682" s="604"/>
      <c r="L682" s="604"/>
      <c r="M682" s="604"/>
      <c r="N682" s="604"/>
      <c r="O682" s="604"/>
      <c r="P682" s="604"/>
      <c r="Q682" s="604"/>
      <c r="R682" s="604"/>
    </row>
    <row r="683" spans="2:18" s="121" customFormat="1" x14ac:dyDescent="0.25">
      <c r="B683" s="125"/>
      <c r="C683" s="604"/>
      <c r="D683" s="604"/>
      <c r="E683" s="604"/>
      <c r="F683" s="604"/>
      <c r="G683" s="604"/>
      <c r="H683" s="604"/>
      <c r="I683" s="604"/>
      <c r="J683" s="604"/>
      <c r="K683" s="604"/>
      <c r="L683" s="604"/>
      <c r="M683" s="604"/>
      <c r="N683" s="604"/>
      <c r="O683" s="604"/>
      <c r="P683" s="604"/>
      <c r="Q683" s="604"/>
      <c r="R683" s="604"/>
    </row>
    <row r="684" spans="2:18" s="121" customFormat="1" x14ac:dyDescent="0.25">
      <c r="B684" s="125"/>
      <c r="C684" s="604"/>
      <c r="D684" s="604"/>
      <c r="E684" s="604"/>
      <c r="F684" s="604"/>
      <c r="G684" s="604"/>
      <c r="H684" s="604"/>
      <c r="I684" s="604"/>
      <c r="J684" s="604"/>
      <c r="K684" s="604"/>
      <c r="L684" s="604"/>
      <c r="M684" s="604"/>
      <c r="N684" s="604"/>
      <c r="O684" s="604"/>
      <c r="P684" s="604"/>
      <c r="Q684" s="604"/>
      <c r="R684" s="604"/>
    </row>
    <row r="685" spans="2:18" s="121" customFormat="1" x14ac:dyDescent="0.25">
      <c r="B685" s="125"/>
      <c r="C685" s="604"/>
      <c r="D685" s="604"/>
      <c r="E685" s="604"/>
      <c r="F685" s="604"/>
      <c r="G685" s="604"/>
      <c r="H685" s="604"/>
      <c r="I685" s="604"/>
      <c r="J685" s="604"/>
      <c r="K685" s="604"/>
      <c r="L685" s="604"/>
      <c r="M685" s="604"/>
      <c r="N685" s="604"/>
      <c r="O685" s="604"/>
      <c r="P685" s="604"/>
      <c r="Q685" s="604"/>
      <c r="R685" s="604"/>
    </row>
    <row r="686" spans="2:18" s="121" customFormat="1" x14ac:dyDescent="0.25">
      <c r="B686" s="125"/>
      <c r="C686" s="604"/>
      <c r="D686" s="604"/>
      <c r="E686" s="604"/>
      <c r="F686" s="604"/>
      <c r="G686" s="604"/>
      <c r="H686" s="604"/>
      <c r="I686" s="604"/>
      <c r="J686" s="604"/>
      <c r="K686" s="604"/>
      <c r="L686" s="604"/>
      <c r="M686" s="604"/>
      <c r="N686" s="604"/>
      <c r="O686" s="604"/>
      <c r="P686" s="604"/>
      <c r="Q686" s="604"/>
      <c r="R686" s="604"/>
    </row>
    <row r="687" spans="2:18" s="121" customFormat="1" x14ac:dyDescent="0.25">
      <c r="B687" s="125"/>
      <c r="C687" s="604"/>
      <c r="D687" s="604"/>
      <c r="E687" s="604"/>
      <c r="F687" s="604"/>
      <c r="G687" s="604"/>
      <c r="H687" s="604"/>
      <c r="I687" s="604"/>
      <c r="J687" s="604"/>
      <c r="K687" s="604"/>
      <c r="L687" s="604"/>
      <c r="M687" s="604"/>
      <c r="N687" s="604"/>
      <c r="O687" s="604"/>
      <c r="P687" s="604"/>
      <c r="Q687" s="604"/>
      <c r="R687" s="604"/>
    </row>
    <row r="688" spans="2:18" s="121" customFormat="1" x14ac:dyDescent="0.25">
      <c r="B688" s="125"/>
      <c r="C688" s="604"/>
      <c r="D688" s="604"/>
      <c r="E688" s="604"/>
      <c r="F688" s="604"/>
      <c r="G688" s="604"/>
      <c r="H688" s="604"/>
      <c r="I688" s="604"/>
      <c r="J688" s="604"/>
      <c r="K688" s="604"/>
      <c r="L688" s="604"/>
      <c r="M688" s="604"/>
      <c r="N688" s="604"/>
      <c r="O688" s="604"/>
      <c r="P688" s="604"/>
      <c r="Q688" s="604"/>
      <c r="R688" s="604"/>
    </row>
    <row r="689" spans="2:18" s="121" customFormat="1" x14ac:dyDescent="0.25">
      <c r="B689" s="125"/>
      <c r="C689" s="604"/>
      <c r="D689" s="604"/>
      <c r="E689" s="604"/>
      <c r="F689" s="604"/>
      <c r="G689" s="604"/>
      <c r="H689" s="604"/>
      <c r="I689" s="604"/>
      <c r="J689" s="604"/>
      <c r="K689" s="604"/>
      <c r="L689" s="604"/>
      <c r="M689" s="604"/>
      <c r="N689" s="604"/>
      <c r="O689" s="604"/>
      <c r="P689" s="604"/>
      <c r="Q689" s="604"/>
      <c r="R689" s="604"/>
    </row>
    <row r="690" spans="2:18" s="121" customFormat="1" x14ac:dyDescent="0.25">
      <c r="B690" s="125"/>
      <c r="C690" s="604"/>
      <c r="D690" s="604"/>
      <c r="E690" s="604"/>
      <c r="F690" s="604"/>
      <c r="G690" s="604"/>
      <c r="H690" s="604"/>
      <c r="I690" s="604"/>
      <c r="J690" s="604"/>
      <c r="K690" s="604"/>
      <c r="L690" s="604"/>
      <c r="M690" s="604"/>
      <c r="N690" s="604"/>
      <c r="O690" s="604"/>
      <c r="P690" s="604"/>
      <c r="Q690" s="604"/>
      <c r="R690" s="604"/>
    </row>
    <row r="691" spans="2:18" s="121" customFormat="1" x14ac:dyDescent="0.25">
      <c r="B691" s="125"/>
      <c r="C691" s="604"/>
      <c r="D691" s="604"/>
      <c r="E691" s="604"/>
      <c r="F691" s="604"/>
      <c r="G691" s="604"/>
      <c r="H691" s="604"/>
      <c r="I691" s="604"/>
      <c r="J691" s="604"/>
      <c r="K691" s="604"/>
      <c r="L691" s="604"/>
      <c r="M691" s="604"/>
      <c r="N691" s="604"/>
      <c r="O691" s="604"/>
      <c r="P691" s="604"/>
      <c r="Q691" s="604"/>
      <c r="R691" s="604"/>
    </row>
    <row r="692" spans="2:18" s="121" customFormat="1" x14ac:dyDescent="0.25">
      <c r="B692" s="125"/>
      <c r="C692" s="604"/>
      <c r="D692" s="604"/>
      <c r="E692" s="604"/>
      <c r="F692" s="604"/>
      <c r="G692" s="604"/>
      <c r="H692" s="604"/>
      <c r="I692" s="604"/>
      <c r="J692" s="604"/>
      <c r="K692" s="604"/>
      <c r="L692" s="604"/>
      <c r="M692" s="604"/>
      <c r="N692" s="604"/>
      <c r="O692" s="604"/>
      <c r="P692" s="604"/>
      <c r="Q692" s="604"/>
      <c r="R692" s="604"/>
    </row>
    <row r="693" spans="2:18" s="121" customFormat="1" x14ac:dyDescent="0.25">
      <c r="B693" s="125"/>
      <c r="C693" s="604"/>
      <c r="D693" s="604"/>
      <c r="E693" s="604"/>
      <c r="F693" s="604"/>
      <c r="G693" s="604"/>
      <c r="H693" s="604"/>
      <c r="I693" s="604"/>
      <c r="J693" s="604"/>
      <c r="K693" s="604"/>
      <c r="L693" s="604"/>
      <c r="M693" s="604"/>
      <c r="N693" s="604"/>
      <c r="O693" s="604"/>
      <c r="P693" s="604"/>
      <c r="Q693" s="604"/>
      <c r="R693" s="604"/>
    </row>
    <row r="694" spans="2:18" s="121" customFormat="1" x14ac:dyDescent="0.25">
      <c r="B694" s="125"/>
      <c r="C694" s="604"/>
      <c r="D694" s="604"/>
      <c r="E694" s="604"/>
      <c r="F694" s="604"/>
      <c r="G694" s="604"/>
      <c r="H694" s="604"/>
      <c r="I694" s="604"/>
      <c r="J694" s="604"/>
      <c r="K694" s="604"/>
      <c r="L694" s="604"/>
      <c r="M694" s="604"/>
      <c r="N694" s="604"/>
      <c r="O694" s="604"/>
      <c r="P694" s="604"/>
      <c r="Q694" s="604"/>
      <c r="R694" s="604"/>
    </row>
    <row r="695" spans="2:18" s="121" customFormat="1" x14ac:dyDescent="0.25">
      <c r="B695" s="125"/>
      <c r="C695" s="604"/>
      <c r="D695" s="604"/>
      <c r="E695" s="604"/>
      <c r="F695" s="604"/>
      <c r="G695" s="604"/>
      <c r="H695" s="604"/>
      <c r="I695" s="604"/>
      <c r="J695" s="604"/>
      <c r="K695" s="604"/>
      <c r="L695" s="604"/>
      <c r="M695" s="604"/>
      <c r="N695" s="604"/>
      <c r="O695" s="604"/>
      <c r="P695" s="604"/>
      <c r="Q695" s="604"/>
      <c r="R695" s="604"/>
    </row>
    <row r="696" spans="2:18" s="121" customFormat="1" x14ac:dyDescent="0.25">
      <c r="B696" s="125"/>
      <c r="C696" s="604"/>
      <c r="D696" s="604"/>
      <c r="E696" s="604"/>
      <c r="F696" s="604"/>
      <c r="G696" s="604"/>
      <c r="H696" s="604"/>
      <c r="I696" s="604"/>
      <c r="J696" s="604"/>
      <c r="K696" s="604"/>
      <c r="L696" s="604"/>
      <c r="M696" s="604"/>
      <c r="N696" s="604"/>
      <c r="O696" s="604"/>
      <c r="P696" s="604"/>
      <c r="Q696" s="604"/>
      <c r="R696" s="604"/>
    </row>
    <row r="697" spans="2:18" s="121" customFormat="1" x14ac:dyDescent="0.25">
      <c r="B697" s="125"/>
      <c r="C697" s="604"/>
      <c r="D697" s="604"/>
      <c r="E697" s="604"/>
      <c r="F697" s="604"/>
      <c r="G697" s="604"/>
      <c r="H697" s="604"/>
      <c r="I697" s="604"/>
      <c r="J697" s="604"/>
      <c r="K697" s="604"/>
      <c r="L697" s="604"/>
      <c r="M697" s="604"/>
      <c r="N697" s="604"/>
      <c r="O697" s="604"/>
      <c r="P697" s="604"/>
      <c r="Q697" s="604"/>
      <c r="R697" s="604"/>
    </row>
    <row r="698" spans="2:18" s="121" customFormat="1" x14ac:dyDescent="0.25">
      <c r="B698" s="125"/>
      <c r="C698" s="604"/>
      <c r="D698" s="604"/>
      <c r="E698" s="604"/>
      <c r="F698" s="604"/>
      <c r="G698" s="604"/>
      <c r="H698" s="604"/>
      <c r="I698" s="604"/>
      <c r="J698" s="604"/>
      <c r="K698" s="604"/>
      <c r="L698" s="604"/>
      <c r="M698" s="604"/>
      <c r="N698" s="604"/>
      <c r="O698" s="604"/>
      <c r="P698" s="604"/>
      <c r="Q698" s="604"/>
      <c r="R698" s="604"/>
    </row>
    <row r="699" spans="2:18" s="121" customFormat="1" x14ac:dyDescent="0.25">
      <c r="B699" s="125"/>
      <c r="C699" s="604"/>
      <c r="D699" s="604"/>
      <c r="E699" s="604"/>
      <c r="F699" s="604"/>
      <c r="G699" s="604"/>
      <c r="H699" s="604"/>
      <c r="I699" s="604"/>
      <c r="J699" s="604"/>
      <c r="K699" s="604"/>
      <c r="L699" s="604"/>
      <c r="M699" s="604"/>
      <c r="N699" s="604"/>
      <c r="O699" s="604"/>
      <c r="P699" s="604"/>
      <c r="Q699" s="604"/>
      <c r="R699" s="604"/>
    </row>
    <row r="700" spans="2:18" s="121" customFormat="1" x14ac:dyDescent="0.25">
      <c r="B700" s="125"/>
      <c r="C700" s="604"/>
      <c r="D700" s="604"/>
      <c r="E700" s="604"/>
      <c r="F700" s="604"/>
      <c r="G700" s="604"/>
      <c r="H700" s="604"/>
      <c r="I700" s="604"/>
      <c r="J700" s="604"/>
      <c r="K700" s="604"/>
      <c r="L700" s="604"/>
      <c r="M700" s="604"/>
      <c r="N700" s="604"/>
      <c r="O700" s="604"/>
      <c r="P700" s="604"/>
      <c r="Q700" s="604"/>
      <c r="R700" s="604"/>
    </row>
    <row r="701" spans="2:18" s="121" customFormat="1" x14ac:dyDescent="0.25">
      <c r="B701" s="125"/>
      <c r="C701" s="604"/>
      <c r="D701" s="604"/>
      <c r="E701" s="604"/>
      <c r="F701" s="604"/>
      <c r="G701" s="604"/>
      <c r="H701" s="604"/>
      <c r="I701" s="604"/>
      <c r="J701" s="604"/>
      <c r="K701" s="604"/>
      <c r="L701" s="604"/>
      <c r="M701" s="604"/>
      <c r="N701" s="604"/>
      <c r="O701" s="604"/>
      <c r="P701" s="604"/>
      <c r="Q701" s="604"/>
      <c r="R701" s="604"/>
    </row>
    <row r="702" spans="2:18" s="121" customFormat="1" x14ac:dyDescent="0.25">
      <c r="B702" s="125"/>
      <c r="C702" s="604"/>
      <c r="D702" s="604"/>
      <c r="E702" s="604"/>
      <c r="F702" s="604"/>
      <c r="G702" s="604"/>
      <c r="H702" s="604"/>
      <c r="I702" s="604"/>
      <c r="J702" s="604"/>
      <c r="K702" s="604"/>
      <c r="L702" s="604"/>
      <c r="M702" s="604"/>
      <c r="N702" s="604"/>
      <c r="O702" s="604"/>
      <c r="P702" s="604"/>
      <c r="Q702" s="604"/>
      <c r="R702" s="604"/>
    </row>
    <row r="703" spans="2:18" s="121" customFormat="1" x14ac:dyDescent="0.25">
      <c r="B703" s="125"/>
      <c r="C703" s="604"/>
      <c r="D703" s="604"/>
      <c r="E703" s="604"/>
      <c r="F703" s="604"/>
      <c r="G703" s="604"/>
      <c r="H703" s="604"/>
      <c r="I703" s="604"/>
      <c r="J703" s="604"/>
      <c r="K703" s="604"/>
      <c r="L703" s="604"/>
      <c r="M703" s="604"/>
      <c r="N703" s="604"/>
      <c r="O703" s="604"/>
      <c r="P703" s="604"/>
      <c r="Q703" s="604"/>
      <c r="R703" s="604"/>
    </row>
    <row r="704" spans="2:18" s="121" customFormat="1" x14ac:dyDescent="0.25">
      <c r="B704" s="125"/>
      <c r="C704" s="604"/>
      <c r="D704" s="604"/>
      <c r="E704" s="604"/>
      <c r="F704" s="604"/>
      <c r="G704" s="604"/>
      <c r="H704" s="604"/>
      <c r="I704" s="604"/>
      <c r="J704" s="604"/>
      <c r="K704" s="604"/>
      <c r="L704" s="604"/>
      <c r="M704" s="604"/>
      <c r="N704" s="604"/>
      <c r="O704" s="604"/>
      <c r="P704" s="604"/>
      <c r="Q704" s="604"/>
      <c r="R704" s="604"/>
    </row>
    <row r="705" spans="2:18" s="121" customFormat="1" x14ac:dyDescent="0.25">
      <c r="B705" s="125"/>
      <c r="C705" s="604"/>
      <c r="D705" s="604"/>
      <c r="E705" s="604"/>
      <c r="F705" s="604"/>
      <c r="G705" s="604"/>
      <c r="H705" s="604"/>
      <c r="I705" s="604"/>
      <c r="J705" s="604"/>
      <c r="K705" s="604"/>
      <c r="L705" s="604"/>
      <c r="M705" s="604"/>
      <c r="N705" s="604"/>
      <c r="O705" s="604"/>
      <c r="P705" s="604"/>
      <c r="Q705" s="604"/>
      <c r="R705" s="604"/>
    </row>
    <row r="706" spans="2:18" s="121" customFormat="1" x14ac:dyDescent="0.25">
      <c r="B706" s="125"/>
      <c r="C706" s="604"/>
      <c r="D706" s="604"/>
      <c r="E706" s="604"/>
      <c r="F706" s="604"/>
      <c r="G706" s="604"/>
      <c r="H706" s="604"/>
      <c r="I706" s="604"/>
      <c r="J706" s="604"/>
      <c r="K706" s="604"/>
      <c r="L706" s="604"/>
      <c r="M706" s="604"/>
      <c r="N706" s="604"/>
      <c r="O706" s="604"/>
      <c r="P706" s="604"/>
      <c r="Q706" s="604"/>
      <c r="R706" s="604"/>
    </row>
    <row r="707" spans="2:18" s="121" customFormat="1" x14ac:dyDescent="0.25">
      <c r="B707" s="125"/>
      <c r="C707" s="604"/>
      <c r="D707" s="604"/>
      <c r="E707" s="604"/>
      <c r="F707" s="604"/>
      <c r="G707" s="604"/>
      <c r="H707" s="604"/>
      <c r="I707" s="604"/>
      <c r="J707" s="604"/>
      <c r="K707" s="604"/>
      <c r="L707" s="604"/>
      <c r="M707" s="604"/>
      <c r="N707" s="604"/>
      <c r="O707" s="604"/>
      <c r="P707" s="604"/>
      <c r="Q707" s="604"/>
      <c r="R707" s="604"/>
    </row>
    <row r="708" spans="2:18" s="121" customFormat="1" x14ac:dyDescent="0.25">
      <c r="B708" s="125"/>
      <c r="C708" s="604"/>
      <c r="D708" s="604"/>
      <c r="E708" s="604"/>
      <c r="F708" s="604"/>
      <c r="G708" s="604"/>
      <c r="H708" s="604"/>
      <c r="I708" s="604"/>
      <c r="J708" s="604"/>
      <c r="K708" s="604"/>
      <c r="L708" s="604"/>
      <c r="M708" s="604"/>
      <c r="N708" s="604"/>
      <c r="O708" s="604"/>
      <c r="P708" s="604"/>
      <c r="Q708" s="604"/>
      <c r="R708" s="604"/>
    </row>
    <row r="709" spans="2:18" s="121" customFormat="1" x14ac:dyDescent="0.25">
      <c r="B709" s="125"/>
      <c r="C709" s="604"/>
      <c r="D709" s="604"/>
      <c r="E709" s="604"/>
      <c r="F709" s="604"/>
      <c r="G709" s="604"/>
      <c r="H709" s="604"/>
      <c r="I709" s="604"/>
      <c r="J709" s="604"/>
      <c r="K709" s="604"/>
      <c r="L709" s="604"/>
      <c r="M709" s="604"/>
      <c r="N709" s="604"/>
      <c r="O709" s="604"/>
      <c r="P709" s="604"/>
      <c r="Q709" s="604"/>
      <c r="R709" s="604"/>
    </row>
    <row r="710" spans="2:18" s="121" customFormat="1" x14ac:dyDescent="0.25">
      <c r="B710" s="125"/>
      <c r="C710" s="604"/>
      <c r="D710" s="604"/>
      <c r="E710" s="604"/>
      <c r="F710" s="604"/>
      <c r="G710" s="604"/>
      <c r="H710" s="604"/>
      <c r="I710" s="604"/>
      <c r="J710" s="604"/>
      <c r="K710" s="604"/>
      <c r="L710" s="604"/>
      <c r="M710" s="604"/>
      <c r="N710" s="604"/>
      <c r="O710" s="604"/>
      <c r="P710" s="604"/>
      <c r="Q710" s="604"/>
      <c r="R710" s="604"/>
    </row>
    <row r="711" spans="2:18" s="121" customFormat="1" x14ac:dyDescent="0.25">
      <c r="B711" s="125"/>
      <c r="C711" s="604"/>
      <c r="D711" s="604"/>
      <c r="E711" s="604"/>
      <c r="F711" s="604"/>
      <c r="G711" s="604"/>
      <c r="H711" s="604"/>
      <c r="I711" s="604"/>
      <c r="J711" s="604"/>
      <c r="K711" s="604"/>
      <c r="L711" s="604"/>
      <c r="M711" s="604"/>
      <c r="N711" s="604"/>
      <c r="O711" s="604"/>
      <c r="P711" s="604"/>
      <c r="Q711" s="604"/>
      <c r="R711" s="604"/>
    </row>
    <row r="712" spans="2:18" s="121" customFormat="1" x14ac:dyDescent="0.25">
      <c r="B712" s="125"/>
      <c r="C712" s="604"/>
      <c r="D712" s="604"/>
      <c r="E712" s="604"/>
      <c r="F712" s="604"/>
      <c r="G712" s="604"/>
      <c r="H712" s="604"/>
      <c r="I712" s="604"/>
      <c r="J712" s="604"/>
      <c r="K712" s="604"/>
      <c r="L712" s="604"/>
      <c r="M712" s="604"/>
      <c r="N712" s="604"/>
      <c r="O712" s="604"/>
      <c r="P712" s="604"/>
      <c r="Q712" s="604"/>
      <c r="R712" s="604"/>
    </row>
    <row r="713" spans="2:18" s="121" customFormat="1" x14ac:dyDescent="0.25">
      <c r="B713" s="125"/>
      <c r="C713" s="604"/>
      <c r="D713" s="604"/>
      <c r="E713" s="604"/>
      <c r="F713" s="604"/>
      <c r="G713" s="604"/>
      <c r="H713" s="604"/>
      <c r="I713" s="604"/>
      <c r="J713" s="604"/>
      <c r="K713" s="604"/>
      <c r="L713" s="604"/>
      <c r="M713" s="604"/>
      <c r="N713" s="604"/>
      <c r="O713" s="604"/>
      <c r="P713" s="604"/>
      <c r="Q713" s="604"/>
      <c r="R713" s="604"/>
    </row>
    <row r="714" spans="2:18" s="121" customFormat="1" x14ac:dyDescent="0.25">
      <c r="B714" s="125"/>
      <c r="C714" s="604"/>
      <c r="D714" s="604"/>
      <c r="E714" s="604"/>
      <c r="F714" s="604"/>
      <c r="G714" s="604"/>
      <c r="H714" s="604"/>
      <c r="I714" s="604"/>
      <c r="J714" s="604"/>
      <c r="K714" s="604"/>
      <c r="L714" s="604"/>
      <c r="M714" s="604"/>
      <c r="N714" s="604"/>
      <c r="O714" s="604"/>
      <c r="P714" s="604"/>
      <c r="Q714" s="604"/>
      <c r="R714" s="604"/>
    </row>
    <row r="715" spans="2:18" s="121" customFormat="1" x14ac:dyDescent="0.25">
      <c r="B715" s="125"/>
      <c r="C715" s="604"/>
      <c r="D715" s="604"/>
      <c r="E715" s="604"/>
      <c r="F715" s="604"/>
      <c r="G715" s="604"/>
      <c r="H715" s="604"/>
      <c r="I715" s="604"/>
      <c r="J715" s="604"/>
      <c r="K715" s="604"/>
      <c r="L715" s="604"/>
      <c r="M715" s="604"/>
      <c r="N715" s="604"/>
      <c r="O715" s="604"/>
      <c r="P715" s="604"/>
      <c r="Q715" s="604"/>
      <c r="R715" s="604"/>
    </row>
    <row r="716" spans="2:18" s="121" customFormat="1" x14ac:dyDescent="0.25">
      <c r="B716" s="125"/>
      <c r="C716" s="604"/>
      <c r="D716" s="604"/>
      <c r="E716" s="604"/>
      <c r="F716" s="604"/>
      <c r="G716" s="604"/>
      <c r="H716" s="604"/>
      <c r="I716" s="604"/>
      <c r="J716" s="604"/>
      <c r="K716" s="604"/>
      <c r="L716" s="604"/>
      <c r="M716" s="604"/>
      <c r="N716" s="604"/>
      <c r="O716" s="604"/>
      <c r="P716" s="604"/>
      <c r="Q716" s="604"/>
      <c r="R716" s="604"/>
    </row>
    <row r="717" spans="2:18" s="121" customFormat="1" x14ac:dyDescent="0.25">
      <c r="B717" s="125"/>
      <c r="C717" s="604"/>
      <c r="D717" s="604"/>
      <c r="E717" s="604"/>
      <c r="F717" s="604"/>
      <c r="G717" s="604"/>
      <c r="H717" s="604"/>
      <c r="I717" s="604"/>
      <c r="J717" s="604"/>
      <c r="K717" s="604"/>
      <c r="L717" s="604"/>
      <c r="M717" s="604"/>
      <c r="N717" s="604"/>
      <c r="O717" s="604"/>
      <c r="P717" s="604"/>
      <c r="Q717" s="604"/>
      <c r="R717" s="604"/>
    </row>
    <row r="718" spans="2:18" s="121" customFormat="1" x14ac:dyDescent="0.25">
      <c r="B718" s="125"/>
      <c r="C718" s="604"/>
      <c r="D718" s="604"/>
      <c r="E718" s="604"/>
      <c r="F718" s="604"/>
      <c r="G718" s="604"/>
      <c r="H718" s="604"/>
      <c r="I718" s="604"/>
      <c r="J718" s="604"/>
      <c r="K718" s="604"/>
      <c r="L718" s="604"/>
      <c r="M718" s="604"/>
      <c r="N718" s="604"/>
      <c r="O718" s="604"/>
      <c r="P718" s="604"/>
      <c r="Q718" s="604"/>
      <c r="R718" s="604"/>
    </row>
    <row r="719" spans="2:18" s="121" customFormat="1" x14ac:dyDescent="0.25">
      <c r="B719" s="125"/>
      <c r="C719" s="604"/>
      <c r="D719" s="604"/>
      <c r="E719" s="604"/>
      <c r="F719" s="604"/>
      <c r="G719" s="604"/>
      <c r="H719" s="604"/>
      <c r="I719" s="604"/>
      <c r="J719" s="604"/>
      <c r="K719" s="604"/>
      <c r="L719" s="604"/>
      <c r="M719" s="604"/>
      <c r="N719" s="604"/>
      <c r="O719" s="604"/>
      <c r="P719" s="604"/>
      <c r="Q719" s="604"/>
      <c r="R719" s="604"/>
    </row>
    <row r="720" spans="2:18" s="121" customFormat="1" x14ac:dyDescent="0.25">
      <c r="B720" s="125"/>
      <c r="C720" s="604"/>
      <c r="D720" s="604"/>
      <c r="E720" s="604"/>
      <c r="F720" s="604"/>
      <c r="G720" s="604"/>
      <c r="H720" s="604"/>
      <c r="I720" s="604"/>
      <c r="J720" s="604"/>
      <c r="K720" s="604"/>
      <c r="L720" s="604"/>
      <c r="M720" s="604"/>
      <c r="N720" s="604"/>
      <c r="O720" s="604"/>
      <c r="P720" s="604"/>
      <c r="Q720" s="604"/>
      <c r="R720" s="60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6" t="s">
        <v>335</v>
      </c>
      <c r="C3" s="746"/>
      <c r="D3" s="746"/>
      <c r="E3" s="746"/>
    </row>
    <row r="4" spans="2:6" ht="6" customHeight="1" thickBot="1" x14ac:dyDescent="0.3"/>
    <row r="5" spans="2:6" ht="28.5" customHeight="1" x14ac:dyDescent="0.25">
      <c r="C5" s="12" t="s">
        <v>276</v>
      </c>
      <c r="D5" s="620" t="s">
        <v>275</v>
      </c>
      <c r="E5" s="620" t="s">
        <v>78</v>
      </c>
    </row>
    <row r="6" spans="2:6" ht="15" customHeight="1" x14ac:dyDescent="0.25">
      <c r="B6" s="43" t="s">
        <v>200</v>
      </c>
      <c r="C6" s="621">
        <v>8.171187556693388</v>
      </c>
      <c r="D6" s="621">
        <v>8.0175118837337767</v>
      </c>
      <c r="E6" s="557">
        <v>-0.15367567295961138</v>
      </c>
    </row>
    <row r="7" spans="2:6" s="4" customFormat="1" x14ac:dyDescent="0.25">
      <c r="B7" s="25" t="s">
        <v>201</v>
      </c>
      <c r="C7" s="622">
        <v>7.9877446240188581</v>
      </c>
      <c r="D7" s="622">
        <v>7.6187898984351774</v>
      </c>
      <c r="E7" s="34">
        <v>-0.3689547255836807</v>
      </c>
    </row>
    <row r="8" spans="2:6" s="4" customFormat="1" x14ac:dyDescent="0.25">
      <c r="B8" s="28" t="s">
        <v>202</v>
      </c>
      <c r="C8" s="623">
        <v>8.3581393792104492</v>
      </c>
      <c r="D8" s="623">
        <v>8.4576433515136404</v>
      </c>
      <c r="E8" s="558">
        <v>9.950397230319119E-2</v>
      </c>
    </row>
    <row r="9" spans="2:6" s="40" customFormat="1" ht="6" customHeight="1" x14ac:dyDescent="0.25">
      <c r="B9" s="744"/>
      <c r="C9" s="744"/>
      <c r="D9" s="744"/>
      <c r="E9" s="744"/>
      <c r="F9" s="4"/>
    </row>
    <row r="10" spans="2:6" s="4" customFormat="1" ht="15" customHeight="1" x14ac:dyDescent="0.25">
      <c r="B10" s="745" t="s">
        <v>94</v>
      </c>
      <c r="C10" s="745"/>
      <c r="D10" s="745"/>
      <c r="E10" s="745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1" customWidth="1"/>
    <col min="4" max="4" width="16.140625" style="571" customWidth="1"/>
  </cols>
  <sheetData>
    <row r="1" spans="2:5" ht="30" customHeight="1" x14ac:dyDescent="0.25"/>
    <row r="3" spans="2:5" s="4" customFormat="1" ht="43.5" customHeight="1" thickBot="1" x14ac:dyDescent="0.3">
      <c r="B3" s="746" t="s">
        <v>367</v>
      </c>
      <c r="C3" s="746"/>
      <c r="D3" s="746"/>
      <c r="E3" s="746"/>
    </row>
    <row r="4" spans="2:5" s="4" customFormat="1" ht="6" customHeight="1" thickBot="1" x14ac:dyDescent="0.3">
      <c r="C4" s="605"/>
      <c r="D4" s="605"/>
    </row>
    <row r="5" spans="2:5" s="4" customFormat="1" ht="31.5" customHeight="1" x14ac:dyDescent="0.25">
      <c r="C5" s="12" t="s">
        <v>276</v>
      </c>
      <c r="D5" s="624" t="s">
        <v>275</v>
      </c>
      <c r="E5" s="12" t="s">
        <v>78</v>
      </c>
    </row>
    <row r="6" spans="2:5" ht="15.75" x14ac:dyDescent="0.25">
      <c r="B6" s="60" t="s">
        <v>123</v>
      </c>
      <c r="C6" s="625"/>
      <c r="D6" s="625"/>
      <c r="E6" s="61"/>
    </row>
    <row r="7" spans="2:5" s="4" customFormat="1" x14ac:dyDescent="0.25">
      <c r="B7" s="62" t="s">
        <v>203</v>
      </c>
      <c r="C7" s="626">
        <v>7.5802437559310301</v>
      </c>
      <c r="D7" s="626">
        <v>7.5537538094965688</v>
      </c>
      <c r="E7" s="559">
        <v>-2.6489946434461231E-2</v>
      </c>
    </row>
    <row r="8" spans="2:5" s="4" customFormat="1" x14ac:dyDescent="0.25">
      <c r="B8" s="25" t="s">
        <v>204</v>
      </c>
      <c r="C8" s="622">
        <v>7.1680301448470507</v>
      </c>
      <c r="D8" s="622">
        <v>7.212702751021868</v>
      </c>
      <c r="E8" s="34">
        <v>4.4672606174817275E-2</v>
      </c>
    </row>
    <row r="9" spans="2:5" s="4" customFormat="1" x14ac:dyDescent="0.25">
      <c r="B9" s="28" t="s">
        <v>205</v>
      </c>
      <c r="C9" s="627">
        <v>8.3965765850652119</v>
      </c>
      <c r="D9" s="627">
        <v>8.2733924906613119</v>
      </c>
      <c r="E9" s="36">
        <v>-0.12318409440389999</v>
      </c>
    </row>
    <row r="10" spans="2:5" ht="15.75" x14ac:dyDescent="0.25">
      <c r="B10" s="60" t="s">
        <v>96</v>
      </c>
      <c r="C10" s="625"/>
      <c r="D10" s="625"/>
      <c r="E10" s="61"/>
    </row>
    <row r="11" spans="2:5" s="4" customFormat="1" x14ac:dyDescent="0.25">
      <c r="B11" s="62" t="s">
        <v>203</v>
      </c>
      <c r="C11" s="626">
        <v>8.0164946575526912</v>
      </c>
      <c r="D11" s="626">
        <v>7.9845903669720535</v>
      </c>
      <c r="E11" s="559">
        <v>-3.1904290580637706E-2</v>
      </c>
    </row>
    <row r="12" spans="2:5" s="4" customFormat="1" x14ac:dyDescent="0.25">
      <c r="B12" s="25" t="s">
        <v>204</v>
      </c>
      <c r="C12" s="622">
        <v>7.7077253491981104</v>
      </c>
      <c r="D12" s="622">
        <v>7.7522678365493221</v>
      </c>
      <c r="E12" s="34">
        <v>4.454248735121169E-2</v>
      </c>
    </row>
    <row r="13" spans="2:5" s="4" customFormat="1" x14ac:dyDescent="0.25">
      <c r="B13" s="28" t="s">
        <v>205</v>
      </c>
      <c r="C13" s="627">
        <v>8.5367837511885227</v>
      </c>
      <c r="D13" s="627">
        <v>8.4101863128934511</v>
      </c>
      <c r="E13" s="36">
        <v>-0.12659743829507164</v>
      </c>
    </row>
    <row r="14" spans="2:5" ht="15.75" x14ac:dyDescent="0.25">
      <c r="B14" s="67" t="s">
        <v>98</v>
      </c>
      <c r="C14" s="625"/>
      <c r="D14" s="625"/>
      <c r="E14" s="61"/>
    </row>
    <row r="15" spans="2:5" s="4" customFormat="1" x14ac:dyDescent="0.25">
      <c r="B15" s="68" t="s">
        <v>203</v>
      </c>
      <c r="C15" s="626">
        <v>8.171187556693388</v>
      </c>
      <c r="D15" s="626">
        <v>8.0175118837337767</v>
      </c>
      <c r="E15" s="559">
        <v>-0.15367567295961138</v>
      </c>
    </row>
    <row r="16" spans="2:5" s="4" customFormat="1" x14ac:dyDescent="0.25">
      <c r="B16" s="69" t="s">
        <v>204</v>
      </c>
      <c r="C16" s="622">
        <v>7.9877446240188581</v>
      </c>
      <c r="D16" s="622">
        <v>7.6187898984351774</v>
      </c>
      <c r="E16" s="34">
        <v>-0.3689547255836807</v>
      </c>
    </row>
    <row r="17" spans="2:5" s="4" customFormat="1" x14ac:dyDescent="0.25">
      <c r="B17" s="70" t="s">
        <v>205</v>
      </c>
      <c r="C17" s="627">
        <v>8.3581393792104492</v>
      </c>
      <c r="D17" s="627">
        <v>8.4576433515136404</v>
      </c>
      <c r="E17" s="36">
        <v>9.950397230319119E-2</v>
      </c>
    </row>
    <row r="18" spans="2:5" ht="15.75" x14ac:dyDescent="0.25">
      <c r="B18" s="67" t="s">
        <v>100</v>
      </c>
      <c r="C18" s="628"/>
      <c r="D18" s="628"/>
      <c r="E18" s="561"/>
    </row>
    <row r="19" spans="2:5" s="4" customFormat="1" x14ac:dyDescent="0.25">
      <c r="B19" s="68" t="s">
        <v>203</v>
      </c>
      <c r="C19" s="626">
        <v>8.2518004200918522</v>
      </c>
      <c r="D19" s="626">
        <v>8.2044907059864869</v>
      </c>
      <c r="E19" s="559">
        <v>-4.730971410536533E-2</v>
      </c>
    </row>
    <row r="20" spans="2:5" s="4" customFormat="1" x14ac:dyDescent="0.25">
      <c r="B20" s="69" t="s">
        <v>204</v>
      </c>
      <c r="C20" s="622">
        <v>7.9035732785166877</v>
      </c>
      <c r="D20" s="622">
        <v>7.9738601039219335</v>
      </c>
      <c r="E20" s="34">
        <v>7.0286825405245779E-2</v>
      </c>
    </row>
    <row r="21" spans="2:5" s="4" customFormat="1" x14ac:dyDescent="0.25">
      <c r="B21" s="70" t="s">
        <v>205</v>
      </c>
      <c r="C21" s="627">
        <v>9.1749803342767482</v>
      </c>
      <c r="D21" s="627">
        <v>8.8541112073297192</v>
      </c>
      <c r="E21" s="36">
        <v>-0.32086912694702896</v>
      </c>
    </row>
    <row r="22" spans="2:5" ht="15.75" x14ac:dyDescent="0.25">
      <c r="B22" s="60" t="s">
        <v>102</v>
      </c>
      <c r="C22" s="625"/>
      <c r="D22" s="625"/>
      <c r="E22" s="61"/>
    </row>
    <row r="23" spans="2:5" s="4" customFormat="1" x14ac:dyDescent="0.25">
      <c r="B23" s="62" t="s">
        <v>203</v>
      </c>
      <c r="C23" s="626">
        <v>6.9240057792861629</v>
      </c>
      <c r="D23" s="626">
        <v>7.0576809623458638</v>
      </c>
      <c r="E23" s="559">
        <v>0.13367518305970094</v>
      </c>
    </row>
    <row r="24" spans="2:5" s="4" customFormat="1" x14ac:dyDescent="0.25">
      <c r="B24" s="25" t="s">
        <v>204</v>
      </c>
      <c r="C24" s="622">
        <v>6.7505759373380174</v>
      </c>
      <c r="D24" s="622">
        <v>6.8916022759581228</v>
      </c>
      <c r="E24" s="34">
        <v>0.14102633862010538</v>
      </c>
    </row>
    <row r="25" spans="2:5" s="4" customFormat="1" x14ac:dyDescent="0.25">
      <c r="B25" s="28" t="s">
        <v>205</v>
      </c>
      <c r="C25" s="627">
        <v>7.443320050012626</v>
      </c>
      <c r="D25" s="627">
        <v>7.5185405265050136</v>
      </c>
      <c r="E25" s="36">
        <v>7.5220476492387611E-2</v>
      </c>
    </row>
    <row r="26" spans="2:5" ht="15.75" x14ac:dyDescent="0.25">
      <c r="B26" s="67" t="s">
        <v>104</v>
      </c>
      <c r="C26" s="625"/>
      <c r="D26" s="625"/>
      <c r="E26" s="61"/>
    </row>
    <row r="27" spans="2:5" s="4" customFormat="1" x14ac:dyDescent="0.25">
      <c r="B27" s="68" t="s">
        <v>203</v>
      </c>
      <c r="C27" s="626">
        <v>7.1087520468693812</v>
      </c>
      <c r="D27" s="626">
        <v>7.2760383982760199</v>
      </c>
      <c r="E27" s="559">
        <v>0.16728635140663872</v>
      </c>
    </row>
    <row r="28" spans="2:5" s="4" customFormat="1" x14ac:dyDescent="0.25">
      <c r="B28" s="69" t="s">
        <v>204</v>
      </c>
      <c r="C28" s="622">
        <v>6.9797813240861961</v>
      </c>
      <c r="D28" s="622">
        <v>7.1573678502768692</v>
      </c>
      <c r="E28" s="34">
        <v>0.17758652619067306</v>
      </c>
    </row>
    <row r="29" spans="2:5" s="4" customFormat="1" x14ac:dyDescent="0.25">
      <c r="B29" s="70" t="s">
        <v>205</v>
      </c>
      <c r="C29" s="627">
        <v>7.4759017131038004</v>
      </c>
      <c r="D29" s="627">
        <v>7.6012936494086256</v>
      </c>
      <c r="E29" s="36">
        <v>0.12539193630482526</v>
      </c>
    </row>
    <row r="30" spans="2:5" ht="15.75" x14ac:dyDescent="0.25">
      <c r="B30" s="60" t="s">
        <v>124</v>
      </c>
      <c r="C30" s="625"/>
      <c r="D30" s="625"/>
      <c r="E30" s="61"/>
    </row>
    <row r="31" spans="2:5" s="4" customFormat="1" x14ac:dyDescent="0.25">
      <c r="B31" s="62" t="s">
        <v>203</v>
      </c>
      <c r="C31" s="626">
        <v>2.4019995698448184</v>
      </c>
      <c r="D31" s="626">
        <v>2.3720104815912753</v>
      </c>
      <c r="E31" s="559">
        <v>-2.9989088253543184E-2</v>
      </c>
    </row>
    <row r="32" spans="2:5" s="4" customFormat="1" x14ac:dyDescent="0.25">
      <c r="B32" s="25" t="s">
        <v>204</v>
      </c>
      <c r="C32" s="622">
        <v>2.4019995698448184</v>
      </c>
      <c r="D32" s="622">
        <v>2.3720104815912753</v>
      </c>
      <c r="E32" s="34">
        <v>-2.9989088253543184E-2</v>
      </c>
    </row>
    <row r="33" spans="2:5" s="4" customFormat="1" x14ac:dyDescent="0.25">
      <c r="B33" s="28" t="s">
        <v>205</v>
      </c>
      <c r="C33" s="623">
        <v>0</v>
      </c>
      <c r="D33" s="623">
        <v>0.25665266106442575</v>
      </c>
      <c r="E33" s="558">
        <v>0.25665266106442575</v>
      </c>
    </row>
    <row r="34" spans="2:5" ht="15.75" x14ac:dyDescent="0.25">
      <c r="B34" s="60" t="s">
        <v>125</v>
      </c>
      <c r="C34" s="625"/>
      <c r="D34" s="625"/>
      <c r="E34" s="61"/>
    </row>
    <row r="35" spans="2:5" s="4" customFormat="1" x14ac:dyDescent="0.25">
      <c r="B35" s="62" t="s">
        <v>203</v>
      </c>
      <c r="C35" s="626">
        <v>3.7988407520249683</v>
      </c>
      <c r="D35" s="626">
        <v>3.5072235271405128</v>
      </c>
      <c r="E35" s="559">
        <v>-0.29161722488445552</v>
      </c>
    </row>
    <row r="36" spans="2:5" s="4" customFormat="1" x14ac:dyDescent="0.25">
      <c r="B36" s="25" t="s">
        <v>204</v>
      </c>
      <c r="C36" s="622">
        <v>3.1631933869915163</v>
      </c>
      <c r="D36" s="622">
        <v>2.7975462542901099</v>
      </c>
      <c r="E36" s="34">
        <v>-0.36564713270140636</v>
      </c>
    </row>
    <row r="37" spans="2:5" s="4" customFormat="1" x14ac:dyDescent="0.25">
      <c r="B37" s="28" t="s">
        <v>205</v>
      </c>
      <c r="C37" s="627">
        <v>7.5174344616950881</v>
      </c>
      <c r="D37" s="627">
        <v>6.6467713787085518</v>
      </c>
      <c r="E37" s="36">
        <v>-0.87066308298653627</v>
      </c>
    </row>
    <row r="38" spans="2:5" s="4" customFormat="1" ht="6" customHeight="1" x14ac:dyDescent="0.25">
      <c r="B38" s="72"/>
      <c r="C38" s="629"/>
      <c r="D38" s="629"/>
      <c r="E38" s="73"/>
    </row>
    <row r="39" spans="2:5" s="4" customFormat="1" x14ac:dyDescent="0.25">
      <c r="B39" s="745" t="s">
        <v>94</v>
      </c>
      <c r="C39" s="745"/>
      <c r="D39" s="745"/>
      <c r="E39" s="745"/>
    </row>
    <row r="40" spans="2:5" s="4" customFormat="1" x14ac:dyDescent="0.25">
      <c r="B40" s="74"/>
      <c r="C40" s="630"/>
      <c r="D40" s="630"/>
    </row>
    <row r="41" spans="2:5" s="4" customFormat="1" x14ac:dyDescent="0.25">
      <c r="B41" s="74"/>
      <c r="C41" s="630"/>
      <c r="D41" s="63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1" customWidth="1"/>
    <col min="4" max="4" width="15.5703125" style="571" customWidth="1"/>
    <col min="5" max="5" width="11" style="63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6" t="s">
        <v>368</v>
      </c>
      <c r="C3" s="746"/>
      <c r="D3" s="746"/>
      <c r="E3" s="746"/>
    </row>
    <row r="4" spans="2:5" s="4" customFormat="1" ht="6" customHeight="1" thickBot="1" x14ac:dyDescent="0.3">
      <c r="C4" s="605"/>
      <c r="D4" s="605"/>
      <c r="E4" s="605"/>
    </row>
    <row r="5" spans="2:5" s="4" customFormat="1" ht="32.25" customHeight="1" x14ac:dyDescent="0.25">
      <c r="C5" s="12" t="s">
        <v>276</v>
      </c>
      <c r="D5" s="624" t="s">
        <v>275</v>
      </c>
      <c r="E5" s="12" t="s">
        <v>78</v>
      </c>
    </row>
    <row r="6" spans="2:5" ht="15.75" x14ac:dyDescent="0.25">
      <c r="B6" s="60" t="s">
        <v>206</v>
      </c>
      <c r="C6" s="632">
        <v>7.5802437559310301</v>
      </c>
      <c r="D6" s="632">
        <v>7.5537538094965688</v>
      </c>
      <c r="E6" s="562">
        <v>-2.6489946434461231E-2</v>
      </c>
    </row>
    <row r="7" spans="2:5" s="4" customFormat="1" x14ac:dyDescent="0.25">
      <c r="B7" s="22" t="s">
        <v>96</v>
      </c>
      <c r="C7" s="633">
        <v>8.0164946575526912</v>
      </c>
      <c r="D7" s="633">
        <v>7.9845903669720535</v>
      </c>
      <c r="E7" s="634">
        <v>-3.1904290580637706E-2</v>
      </c>
    </row>
    <row r="8" spans="2:5" s="4" customFormat="1" x14ac:dyDescent="0.25">
      <c r="B8" s="75" t="s">
        <v>98</v>
      </c>
      <c r="C8" s="622">
        <v>8.171187556693388</v>
      </c>
      <c r="D8" s="622">
        <v>8.0175118837337767</v>
      </c>
      <c r="E8" s="34">
        <v>-0.15367567295961138</v>
      </c>
    </row>
    <row r="9" spans="2:5" s="4" customFormat="1" x14ac:dyDescent="0.25">
      <c r="B9" s="75" t="s">
        <v>100</v>
      </c>
      <c r="C9" s="622">
        <v>8.2518004200918522</v>
      </c>
      <c r="D9" s="622">
        <v>8.2044907059864869</v>
      </c>
      <c r="E9" s="34">
        <v>-4.730971410536533E-2</v>
      </c>
    </row>
    <row r="10" spans="2:5" s="4" customFormat="1" x14ac:dyDescent="0.25">
      <c r="B10" s="25" t="s">
        <v>102</v>
      </c>
      <c r="C10" s="622">
        <v>6.9240057792861629</v>
      </c>
      <c r="D10" s="622">
        <v>7.0576809623458638</v>
      </c>
      <c r="E10" s="34">
        <v>0.13367518305970094</v>
      </c>
    </row>
    <row r="11" spans="2:5" s="4" customFormat="1" x14ac:dyDescent="0.25">
      <c r="B11" s="75" t="s">
        <v>104</v>
      </c>
      <c r="C11" s="622">
        <v>7.1087520468693812</v>
      </c>
      <c r="D11" s="622">
        <v>7.2760383982760199</v>
      </c>
      <c r="E11" s="34">
        <v>0.16728635140663872</v>
      </c>
    </row>
    <row r="12" spans="2:5" s="4" customFormat="1" x14ac:dyDescent="0.25">
      <c r="B12" s="25" t="s">
        <v>106</v>
      </c>
      <c r="C12" s="622">
        <v>2.4019995698448184</v>
      </c>
      <c r="D12" s="622">
        <v>2.3720104815912753</v>
      </c>
      <c r="E12" s="34">
        <v>-2.9989088253543184E-2</v>
      </c>
    </row>
    <row r="13" spans="2:5" s="4" customFormat="1" x14ac:dyDescent="0.25">
      <c r="B13" s="25" t="s">
        <v>125</v>
      </c>
      <c r="C13" s="622">
        <v>3.7988407520249683</v>
      </c>
      <c r="D13" s="622">
        <v>3.5072235271405128</v>
      </c>
      <c r="E13" s="34">
        <v>-0.29161722488445552</v>
      </c>
    </row>
    <row r="14" spans="2:5" ht="15.75" x14ac:dyDescent="0.25">
      <c r="B14" s="60" t="s">
        <v>204</v>
      </c>
      <c r="C14" s="632">
        <v>7.1680301448470507</v>
      </c>
      <c r="D14" s="632">
        <v>7.212702751021868</v>
      </c>
      <c r="E14" s="562">
        <v>4.4672606174817275E-2</v>
      </c>
    </row>
    <row r="15" spans="2:5" s="4" customFormat="1" x14ac:dyDescent="0.25">
      <c r="B15" s="22" t="s">
        <v>96</v>
      </c>
      <c r="C15" s="633">
        <v>7.7077253491981104</v>
      </c>
      <c r="D15" s="633">
        <v>7.7522678365493221</v>
      </c>
      <c r="E15" s="634">
        <v>4.454248735121169E-2</v>
      </c>
    </row>
    <row r="16" spans="2:5" s="4" customFormat="1" x14ac:dyDescent="0.25">
      <c r="B16" s="75" t="s">
        <v>98</v>
      </c>
      <c r="C16" s="622">
        <v>7.9877446240188581</v>
      </c>
      <c r="D16" s="622">
        <v>7.6187898984351774</v>
      </c>
      <c r="E16" s="34">
        <v>-0.3689547255836807</v>
      </c>
    </row>
    <row r="17" spans="2:6" s="4" customFormat="1" x14ac:dyDescent="0.25">
      <c r="B17" s="75" t="s">
        <v>100</v>
      </c>
      <c r="C17" s="622">
        <v>7.9035732785166877</v>
      </c>
      <c r="D17" s="622">
        <v>7.9738601039219335</v>
      </c>
      <c r="E17" s="34">
        <v>7.0286825405245779E-2</v>
      </c>
    </row>
    <row r="18" spans="2:6" s="4" customFormat="1" x14ac:dyDescent="0.25">
      <c r="B18" s="25" t="s">
        <v>102</v>
      </c>
      <c r="C18" s="622">
        <v>6.7505759373380174</v>
      </c>
      <c r="D18" s="622">
        <v>6.8916022759581228</v>
      </c>
      <c r="E18" s="34">
        <v>0.14102633862010538</v>
      </c>
    </row>
    <row r="19" spans="2:6" s="4" customFormat="1" x14ac:dyDescent="0.25">
      <c r="B19" s="75" t="s">
        <v>104</v>
      </c>
      <c r="C19" s="622">
        <v>6.9797813240861961</v>
      </c>
      <c r="D19" s="622">
        <v>7.1573678502768692</v>
      </c>
      <c r="E19" s="34">
        <v>0.17758652619067306</v>
      </c>
    </row>
    <row r="20" spans="2:6" s="4" customFormat="1" x14ac:dyDescent="0.25">
      <c r="B20" s="25" t="s">
        <v>106</v>
      </c>
      <c r="C20" s="622">
        <v>2.4019995698448184</v>
      </c>
      <c r="D20" s="622">
        <v>2.3720104815912753</v>
      </c>
      <c r="E20" s="34">
        <v>-2.9989088253543184E-2</v>
      </c>
    </row>
    <row r="21" spans="2:6" s="4" customFormat="1" x14ac:dyDescent="0.25">
      <c r="B21" s="25" t="s">
        <v>125</v>
      </c>
      <c r="C21" s="622">
        <v>3.1631933869915163</v>
      </c>
      <c r="D21" s="622">
        <v>2.7975462542901099</v>
      </c>
      <c r="E21" s="34">
        <v>-0.36564713270140636</v>
      </c>
    </row>
    <row r="22" spans="2:6" ht="15.75" x14ac:dyDescent="0.25">
      <c r="B22" s="60" t="s">
        <v>205</v>
      </c>
      <c r="C22" s="632">
        <v>8.3965765850652119</v>
      </c>
      <c r="D22" s="632">
        <v>8.2733924906613119</v>
      </c>
      <c r="E22" s="562">
        <v>-0.12318409440389999</v>
      </c>
    </row>
    <row r="23" spans="2:6" s="4" customFormat="1" x14ac:dyDescent="0.25">
      <c r="B23" s="22" t="s">
        <v>96</v>
      </c>
      <c r="C23" s="633">
        <v>8.5367837511885227</v>
      </c>
      <c r="D23" s="633">
        <v>8.4101863128934511</v>
      </c>
      <c r="E23" s="634">
        <v>-0.12659743829507164</v>
      </c>
    </row>
    <row r="24" spans="2:6" s="4" customFormat="1" x14ac:dyDescent="0.25">
      <c r="B24" s="75" t="s">
        <v>98</v>
      </c>
      <c r="C24" s="622">
        <v>8.3581393792104492</v>
      </c>
      <c r="D24" s="622">
        <v>8.4576433515136404</v>
      </c>
      <c r="E24" s="34">
        <v>9.950397230319119E-2</v>
      </c>
    </row>
    <row r="25" spans="2:6" s="4" customFormat="1" x14ac:dyDescent="0.25">
      <c r="B25" s="75" t="s">
        <v>100</v>
      </c>
      <c r="C25" s="622">
        <v>9.1749803342767482</v>
      </c>
      <c r="D25" s="622">
        <v>8.8541112073297192</v>
      </c>
      <c r="E25" s="34">
        <v>-0.32086912694702896</v>
      </c>
    </row>
    <row r="26" spans="2:6" s="4" customFormat="1" x14ac:dyDescent="0.25">
      <c r="B26" s="25" t="s">
        <v>102</v>
      </c>
      <c r="C26" s="622">
        <v>7.443320050012626</v>
      </c>
      <c r="D26" s="622">
        <v>7.5185405265050136</v>
      </c>
      <c r="E26" s="34">
        <v>7.5220476492387611E-2</v>
      </c>
    </row>
    <row r="27" spans="2:6" s="4" customFormat="1" x14ac:dyDescent="0.25">
      <c r="B27" s="75" t="s">
        <v>104</v>
      </c>
      <c r="C27" s="622">
        <v>7.4759017131038004</v>
      </c>
      <c r="D27" s="622">
        <v>7.6012936494086256</v>
      </c>
      <c r="E27" s="34">
        <v>0.12539193630482526</v>
      </c>
    </row>
    <row r="28" spans="2:6" s="4" customFormat="1" x14ac:dyDescent="0.25">
      <c r="B28" s="25" t="s">
        <v>106</v>
      </c>
      <c r="C28" s="635">
        <v>0</v>
      </c>
      <c r="D28" s="635">
        <v>0.25665266106442575</v>
      </c>
      <c r="E28" s="564">
        <v>0.25665266106442575</v>
      </c>
      <c r="F28" s="117"/>
    </row>
    <row r="29" spans="2:6" s="4" customFormat="1" x14ac:dyDescent="0.25">
      <c r="B29" s="25" t="s">
        <v>125</v>
      </c>
      <c r="C29" s="622">
        <v>7.5174344616950881</v>
      </c>
      <c r="D29" s="622">
        <v>6.6467713787085518</v>
      </c>
      <c r="E29" s="34">
        <v>-0.87066308298653627</v>
      </c>
    </row>
    <row r="30" spans="2:6" s="4" customFormat="1" ht="6" customHeight="1" x14ac:dyDescent="0.25">
      <c r="B30" s="72"/>
      <c r="C30" s="629"/>
      <c r="D30" s="629"/>
      <c r="E30" s="73"/>
    </row>
    <row r="31" spans="2:6" s="4" customFormat="1" x14ac:dyDescent="0.25">
      <c r="B31" s="745" t="s">
        <v>94</v>
      </c>
      <c r="C31" s="745"/>
      <c r="D31" s="745"/>
      <c r="E31" s="745"/>
    </row>
    <row r="32" spans="2:6" s="4" customFormat="1" x14ac:dyDescent="0.25">
      <c r="B32" s="74"/>
      <c r="C32" s="630"/>
      <c r="D32" s="630"/>
      <c r="E32" s="605"/>
    </row>
    <row r="33" spans="2:5" s="4" customFormat="1" x14ac:dyDescent="0.25">
      <c r="B33" s="74"/>
      <c r="C33" s="630"/>
      <c r="D33" s="630"/>
      <c r="E33" s="6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6" t="s">
        <v>369</v>
      </c>
      <c r="C3" s="746"/>
      <c r="D3" s="746"/>
      <c r="E3" s="746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6">
        <v>7.5802437559310301</v>
      </c>
      <c r="D6" s="636">
        <v>7.5537538094965688</v>
      </c>
      <c r="E6" s="637">
        <v>-2.6489946434461231E-2</v>
      </c>
      <c r="Q6" s="1" t="s">
        <v>145</v>
      </c>
    </row>
    <row r="7" spans="2:17" ht="15.75" x14ac:dyDescent="0.25">
      <c r="B7" s="165" t="s">
        <v>198</v>
      </c>
      <c r="C7" s="638">
        <v>7.1680301448470507</v>
      </c>
      <c r="D7" s="638">
        <v>7.212702751021868</v>
      </c>
      <c r="E7" s="639">
        <v>4.4672606174817275E-2</v>
      </c>
      <c r="Q7" s="1" t="s">
        <v>146</v>
      </c>
    </row>
    <row r="8" spans="2:17" s="4" customFormat="1" x14ac:dyDescent="0.25">
      <c r="B8" s="22" t="s">
        <v>141</v>
      </c>
      <c r="C8" s="640">
        <v>6.7781104772922189</v>
      </c>
      <c r="D8" s="640">
        <v>6.8603170466075269</v>
      </c>
      <c r="E8" s="31">
        <v>8.2206569315308009E-2</v>
      </c>
      <c r="Q8" s="1" t="s">
        <v>147</v>
      </c>
    </row>
    <row r="9" spans="2:17" s="4" customFormat="1" x14ac:dyDescent="0.25">
      <c r="B9" s="25" t="s">
        <v>142</v>
      </c>
      <c r="C9" s="622">
        <v>7.6952075003812519</v>
      </c>
      <c r="D9" s="622">
        <v>7.7293592838445218</v>
      </c>
      <c r="E9" s="33">
        <v>3.4151783463269858E-2</v>
      </c>
      <c r="Q9" s="1"/>
    </row>
    <row r="10" spans="2:17" s="4" customFormat="1" x14ac:dyDescent="0.25">
      <c r="B10" s="25" t="s">
        <v>143</v>
      </c>
      <c r="C10" s="622">
        <v>6.717369980015456</v>
      </c>
      <c r="D10" s="622">
        <v>6.845394657172613</v>
      </c>
      <c r="E10" s="33">
        <v>0.12802467715715693</v>
      </c>
      <c r="Q10" s="1"/>
    </row>
    <row r="11" spans="2:17" s="4" customFormat="1" x14ac:dyDescent="0.25">
      <c r="B11" s="25" t="s">
        <v>145</v>
      </c>
      <c r="C11" s="622">
        <v>4.1861705970380312</v>
      </c>
      <c r="D11" s="622">
        <v>4.0789145299145302</v>
      </c>
      <c r="E11" s="33">
        <v>-0.107256067123501</v>
      </c>
      <c r="Q11" s="1"/>
    </row>
    <row r="12" spans="2:17" s="4" customFormat="1" x14ac:dyDescent="0.25">
      <c r="B12" s="25" t="s">
        <v>146</v>
      </c>
      <c r="C12" s="622">
        <v>4.2013001970771162</v>
      </c>
      <c r="D12" s="622">
        <v>4.0231280003589216</v>
      </c>
      <c r="E12" s="33">
        <v>-0.17817219671819462</v>
      </c>
      <c r="Q12" s="1"/>
    </row>
    <row r="13" spans="2:17" ht="15.75" x14ac:dyDescent="0.25">
      <c r="B13" s="165" t="s">
        <v>199</v>
      </c>
      <c r="C13" s="638">
        <v>8.3965765850652119</v>
      </c>
      <c r="D13" s="638">
        <v>8.2733924906613119</v>
      </c>
      <c r="E13" s="639">
        <v>-0.12318409440389999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2" t="s">
        <v>94</v>
      </c>
      <c r="C15" s="792"/>
      <c r="D15" s="792"/>
      <c r="E15" s="79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2" customWidth="1"/>
    <col min="4" max="4" width="12.5703125" style="641" customWidth="1"/>
    <col min="5" max="5" width="10.7109375" style="641" customWidth="1"/>
    <col min="6" max="6" width="10.5703125" style="641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6" t="s">
        <v>336</v>
      </c>
      <c r="C3" s="746"/>
      <c r="D3" s="746"/>
      <c r="E3" s="746"/>
      <c r="F3" s="746"/>
    </row>
    <row r="4" spans="2:7" s="4" customFormat="1" ht="6" customHeight="1" thickBot="1" x14ac:dyDescent="0.3">
      <c r="B4" s="80"/>
      <c r="C4" s="523"/>
      <c r="D4" s="642"/>
      <c r="E4" s="642"/>
      <c r="F4" s="642"/>
    </row>
    <row r="5" spans="2:7" s="4" customFormat="1" ht="45.75" thickBot="1" x14ac:dyDescent="0.3">
      <c r="B5" s="82"/>
      <c r="C5" s="524" t="s">
        <v>132</v>
      </c>
      <c r="D5" s="643" t="s">
        <v>207</v>
      </c>
      <c r="E5" s="643" t="s">
        <v>208</v>
      </c>
      <c r="F5" s="644" t="s">
        <v>209</v>
      </c>
    </row>
    <row r="6" spans="2:7" s="4" customFormat="1" x14ac:dyDescent="0.25">
      <c r="B6" s="114" t="s">
        <v>112</v>
      </c>
      <c r="C6" s="645">
        <v>8.5501088362155517</v>
      </c>
      <c r="D6" s="646">
        <v>0.22533048810542589</v>
      </c>
      <c r="E6" s="647">
        <v>-0.90830515930602473</v>
      </c>
      <c r="F6" s="648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5">
        <v>8.565378900445765</v>
      </c>
      <c r="D7" s="646">
        <v>0.38675647533215063</v>
      </c>
      <c r="E7" s="647">
        <v>-4.8955175278065255E-2</v>
      </c>
      <c r="F7" s="648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5">
        <v>8.0882505367587179</v>
      </c>
      <c r="D8" s="646">
        <v>-1.3545419590990377</v>
      </c>
      <c r="E8" s="647">
        <v>5.8295639303182156E-2</v>
      </c>
      <c r="F8" s="648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5">
        <v>7.3567861070381229</v>
      </c>
      <c r="D9" s="646">
        <v>-1.2511131388717862</v>
      </c>
      <c r="E9" s="647">
        <v>-0.60106717147302202</v>
      </c>
      <c r="F9" s="648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5">
        <v>7.4062419271506075</v>
      </c>
      <c r="D10" s="646">
        <v>-0.81185839634785228</v>
      </c>
      <c r="E10" s="647">
        <v>-2.7327400221402343E-2</v>
      </c>
      <c r="F10" s="648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5">
        <v>7.6029628352970668</v>
      </c>
      <c r="D11" s="646">
        <v>0.18515326074801397</v>
      </c>
      <c r="E11" s="647">
        <v>0.15540003214383002</v>
      </c>
      <c r="F11" s="648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5">
        <v>8.0457078212722308</v>
      </c>
      <c r="D12" s="646">
        <v>0.53388534690105693</v>
      </c>
      <c r="E12" s="647">
        <v>-8.3510000015909469E-3</v>
      </c>
      <c r="F12" s="648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45">
        <v>8.705055172116916</v>
      </c>
      <c r="D13" s="646">
        <v>0.63847285359722683</v>
      </c>
      <c r="E13" s="647">
        <v>0.3444930661989698</v>
      </c>
      <c r="F13" s="648">
        <v>-8.9936699548056609E-3</v>
      </c>
      <c r="G13" s="4">
        <v>7.5333060799442313</v>
      </c>
    </row>
    <row r="14" spans="2:7" s="4" customFormat="1" x14ac:dyDescent="0.25">
      <c r="B14" s="114" t="s">
        <v>121</v>
      </c>
      <c r="C14" s="645">
        <v>7.8074516229712856</v>
      </c>
      <c r="D14" s="646">
        <v>-0.51047418786576948</v>
      </c>
      <c r="E14" s="647">
        <v>-0.37160078321593559</v>
      </c>
      <c r="F14" s="648">
        <v>-4.3511819444764122E-2</v>
      </c>
      <c r="G14" s="4">
        <v>7.5157351799831478</v>
      </c>
    </row>
    <row r="15" spans="2:7" s="4" customFormat="1" x14ac:dyDescent="0.25">
      <c r="B15" s="114" t="s">
        <v>136</v>
      </c>
      <c r="C15" s="645"/>
      <c r="D15" s="646" t="s">
        <v>182</v>
      </c>
      <c r="E15" s="647" t="s">
        <v>182</v>
      </c>
      <c r="F15" s="648" t="s">
        <v>182</v>
      </c>
      <c r="G15" s="4" t="s">
        <v>182</v>
      </c>
    </row>
    <row r="16" spans="2:7" s="4" customFormat="1" x14ac:dyDescent="0.25">
      <c r="B16" s="114" t="s">
        <v>110</v>
      </c>
      <c r="C16" s="645"/>
      <c r="D16" s="646" t="s">
        <v>182</v>
      </c>
      <c r="E16" s="647" t="s">
        <v>182</v>
      </c>
      <c r="F16" s="648" t="s">
        <v>182</v>
      </c>
      <c r="G16" s="4" t="s">
        <v>182</v>
      </c>
    </row>
    <row r="17" spans="2:7" s="4" customFormat="1" x14ac:dyDescent="0.25">
      <c r="B17" s="114" t="s">
        <v>111</v>
      </c>
      <c r="C17" s="645"/>
      <c r="D17" s="646" t="s">
        <v>182</v>
      </c>
      <c r="E17" s="647" t="s">
        <v>182</v>
      </c>
      <c r="F17" s="648" t="s">
        <v>182</v>
      </c>
      <c r="G17" s="4" t="s">
        <v>182</v>
      </c>
    </row>
    <row r="18" spans="2:7" ht="36" customHeight="1" x14ac:dyDescent="0.25">
      <c r="B18" s="94" t="s">
        <v>275</v>
      </c>
      <c r="C18" s="649">
        <v>8.0175118837337767</v>
      </c>
      <c r="D18" s="650"/>
      <c r="E18" s="651">
        <v>-0.15367567295961138</v>
      </c>
      <c r="F18" s="652" t="s">
        <v>182</v>
      </c>
    </row>
    <row r="19" spans="2:7" s="4" customFormat="1" outlineLevel="1" x14ac:dyDescent="0.25">
      <c r="B19" s="114" t="s">
        <v>112</v>
      </c>
      <c r="C19" s="645">
        <v>9.4584139955215765</v>
      </c>
      <c r="D19" s="646">
        <v>0.96348872320881718</v>
      </c>
      <c r="E19" s="647">
        <v>1.562149966382087E-2</v>
      </c>
      <c r="F19" s="648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5">
        <v>8.6143340757238303</v>
      </c>
      <c r="D20" s="646">
        <v>0.45836972409998111</v>
      </c>
      <c r="E20" s="647">
        <v>6.4348298139211835E-3</v>
      </c>
      <c r="F20" s="648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5">
        <v>8.0299548974555357</v>
      </c>
      <c r="D21" s="646">
        <v>-1.5657592700614948</v>
      </c>
      <c r="E21" s="647">
        <v>-0.18814542604292406</v>
      </c>
      <c r="F21" s="648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5">
        <v>7.9578532785111449</v>
      </c>
      <c r="D22" s="646">
        <v>-1.0843773403323773</v>
      </c>
      <c r="E22" s="647">
        <v>0.540043703962092</v>
      </c>
      <c r="F22" s="648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5">
        <v>7.4335693273720098</v>
      </c>
      <c r="D23" s="646">
        <v>-0.38115779556183593</v>
      </c>
      <c r="E23" s="647">
        <v>-7.825314699916408E-2</v>
      </c>
      <c r="F23" s="648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5">
        <v>7.4475628031532368</v>
      </c>
      <c r="D24" s="646">
        <v>-0.5629074043472384</v>
      </c>
      <c r="E24" s="647">
        <v>-0.61901951536645239</v>
      </c>
      <c r="F24" s="648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5">
        <v>8.0540588212738218</v>
      </c>
      <c r="D25" s="646">
        <v>0.42133621675612787</v>
      </c>
      <c r="E25" s="647">
        <v>-0.26386698956323329</v>
      </c>
      <c r="F25" s="648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5">
        <v>8.3605621059179462</v>
      </c>
      <c r="D26" s="646">
        <v>0.61568877548821366</v>
      </c>
      <c r="E26" s="647">
        <v>2.7783088223607422E-2</v>
      </c>
      <c r="F26" s="648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5">
        <v>8.1790524061872212</v>
      </c>
      <c r="D27" s="646">
        <v>-0.5711674985603441</v>
      </c>
      <c r="E27" s="647">
        <v>0.60792070026833755</v>
      </c>
      <c r="F27" s="648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5">
        <v>7.9192643644270815</v>
      </c>
      <c r="D28" s="646">
        <v>-0.56459365751173873</v>
      </c>
      <c r="E28" s="647">
        <v>0.13721697344780104</v>
      </c>
      <c r="F28" s="648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5">
        <v>8.3891402339995356</v>
      </c>
      <c r="D29" s="646">
        <v>-0.13392423387212737</v>
      </c>
      <c r="E29" s="647">
        <v>0.12373371315760373</v>
      </c>
      <c r="F29" s="648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5">
        <v>8.3247783481101258</v>
      </c>
      <c r="D30" s="646">
        <v>0.17647436263812821</v>
      </c>
      <c r="E30" s="647">
        <v>-0.17014692420263344</v>
      </c>
      <c r="F30" s="648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3">
        <v>8.1786224251136144</v>
      </c>
      <c r="D31" s="654"/>
      <c r="E31" s="655">
        <v>2.2658073489765229E-2</v>
      </c>
      <c r="F31" s="655">
        <v>2.2658073489765229E-2</v>
      </c>
    </row>
    <row r="32" spans="2:7" s="4" customFormat="1" outlineLevel="1" x14ac:dyDescent="0.25">
      <c r="B32" s="114" t="s">
        <v>112</v>
      </c>
      <c r="C32" s="645">
        <v>9.4427924958577556</v>
      </c>
      <c r="D32" s="646">
        <v>1.1697410231645389</v>
      </c>
      <c r="E32" s="647">
        <v>-0.15292167165927495</v>
      </c>
      <c r="F32" s="648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5">
        <v>8.6078992459099091</v>
      </c>
      <c r="D33" s="646">
        <v>0.25582107172054513</v>
      </c>
      <c r="E33" s="647">
        <v>-0.43433137293361312</v>
      </c>
      <c r="F33" s="648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5">
        <v>8.2181003234984598</v>
      </c>
      <c r="D34" s="646">
        <v>-1.4334941680156632</v>
      </c>
      <c r="E34" s="647">
        <v>0.40337320056461401</v>
      </c>
      <c r="F34" s="648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5">
        <v>7.4178095745490529</v>
      </c>
      <c r="D35" s="646">
        <v>-2.0252788107451947</v>
      </c>
      <c r="E35" s="647">
        <v>-0.59266063295142235</v>
      </c>
      <c r="F35" s="648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5">
        <v>7.5118224743711739</v>
      </c>
      <c r="D36" s="646">
        <v>-0.75039235300539708</v>
      </c>
      <c r="E36" s="647">
        <v>-0.12090013014652001</v>
      </c>
      <c r="F36" s="648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5">
        <v>8.0665823185196892</v>
      </c>
      <c r="D37" s="646">
        <v>0.23208326531168488</v>
      </c>
      <c r="E37" s="647">
        <v>0.32170898808995663</v>
      </c>
      <c r="F37" s="648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5">
        <v>8.3179258108370551</v>
      </c>
      <c r="D38" s="646">
        <v>0.31161249717265171</v>
      </c>
      <c r="E38" s="647">
        <v>-0.43229409391051021</v>
      </c>
      <c r="F38" s="648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5">
        <v>8.3327790176943388</v>
      </c>
      <c r="D39" s="646">
        <v>0.63250902225270345</v>
      </c>
      <c r="E39" s="647">
        <v>-0.1510790042444814</v>
      </c>
      <c r="F39" s="648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5">
        <v>7.5711317059188836</v>
      </c>
      <c r="D40" s="646">
        <v>-1.0816339938140196</v>
      </c>
      <c r="E40" s="647">
        <v>-0.95193276195277932</v>
      </c>
      <c r="F40" s="648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5">
        <v>7.7820473909792804</v>
      </c>
      <c r="D41" s="646">
        <v>-0.63116716758355462</v>
      </c>
      <c r="E41" s="647">
        <v>-0.36625659449271719</v>
      </c>
      <c r="F41" s="648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5">
        <v>8.2654065208419318</v>
      </c>
      <c r="D42" s="646">
        <v>-8.5289765332134948E-2</v>
      </c>
      <c r="E42" s="647">
        <v>-2.1237378367665372E-2</v>
      </c>
      <c r="F42" s="648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5">
        <v>8.4949252723127593</v>
      </c>
      <c r="D43" s="646">
        <v>0.53945903949941165</v>
      </c>
      <c r="E43" s="647">
        <v>0.22187379961954257</v>
      </c>
      <c r="F43" s="648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3">
        <v>8.1559643516238491</v>
      </c>
      <c r="D44" s="654"/>
      <c r="E44" s="655">
        <v>-0.19611382256551479</v>
      </c>
      <c r="F44" s="655">
        <v>-0.19611382256551479</v>
      </c>
    </row>
    <row r="45" spans="2:7" s="4" customFormat="1" outlineLevel="1" x14ac:dyDescent="0.25">
      <c r="B45" s="114" t="s">
        <v>112</v>
      </c>
      <c r="C45" s="645">
        <v>9.5957141675170305</v>
      </c>
      <c r="D45" s="646">
        <v>0.9027666286035867</v>
      </c>
      <c r="E45" s="647">
        <v>-5.5880323997092418E-2</v>
      </c>
      <c r="F45" s="648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5">
        <v>9.0422306188435222</v>
      </c>
      <c r="D46" s="646">
        <v>0.58184384982954285</v>
      </c>
      <c r="E46" s="647">
        <v>-0.40085776645072535</v>
      </c>
      <c r="F46" s="648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5">
        <v>7.8147271229338457</v>
      </c>
      <c r="D47" s="646">
        <v>-1.6548631731048342</v>
      </c>
      <c r="E47" s="647">
        <v>-0.44748770444272523</v>
      </c>
      <c r="F47" s="648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5">
        <v>8.0104702075004752</v>
      </c>
      <c r="D48" s="646">
        <v>-1.2004769019706192</v>
      </c>
      <c r="E48" s="647">
        <v>0.1759711542924709</v>
      </c>
      <c r="F48" s="648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5">
        <v>7.6327226045176939</v>
      </c>
      <c r="D49" s="646">
        <v>-1.1986606983464139</v>
      </c>
      <c r="E49" s="647">
        <v>-0.37359070914670944</v>
      </c>
      <c r="F49" s="648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5">
        <v>7.7448733304297326</v>
      </c>
      <c r="D50" s="646">
        <v>0.1671756985269317</v>
      </c>
      <c r="E50" s="647">
        <v>4.460333498809721E-2</v>
      </c>
      <c r="F50" s="648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5">
        <v>8.7502199047475653</v>
      </c>
      <c r="D51" s="646">
        <v>0.73765490068328177</v>
      </c>
      <c r="E51" s="647">
        <v>9.7454205014662065E-2</v>
      </c>
      <c r="F51" s="648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5">
        <v>8.4838580219388202</v>
      </c>
      <c r="D52" s="646">
        <v>0.3856556108529734</v>
      </c>
      <c r="E52" s="647">
        <v>7.0643463375985149E-2</v>
      </c>
      <c r="F52" s="648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5">
        <v>8.5230644678716629</v>
      </c>
      <c r="D53" s="646">
        <v>0.46468000332615134</v>
      </c>
      <c r="E53" s="647">
        <v>0.17236818169759616</v>
      </c>
      <c r="F53" s="648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5">
        <v>8.1483039854719976</v>
      </c>
      <c r="D54" s="646">
        <v>-0.38480623754516152</v>
      </c>
      <c r="E54" s="647">
        <v>0.19283775265865</v>
      </c>
      <c r="F54" s="648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5">
        <v>8.2866438992095972</v>
      </c>
      <c r="D55" s="646">
        <v>-9.9865745594414079E-2</v>
      </c>
      <c r="E55" s="647">
        <v>-0.311803759590358</v>
      </c>
      <c r="F55" s="648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5">
        <v>8.2730514726932167</v>
      </c>
      <c r="D56" s="646">
        <v>0.43372688171760121</v>
      </c>
      <c r="E56" s="647">
        <v>-0.41989606622022713</v>
      </c>
      <c r="F56" s="648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3">
        <v>8.3520781741893639</v>
      </c>
      <c r="D57" s="654"/>
      <c r="E57" s="655">
        <v>-0.10830859482461541</v>
      </c>
      <c r="F57" s="655">
        <v>-0.10830859482461541</v>
      </c>
    </row>
    <row r="58" spans="2:7" s="4" customFormat="1" hidden="1" outlineLevel="1" x14ac:dyDescent="0.25">
      <c r="B58" s="114" t="s">
        <v>112</v>
      </c>
      <c r="C58" s="645">
        <v>9.651594491514123</v>
      </c>
      <c r="D58" s="646">
        <v>0.85379665972445729</v>
      </c>
      <c r="E58" s="647">
        <v>0.182004195475443</v>
      </c>
      <c r="F58" s="648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5">
        <v>9.4430883852942475</v>
      </c>
      <c r="D59" s="646">
        <v>0.98293044472318059</v>
      </c>
      <c r="E59" s="647">
        <v>0.23214127582315314</v>
      </c>
      <c r="F59" s="648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5">
        <v>8.262214827376571</v>
      </c>
      <c r="D60" s="646">
        <v>-0.44956626528590959</v>
      </c>
      <c r="E60" s="647">
        <v>-0.5691684754875368</v>
      </c>
      <c r="F60" s="648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5">
        <v>7.8344990532080043</v>
      </c>
      <c r="D61" s="646">
        <v>-0.76705687614439277</v>
      </c>
      <c r="E61" s="647">
        <v>0.25680142130520345</v>
      </c>
      <c r="F61" s="648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5">
        <v>8.0063133136644034</v>
      </c>
      <c r="D62" s="646">
        <v>-0.43446223666971306</v>
      </c>
      <c r="E62" s="647">
        <v>-6.251690399880161E-3</v>
      </c>
      <c r="F62" s="648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5">
        <v>7.7002699954416354</v>
      </c>
      <c r="D63" s="646">
        <v>1.1744973724530752</v>
      </c>
      <c r="E63" s="647">
        <v>-0.39793241564421145</v>
      </c>
      <c r="F63" s="648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5">
        <v>8.6527656997329032</v>
      </c>
      <c r="D64" s="646">
        <v>1.1966206900944441</v>
      </c>
      <c r="E64" s="647">
        <v>0.59438123518739161</v>
      </c>
      <c r="F64" s="648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5">
        <v>8.4132145585628351</v>
      </c>
      <c r="D65" s="646">
        <v>0.57458748553064432</v>
      </c>
      <c r="E65" s="647">
        <v>-0.11989566445432409</v>
      </c>
      <c r="F65" s="648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5">
        <v>8.3506962861740668</v>
      </c>
      <c r="D66" s="646">
        <v>0.46100622863633056</v>
      </c>
      <c r="E66" s="647">
        <v>-3.5813358629944503E-2</v>
      </c>
      <c r="F66" s="648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5">
        <v>7.9554662328133476</v>
      </c>
      <c r="D67" s="646">
        <v>-0.46383568942975106</v>
      </c>
      <c r="E67" s="647">
        <v>0.11614164183773212</v>
      </c>
      <c r="F67" s="648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5">
        <v>8.5984476587999552</v>
      </c>
      <c r="D68" s="646">
        <v>-8.3416851630159883E-2</v>
      </c>
      <c r="E68" s="647">
        <v>-0.2968852808251583</v>
      </c>
      <c r="F68" s="648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5">
        <v>8.6929475389134439</v>
      </c>
      <c r="D69" s="646">
        <v>0.87954941429424149</v>
      </c>
      <c r="E69" s="647">
        <v>-0.10485029287622183</v>
      </c>
      <c r="F69" s="648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3">
        <v>8.4603867690139793</v>
      </c>
      <c r="D70" s="654"/>
      <c r="E70" s="655">
        <v>2.2882844291238769E-4</v>
      </c>
      <c r="F70" s="655">
        <v>2.2882844291238769E-4</v>
      </c>
    </row>
    <row r="71" spans="2:7" s="4" customFormat="1" hidden="1" outlineLevel="1" x14ac:dyDescent="0.25">
      <c r="B71" s="114" t="s">
        <v>112</v>
      </c>
      <c r="C71" s="645">
        <v>9.46959029603868</v>
      </c>
      <c r="D71" s="646">
        <v>1.1961288623127633</v>
      </c>
      <c r="E71" s="647">
        <v>0.75780920337619939</v>
      </c>
      <c r="F71" s="648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5">
        <v>9.2109471094710944</v>
      </c>
      <c r="D72" s="646">
        <v>1.1170196210732861</v>
      </c>
      <c r="E72" s="647">
        <v>0.60939118011869731</v>
      </c>
      <c r="F72" s="648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5">
        <v>8.8313833028641078</v>
      </c>
      <c r="D73" s="646">
        <v>-0.60388354274540212</v>
      </c>
      <c r="E73" s="647">
        <v>0.39060775252999136</v>
      </c>
      <c r="F73" s="648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5">
        <v>7.5776976319028009</v>
      </c>
      <c r="D74" s="646">
        <v>-1.145533300854348</v>
      </c>
      <c r="E74" s="647">
        <v>1.0519250089142407</v>
      </c>
      <c r="F74" s="648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5">
        <v>8.0125650040642835</v>
      </c>
      <c r="D75" s="646">
        <v>-0.25927787259005619</v>
      </c>
      <c r="E75" s="647">
        <v>0.55641999442582435</v>
      </c>
      <c r="F75" s="648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5">
        <v>8.0982024110858468</v>
      </c>
      <c r="D76" s="646">
        <v>0.83525091803562557</v>
      </c>
      <c r="E76" s="647">
        <v>0.25957533805365607</v>
      </c>
      <c r="F76" s="648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5">
        <v>8.0583844645455116</v>
      </c>
      <c r="D77" s="646">
        <v>0.61956753623416461</v>
      </c>
      <c r="E77" s="647">
        <v>0.16869440700777538</v>
      </c>
      <c r="F77" s="648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5">
        <v>8.5331102230171592</v>
      </c>
      <c r="D78" s="646">
        <v>0.53114315898378806</v>
      </c>
      <c r="E78" s="647">
        <v>0.11380830077406046</v>
      </c>
      <c r="F78" s="648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5">
        <v>8.3865096448040113</v>
      </c>
      <c r="D79" s="646">
        <v>0.47963634096805574</v>
      </c>
      <c r="E79" s="647">
        <v>-0.2953548656261038</v>
      </c>
      <c r="F79" s="648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5">
        <v>7.8393245909756155</v>
      </c>
      <c r="D80" s="646">
        <v>-0.2781271177911</v>
      </c>
      <c r="E80" s="647">
        <v>2.5926466356413158E-2</v>
      </c>
      <c r="F80" s="648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5">
        <v>8.8953329396251135</v>
      </c>
      <c r="D81" s="646">
        <v>0.82508901860906114</v>
      </c>
      <c r="E81" s="647">
        <v>0.31135125385347706</v>
      </c>
      <c r="F81" s="648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5">
        <v>8.7977978317896657</v>
      </c>
      <c r="D82" s="646">
        <v>1.1196471243201032</v>
      </c>
      <c r="E82" s="647">
        <v>0.52433639806374899</v>
      </c>
      <c r="F82" s="648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3">
        <v>8.460157940571067</v>
      </c>
      <c r="D83" s="654"/>
      <c r="E83" s="655">
        <v>0.36623045217325867</v>
      </c>
      <c r="F83" s="655">
        <v>0.36623045217325867</v>
      </c>
    </row>
    <row r="84" spans="2:7" s="4" customFormat="1" hidden="1" outlineLevel="1" x14ac:dyDescent="0.25">
      <c r="B84" s="114" t="s">
        <v>112</v>
      </c>
      <c r="C84" s="645">
        <v>8.7117810926624806</v>
      </c>
      <c r="D84" s="646">
        <v>0.42470888370509741</v>
      </c>
      <c r="E84" s="647">
        <v>-0.72348575294702933</v>
      </c>
      <c r="F84" s="648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5">
        <v>8.6015559293523971</v>
      </c>
      <c r="D85" s="646">
        <v>0.47207095133781252</v>
      </c>
      <c r="E85" s="647">
        <v>-0.12167500340475179</v>
      </c>
      <c r="F85" s="648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5">
        <v>8.4407755503341164</v>
      </c>
      <c r="D86" s="646">
        <v>-1.1830014083233049</v>
      </c>
      <c r="E86" s="647">
        <v>0.16893267367977671</v>
      </c>
      <c r="F86" s="648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5">
        <v>6.5257726229885602</v>
      </c>
      <c r="D87" s="646">
        <v>-2.2366058548090049</v>
      </c>
      <c r="E87" s="647">
        <v>-0.73717887006166105</v>
      </c>
      <c r="F87" s="648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5">
        <v>7.4561450096384592</v>
      </c>
      <c r="D88" s="646">
        <v>-0.93498459748718243</v>
      </c>
      <c r="E88" s="647">
        <v>1.7328081327112166E-2</v>
      </c>
      <c r="F88" s="648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5">
        <v>7.8386270730321908</v>
      </c>
      <c r="D89" s="646">
        <v>-0.40822221437673711</v>
      </c>
      <c r="E89" s="647">
        <v>-0.16333999100118035</v>
      </c>
      <c r="F89" s="648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5">
        <v>7.8896900575377362</v>
      </c>
      <c r="D90" s="646">
        <v>0.14972172259183036</v>
      </c>
      <c r="E90" s="647">
        <v>-1.7183246298219323E-2</v>
      </c>
      <c r="F90" s="648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5">
        <v>8.4193019222430987</v>
      </c>
      <c r="D91" s="646">
        <v>0.23802456598497912</v>
      </c>
      <c r="E91" s="647">
        <v>0.30185021347638319</v>
      </c>
      <c r="F91" s="648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5">
        <v>8.6818645104301151</v>
      </c>
      <c r="D92" s="646">
        <v>-0.14920304147208796</v>
      </c>
      <c r="E92" s="647">
        <v>0.61162058941406272</v>
      </c>
      <c r="F92" s="648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5">
        <v>7.8133981246192024</v>
      </c>
      <c r="D93" s="646">
        <v>-0.68334455759453494</v>
      </c>
      <c r="E93" s="647">
        <v>0.13524741714963984</v>
      </c>
      <c r="F93" s="648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5">
        <v>8.5839816857716364</v>
      </c>
      <c r="D94" s="646">
        <v>-3.2421181388757603E-2</v>
      </c>
      <c r="E94" s="647">
        <v>0.19456422467664503</v>
      </c>
      <c r="F94" s="648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5">
        <v>8.2734614337259167</v>
      </c>
      <c r="D95" s="646">
        <v>0.38319848136975931</v>
      </c>
      <c r="E95" s="647">
        <v>-1.3610775231466476E-2</v>
      </c>
      <c r="F95" s="648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3">
        <v>8.0939274883978083</v>
      </c>
      <c r="D96" s="654"/>
      <c r="E96" s="655">
        <v>-3.5557489616776294E-2</v>
      </c>
      <c r="F96" s="655">
        <v>-3.5557489616776294E-2</v>
      </c>
    </row>
    <row r="97" spans="2:7" s="4" customFormat="1" hidden="1" outlineLevel="1" x14ac:dyDescent="0.25">
      <c r="B97" s="114" t="s">
        <v>112</v>
      </c>
      <c r="C97" s="645">
        <v>9.4352668456095099</v>
      </c>
      <c r="D97" s="646">
        <v>0.64373488366165788</v>
      </c>
      <c r="E97" s="647">
        <v>-0.18851011304791143</v>
      </c>
      <c r="F97" s="648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5">
        <v>8.7232309327571489</v>
      </c>
      <c r="D98" s="646">
        <v>0.24439537904809505</v>
      </c>
      <c r="E98" s="647">
        <v>-3.9147545040416176E-2</v>
      </c>
      <c r="F98" s="648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5">
        <v>8.2718428766543397</v>
      </c>
      <c r="D99" s="646">
        <v>-1.117933137892317</v>
      </c>
      <c r="E99" s="647">
        <v>-0.11928673047130189</v>
      </c>
      <c r="F99" s="648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5">
        <v>7.2629514930502213</v>
      </c>
      <c r="D100" s="646">
        <v>-1.459443630074829</v>
      </c>
      <c r="E100" s="647">
        <v>-0.98389779435870661</v>
      </c>
      <c r="F100" s="648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5">
        <v>7.438816928311347</v>
      </c>
      <c r="D101" s="646">
        <v>-0.96318974129708401</v>
      </c>
      <c r="E101" s="647">
        <v>-0.30115140663455886</v>
      </c>
      <c r="F101" s="648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5">
        <v>8.0019670640333711</v>
      </c>
      <c r="D102" s="646">
        <v>-8.6562074027836999E-2</v>
      </c>
      <c r="E102" s="647">
        <v>-0.17931029222474848</v>
      </c>
      <c r="F102" s="648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5">
        <v>7.9068733038359555</v>
      </c>
      <c r="D103" s="646">
        <v>-0.74900503502152116</v>
      </c>
      <c r="E103" s="647">
        <v>-0.9241942480662475</v>
      </c>
      <c r="F103" s="648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5">
        <v>8.1174517087667155</v>
      </c>
      <c r="D104" s="646">
        <v>0.31197183926540717</v>
      </c>
      <c r="E104" s="647">
        <v>-0.37929097344702178</v>
      </c>
      <c r="F104" s="648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5">
        <v>8.0702439210160524</v>
      </c>
      <c r="D105" s="646">
        <v>-0.77898957803281554</v>
      </c>
      <c r="E105" s="647">
        <v>-0.54615894614434168</v>
      </c>
      <c r="F105" s="648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5">
        <v>7.6781507074695625</v>
      </c>
      <c r="D106" s="646">
        <v>-1.0965920656808539</v>
      </c>
      <c r="E106" s="647">
        <v>-0.21211224488659486</v>
      </c>
      <c r="F106" s="648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5">
        <v>8.3894174610949914</v>
      </c>
      <c r="D107" s="646">
        <v>-0.23081106042897126</v>
      </c>
      <c r="E107" s="647">
        <v>0.26796380404811337</v>
      </c>
      <c r="F107" s="648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5">
        <v>8.2870722089573832</v>
      </c>
      <c r="D108" s="646">
        <v>0.48384383051801638</v>
      </c>
      <c r="E108" s="647">
        <v>-0.50445975299046886</v>
      </c>
      <c r="F108" s="648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3">
        <v>8.1294849780145846</v>
      </c>
      <c r="D109" s="654"/>
      <c r="E109" s="655">
        <v>-0.34935057569446926</v>
      </c>
      <c r="F109" s="655">
        <v>-0.34935057569446926</v>
      </c>
    </row>
    <row r="110" spans="2:7" s="4" customFormat="1" hidden="1" outlineLevel="1" x14ac:dyDescent="0.25">
      <c r="B110" s="114" t="s">
        <v>112</v>
      </c>
      <c r="C110" s="645">
        <v>9.6237769586574213</v>
      </c>
      <c r="D110" s="646">
        <v>0.92262691317975154</v>
      </c>
      <c r="E110" s="647">
        <v>0.23400094411076466</v>
      </c>
      <c r="F110" s="648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5">
        <v>8.7623784777975651</v>
      </c>
      <c r="D111" s="646">
        <v>0.22803759496129494</v>
      </c>
      <c r="E111" s="647">
        <v>3.9983354672514793E-2</v>
      </c>
      <c r="F111" s="648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5">
        <v>8.3911296071256416</v>
      </c>
      <c r="D112" s="646">
        <v>-0.52235845673923187</v>
      </c>
      <c r="E112" s="647">
        <v>-1.0877062482789412E-2</v>
      </c>
      <c r="F112" s="648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5">
        <v>8.2468492874089279</v>
      </c>
      <c r="D113" s="646">
        <v>-0.9142085059950027</v>
      </c>
      <c r="E113" s="647">
        <v>0.15832014934771976</v>
      </c>
      <c r="F113" s="648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5">
        <v>7.7399683349459059</v>
      </c>
      <c r="D114" s="646">
        <v>-0.956762877491939</v>
      </c>
      <c r="E114" s="647">
        <v>-0.91591000391157085</v>
      </c>
      <c r="F114" s="648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5">
        <v>8.1812773562581196</v>
      </c>
      <c r="D115" s="646">
        <v>0.24170883733463544</v>
      </c>
      <c r="E115" s="647">
        <v>0.37579748675681124</v>
      </c>
      <c r="F115" s="648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5">
        <v>8.831067551902203</v>
      </c>
      <c r="D116" s="646">
        <v>0.15510817957252065</v>
      </c>
      <c r="E116" s="647">
        <v>-1.8165947146664863E-2</v>
      </c>
      <c r="F116" s="648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5">
        <v>8.4967426822137373</v>
      </c>
      <c r="D117" s="646">
        <v>8.8821527125308108E-2</v>
      </c>
      <c r="E117" s="647">
        <v>-0.2780000909366791</v>
      </c>
      <c r="F117" s="648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5">
        <v>8.6164028671603941</v>
      </c>
      <c r="D118" s="646">
        <v>-0.82337343811710895</v>
      </c>
      <c r="E118" s="647">
        <v>-3.8256543635686313E-3</v>
      </c>
      <c r="F118" s="648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5">
        <v>7.8902629523561574</v>
      </c>
      <c r="D119" s="646">
        <v>-1.480208771246649</v>
      </c>
      <c r="E119" s="647">
        <v>8.7034573916790592E-2</v>
      </c>
      <c r="F119" s="648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5">
        <v>8.121453657046878</v>
      </c>
      <c r="D120" s="646">
        <v>-0.16156836028083887</v>
      </c>
      <c r="E120" s="647">
        <v>-0.4505496831186111</v>
      </c>
      <c r="F120" s="648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5">
        <v>8.791531961947852</v>
      </c>
      <c r="D121" s="646">
        <v>0.79673950704092711</v>
      </c>
      <c r="E121" s="647">
        <v>9.0381916470182233E-2</v>
      </c>
      <c r="F121" s="648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3">
        <v>8.4788355537090538</v>
      </c>
      <c r="D122" s="654"/>
      <c r="E122" s="655">
        <v>-5.5505329127216285E-2</v>
      </c>
      <c r="F122" s="655">
        <v>-5.5505329127216285E-2</v>
      </c>
    </row>
    <row r="123" spans="2:7" s="4" customFormat="1" hidden="1" outlineLevel="1" x14ac:dyDescent="0.25">
      <c r="B123" s="114" t="s">
        <v>112</v>
      </c>
      <c r="C123" s="645" t="e">
        <v>#DIV/0!</v>
      </c>
      <c r="D123" s="646" t="s">
        <v>182</v>
      </c>
      <c r="E123" s="647" t="s">
        <v>182</v>
      </c>
      <c r="F123" s="648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5" t="e">
        <v>#DIV/0!</v>
      </c>
      <c r="D124" s="646" t="s">
        <v>182</v>
      </c>
      <c r="E124" s="647" t="s">
        <v>182</v>
      </c>
      <c r="F124" s="648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5" t="e">
        <v>#DIV/0!</v>
      </c>
      <c r="D125" s="646" t="s">
        <v>182</v>
      </c>
      <c r="E125" s="647" t="s">
        <v>182</v>
      </c>
      <c r="F125" s="648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5" t="e">
        <v>#DIV/0!</v>
      </c>
      <c r="D126" s="646" t="s">
        <v>182</v>
      </c>
      <c r="E126" s="647" t="s">
        <v>182</v>
      </c>
      <c r="F126" s="648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5" t="e">
        <v>#DIV/0!</v>
      </c>
      <c r="D127" s="646" t="s">
        <v>182</v>
      </c>
      <c r="E127" s="647" t="s">
        <v>182</v>
      </c>
      <c r="F127" s="648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5" t="e">
        <v>#DIV/0!</v>
      </c>
      <c r="D128" s="646" t="s">
        <v>182</v>
      </c>
      <c r="E128" s="647" t="s">
        <v>182</v>
      </c>
      <c r="F128" s="648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5" t="e">
        <v>#DIV/0!</v>
      </c>
      <c r="D129" s="646" t="s">
        <v>182</v>
      </c>
      <c r="E129" s="647" t="s">
        <v>182</v>
      </c>
      <c r="F129" s="648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5" t="e">
        <v>#DIV/0!</v>
      </c>
      <c r="D130" s="646" t="s">
        <v>182</v>
      </c>
      <c r="E130" s="647" t="s">
        <v>182</v>
      </c>
      <c r="F130" s="648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5" t="e">
        <v>#DIV/0!</v>
      </c>
      <c r="D131" s="646" t="s">
        <v>182</v>
      </c>
      <c r="E131" s="647" t="s">
        <v>182</v>
      </c>
      <c r="F131" s="648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5" t="e">
        <v>#DIV/0!</v>
      </c>
      <c r="D132" s="646" t="s">
        <v>182</v>
      </c>
      <c r="E132" s="647" t="s">
        <v>182</v>
      </c>
      <c r="F132" s="648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5" t="e">
        <v>#DIV/0!</v>
      </c>
      <c r="D133" s="646" t="s">
        <v>182</v>
      </c>
      <c r="E133" s="647" t="s">
        <v>182</v>
      </c>
      <c r="F133" s="648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5" t="e">
        <v>#DIV/0!</v>
      </c>
      <c r="D134" s="646" t="s">
        <v>182</v>
      </c>
      <c r="E134" s="647" t="s">
        <v>182</v>
      </c>
      <c r="F134" s="648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3" t="e">
        <v>#DIV/0!</v>
      </c>
      <c r="D135" s="654"/>
      <c r="E135" s="655" t="s">
        <v>182</v>
      </c>
      <c r="F135" s="655" t="s">
        <v>182</v>
      </c>
    </row>
    <row r="136" spans="2:7" s="4" customFormat="1" hidden="1" outlineLevel="1" x14ac:dyDescent="0.25">
      <c r="B136" s="114" t="s">
        <v>112</v>
      </c>
      <c r="C136" s="645" t="e">
        <v>#DIV/0!</v>
      </c>
      <c r="D136" s="646" t="s">
        <v>182</v>
      </c>
      <c r="E136" s="647" t="s">
        <v>182</v>
      </c>
      <c r="F136" s="648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5" t="e">
        <v>#DIV/0!</v>
      </c>
      <c r="D137" s="646" t="s">
        <v>182</v>
      </c>
      <c r="E137" s="647" t="s">
        <v>182</v>
      </c>
      <c r="F137" s="648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5" t="e">
        <v>#DIV/0!</v>
      </c>
      <c r="D138" s="646" t="s">
        <v>182</v>
      </c>
      <c r="E138" s="647" t="s">
        <v>182</v>
      </c>
      <c r="F138" s="648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5" t="e">
        <v>#DIV/0!</v>
      </c>
      <c r="D139" s="646" t="s">
        <v>182</v>
      </c>
      <c r="E139" s="647" t="s">
        <v>182</v>
      </c>
      <c r="F139" s="648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5" t="e">
        <v>#DIV/0!</v>
      </c>
      <c r="D140" s="646" t="s">
        <v>182</v>
      </c>
      <c r="E140" s="647" t="s">
        <v>182</v>
      </c>
      <c r="F140" s="648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5" t="e">
        <v>#DIV/0!</v>
      </c>
      <c r="D141" s="646" t="s">
        <v>182</v>
      </c>
      <c r="E141" s="647" t="s">
        <v>182</v>
      </c>
      <c r="F141" s="648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5" t="e">
        <v>#DIV/0!</v>
      </c>
      <c r="D142" s="646" t="s">
        <v>182</v>
      </c>
      <c r="E142" s="647" t="s">
        <v>182</v>
      </c>
      <c r="F142" s="648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5" t="e">
        <v>#DIV/0!</v>
      </c>
      <c r="D143" s="646" t="s">
        <v>182</v>
      </c>
      <c r="E143" s="647" t="s">
        <v>182</v>
      </c>
      <c r="F143" s="648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5" t="e">
        <v>#DIV/0!</v>
      </c>
      <c r="D144" s="646" t="s">
        <v>182</v>
      </c>
      <c r="E144" s="647" t="s">
        <v>182</v>
      </c>
      <c r="F144" s="648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5" t="e">
        <v>#DIV/0!</v>
      </c>
      <c r="D145" s="646" t="s">
        <v>182</v>
      </c>
      <c r="E145" s="647" t="s">
        <v>182</v>
      </c>
      <c r="F145" s="648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5" t="e">
        <v>#DIV/0!</v>
      </c>
      <c r="D146" s="646" t="s">
        <v>182</v>
      </c>
      <c r="E146" s="647" t="s">
        <v>182</v>
      </c>
      <c r="F146" s="648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5" t="e">
        <v>#DIV/0!</v>
      </c>
      <c r="D147" s="646" t="s">
        <v>182</v>
      </c>
      <c r="E147" s="647" t="s">
        <v>182</v>
      </c>
      <c r="F147" s="648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3" t="e">
        <v>#DIV/0!</v>
      </c>
      <c r="D148" s="654"/>
      <c r="E148" s="655" t="s">
        <v>182</v>
      </c>
      <c r="F148" s="656" t="s">
        <v>182</v>
      </c>
    </row>
    <row r="149" spans="2:7" s="4" customFormat="1" ht="6" customHeight="1" x14ac:dyDescent="0.25">
      <c r="B149" s="114"/>
      <c r="C149" s="531"/>
      <c r="D149" s="657"/>
      <c r="E149" s="658"/>
      <c r="F149" s="658"/>
    </row>
    <row r="150" spans="2:7" s="4" customFormat="1" x14ac:dyDescent="0.25">
      <c r="B150" s="136" t="s">
        <v>94</v>
      </c>
      <c r="C150" s="659"/>
      <c r="D150" s="660"/>
      <c r="E150" s="660"/>
      <c r="F150" s="660"/>
    </row>
    <row r="151" spans="2:7" s="4" customFormat="1" x14ac:dyDescent="0.25">
      <c r="B151" s="114"/>
      <c r="C151" s="531"/>
      <c r="D151" s="657"/>
      <c r="E151" s="658"/>
      <c r="F151" s="658"/>
    </row>
    <row r="152" spans="2:7" x14ac:dyDescent="0.25">
      <c r="B152" s="119"/>
      <c r="C152" s="532"/>
      <c r="D152" s="661"/>
      <c r="E152" s="658"/>
      <c r="F152" s="658"/>
    </row>
    <row r="153" spans="2:7" x14ac:dyDescent="0.25">
      <c r="B153" s="119"/>
      <c r="C153" s="532"/>
      <c r="D153" s="661"/>
      <c r="E153" s="658"/>
      <c r="F153" s="658"/>
    </row>
    <row r="154" spans="2:7" x14ac:dyDescent="0.25">
      <c r="B154" s="119"/>
      <c r="C154" s="532"/>
      <c r="D154" s="661"/>
      <c r="E154" s="658"/>
      <c r="F154" s="658"/>
    </row>
    <row r="155" spans="2:7" x14ac:dyDescent="0.25">
      <c r="B155" s="119"/>
      <c r="C155" s="532"/>
      <c r="D155" s="661"/>
      <c r="E155" s="658"/>
      <c r="F155" s="658"/>
    </row>
    <row r="156" spans="2:7" x14ac:dyDescent="0.25">
      <c r="B156" s="119"/>
      <c r="C156" s="532"/>
      <c r="D156" s="661"/>
      <c r="E156" s="658"/>
      <c r="F156" s="658"/>
    </row>
    <row r="157" spans="2:7" x14ac:dyDescent="0.25">
      <c r="B157" s="119"/>
      <c r="C157" s="532"/>
      <c r="D157" s="661"/>
      <c r="E157" s="658"/>
      <c r="F157" s="658"/>
    </row>
    <row r="158" spans="2:7" x14ac:dyDescent="0.25">
      <c r="B158" s="119"/>
      <c r="C158" s="532"/>
      <c r="D158" s="661"/>
      <c r="E158" s="658"/>
      <c r="F158" s="658"/>
    </row>
    <row r="159" spans="2:7" x14ac:dyDescent="0.25">
      <c r="B159" s="119"/>
      <c r="C159" s="532"/>
      <c r="D159" s="661"/>
      <c r="E159" s="658"/>
      <c r="F159" s="658"/>
    </row>
    <row r="160" spans="2:7" x14ac:dyDescent="0.25">
      <c r="B160" s="119"/>
      <c r="C160" s="532"/>
      <c r="D160" s="661"/>
      <c r="E160" s="658"/>
      <c r="F160" s="658"/>
    </row>
    <row r="161" spans="2:6" ht="15.75" x14ac:dyDescent="0.25">
      <c r="B161" s="122"/>
      <c r="C161" s="533"/>
      <c r="D161" s="662"/>
      <c r="E161" s="619"/>
      <c r="F161" s="619"/>
    </row>
    <row r="162" spans="2:6" x14ac:dyDescent="0.25">
      <c r="B162" s="119"/>
      <c r="C162" s="532"/>
      <c r="D162" s="661"/>
      <c r="E162" s="658"/>
      <c r="F162" s="658"/>
    </row>
    <row r="163" spans="2:6" x14ac:dyDescent="0.25">
      <c r="B163" s="119"/>
      <c r="C163" s="532"/>
      <c r="D163" s="661"/>
      <c r="E163" s="658"/>
      <c r="F163" s="658"/>
    </row>
    <row r="164" spans="2:6" x14ac:dyDescent="0.25">
      <c r="B164" s="119"/>
      <c r="C164" s="532"/>
      <c r="D164" s="661"/>
      <c r="E164" s="658"/>
      <c r="F164" s="658"/>
    </row>
    <row r="165" spans="2:6" x14ac:dyDescent="0.25">
      <c r="B165" s="119"/>
      <c r="C165" s="532"/>
      <c r="D165" s="661"/>
      <c r="E165" s="658"/>
      <c r="F165" s="658"/>
    </row>
    <row r="166" spans="2:6" x14ac:dyDescent="0.25">
      <c r="B166" s="119"/>
      <c r="C166" s="532"/>
      <c r="D166" s="661"/>
      <c r="E166" s="658"/>
      <c r="F166" s="658"/>
    </row>
    <row r="167" spans="2:6" x14ac:dyDescent="0.25">
      <c r="B167" s="119"/>
      <c r="C167" s="532"/>
      <c r="D167" s="661"/>
      <c r="E167" s="658"/>
      <c r="F167" s="658"/>
    </row>
    <row r="168" spans="2:6" x14ac:dyDescent="0.25">
      <c r="B168" s="119"/>
      <c r="C168" s="532"/>
      <c r="D168" s="661"/>
      <c r="E168" s="658"/>
      <c r="F168" s="658"/>
    </row>
    <row r="169" spans="2:6" x14ac:dyDescent="0.25">
      <c r="B169" s="119"/>
      <c r="C169" s="532"/>
      <c r="D169" s="661"/>
      <c r="E169" s="658"/>
      <c r="F169" s="658"/>
    </row>
    <row r="170" spans="2:6" x14ac:dyDescent="0.25">
      <c r="B170" s="119"/>
      <c r="C170" s="532"/>
      <c r="D170" s="661"/>
      <c r="E170" s="658"/>
      <c r="F170" s="658"/>
    </row>
    <row r="171" spans="2:6" x14ac:dyDescent="0.25">
      <c r="B171" s="119"/>
      <c r="C171" s="532"/>
      <c r="D171" s="661"/>
      <c r="E171" s="658"/>
      <c r="F171" s="658"/>
    </row>
    <row r="172" spans="2:6" x14ac:dyDescent="0.25">
      <c r="B172" s="119"/>
      <c r="C172" s="532"/>
      <c r="D172" s="661"/>
      <c r="E172" s="658"/>
      <c r="F172" s="658"/>
    </row>
    <row r="173" spans="2:6" x14ac:dyDescent="0.25">
      <c r="B173" s="119"/>
      <c r="C173" s="532"/>
      <c r="D173" s="661"/>
      <c r="E173" s="658"/>
      <c r="F173" s="658"/>
    </row>
    <row r="174" spans="2:6" ht="15.75" x14ac:dyDescent="0.25">
      <c r="B174" s="122"/>
      <c r="C174" s="533"/>
      <c r="D174" s="662"/>
      <c r="E174" s="619"/>
      <c r="F174" s="619"/>
    </row>
    <row r="175" spans="2:6" x14ac:dyDescent="0.25">
      <c r="B175" s="119"/>
      <c r="C175" s="532"/>
      <c r="D175" s="661"/>
      <c r="E175" s="658"/>
      <c r="F175" s="658"/>
    </row>
    <row r="176" spans="2:6" x14ac:dyDescent="0.25">
      <c r="B176" s="119"/>
      <c r="C176" s="532"/>
      <c r="D176" s="661"/>
      <c r="E176" s="658"/>
      <c r="F176" s="658"/>
    </row>
    <row r="177" spans="2:6" x14ac:dyDescent="0.25">
      <c r="B177" s="119"/>
      <c r="C177" s="532"/>
      <c r="D177" s="661"/>
      <c r="E177" s="658"/>
      <c r="F177" s="658"/>
    </row>
    <row r="178" spans="2:6" x14ac:dyDescent="0.25">
      <c r="B178" s="119"/>
      <c r="C178" s="532"/>
      <c r="D178" s="661"/>
      <c r="E178" s="658"/>
      <c r="F178" s="658"/>
    </row>
    <row r="179" spans="2:6" x14ac:dyDescent="0.25">
      <c r="B179" s="119"/>
      <c r="C179" s="532"/>
      <c r="D179" s="661"/>
      <c r="E179" s="658"/>
      <c r="F179" s="658"/>
    </row>
    <row r="180" spans="2:6" x14ac:dyDescent="0.25">
      <c r="B180" s="119"/>
      <c r="C180" s="532"/>
      <c r="D180" s="661"/>
      <c r="E180" s="658"/>
      <c r="F180" s="658"/>
    </row>
    <row r="181" spans="2:6" x14ac:dyDescent="0.25">
      <c r="B181" s="119"/>
      <c r="C181" s="532"/>
      <c r="D181" s="661"/>
      <c r="E181" s="658"/>
      <c r="F181" s="658"/>
    </row>
    <row r="182" spans="2:6" x14ac:dyDescent="0.25">
      <c r="B182" s="119"/>
      <c r="C182" s="532"/>
      <c r="D182" s="661"/>
      <c r="E182" s="658"/>
      <c r="F182" s="658"/>
    </row>
    <row r="183" spans="2:6" x14ac:dyDescent="0.25">
      <c r="B183" s="119"/>
      <c r="C183" s="532"/>
      <c r="D183" s="661"/>
      <c r="E183" s="658"/>
      <c r="F183" s="658"/>
    </row>
    <row r="184" spans="2:6" x14ac:dyDescent="0.25">
      <c r="B184" s="119"/>
      <c r="C184" s="532"/>
      <c r="D184" s="661"/>
      <c r="E184" s="658"/>
      <c r="F184" s="658"/>
    </row>
    <row r="185" spans="2:6" x14ac:dyDescent="0.25">
      <c r="B185" s="119"/>
      <c r="C185" s="532"/>
      <c r="D185" s="661"/>
      <c r="E185" s="658"/>
      <c r="F185" s="658"/>
    </row>
    <row r="186" spans="2:6" x14ac:dyDescent="0.25">
      <c r="B186" s="119"/>
      <c r="C186" s="532"/>
      <c r="D186" s="661"/>
      <c r="E186" s="658"/>
      <c r="F186" s="658"/>
    </row>
    <row r="187" spans="2:6" ht="15.75" x14ac:dyDescent="0.25">
      <c r="B187" s="122"/>
      <c r="C187" s="533"/>
      <c r="D187" s="662"/>
      <c r="E187" s="619"/>
      <c r="F187" s="619"/>
    </row>
    <row r="188" spans="2:6" x14ac:dyDescent="0.25">
      <c r="B188" s="119"/>
      <c r="C188" s="532"/>
      <c r="D188" s="661"/>
      <c r="E188" s="658"/>
      <c r="F188" s="658"/>
    </row>
    <row r="189" spans="2:6" x14ac:dyDescent="0.25">
      <c r="B189" s="119"/>
      <c r="C189" s="532"/>
      <c r="D189" s="661"/>
      <c r="E189" s="658"/>
      <c r="F189" s="658"/>
    </row>
    <row r="190" spans="2:6" x14ac:dyDescent="0.25">
      <c r="B190" s="119"/>
      <c r="C190" s="532"/>
      <c r="D190" s="661"/>
      <c r="E190" s="658"/>
      <c r="F190" s="658"/>
    </row>
    <row r="191" spans="2:6" x14ac:dyDescent="0.25">
      <c r="B191" s="119"/>
      <c r="C191" s="532"/>
      <c r="D191" s="661"/>
      <c r="E191" s="658"/>
      <c r="F191" s="658"/>
    </row>
    <row r="192" spans="2:6" x14ac:dyDescent="0.25">
      <c r="B192" s="119"/>
      <c r="C192" s="532"/>
      <c r="D192" s="661"/>
      <c r="E192" s="658"/>
      <c r="F192" s="658"/>
    </row>
    <row r="193" spans="2:6" x14ac:dyDescent="0.25">
      <c r="B193" s="119"/>
      <c r="C193" s="532"/>
      <c r="D193" s="661"/>
      <c r="E193" s="658"/>
      <c r="F193" s="658"/>
    </row>
    <row r="194" spans="2:6" x14ac:dyDescent="0.25">
      <c r="B194" s="119"/>
      <c r="C194" s="532"/>
      <c r="D194" s="661"/>
      <c r="E194" s="658"/>
      <c r="F194" s="658"/>
    </row>
    <row r="195" spans="2:6" x14ac:dyDescent="0.25">
      <c r="B195" s="119"/>
      <c r="C195" s="532"/>
      <c r="D195" s="661"/>
      <c r="E195" s="658"/>
      <c r="F195" s="658"/>
    </row>
    <row r="196" spans="2:6" x14ac:dyDescent="0.25">
      <c r="B196" s="119"/>
      <c r="C196" s="532"/>
      <c r="D196" s="661"/>
      <c r="E196" s="658"/>
      <c r="F196" s="658"/>
    </row>
    <row r="197" spans="2:6" x14ac:dyDescent="0.25">
      <c r="B197" s="119"/>
      <c r="C197" s="532"/>
      <c r="D197" s="661"/>
      <c r="E197" s="658"/>
      <c r="F197" s="658"/>
    </row>
    <row r="198" spans="2:6" x14ac:dyDescent="0.25">
      <c r="B198" s="119"/>
      <c r="C198" s="532"/>
      <c r="D198" s="661"/>
      <c r="E198" s="658"/>
      <c r="F198" s="658"/>
    </row>
    <row r="199" spans="2:6" x14ac:dyDescent="0.25">
      <c r="B199" s="119"/>
      <c r="C199" s="532"/>
      <c r="D199" s="661"/>
      <c r="E199" s="658"/>
      <c r="F199" s="658"/>
    </row>
    <row r="200" spans="2:6" ht="15.75" x14ac:dyDescent="0.25">
      <c r="B200" s="122"/>
      <c r="C200" s="533"/>
      <c r="D200" s="662"/>
      <c r="E200" s="619"/>
      <c r="F200" s="619"/>
    </row>
    <row r="201" spans="2:6" x14ac:dyDescent="0.25">
      <c r="B201" s="119"/>
      <c r="C201" s="532"/>
      <c r="D201" s="661"/>
      <c r="E201" s="658"/>
      <c r="F201" s="658"/>
    </row>
    <row r="202" spans="2:6" x14ac:dyDescent="0.25">
      <c r="B202" s="119"/>
      <c r="C202" s="532"/>
      <c r="D202" s="661"/>
      <c r="E202" s="658"/>
      <c r="F202" s="658"/>
    </row>
    <row r="203" spans="2:6" x14ac:dyDescent="0.25">
      <c r="B203" s="119"/>
      <c r="C203" s="532"/>
      <c r="D203" s="661"/>
      <c r="E203" s="658"/>
      <c r="F203" s="658"/>
    </row>
    <row r="204" spans="2:6" x14ac:dyDescent="0.25">
      <c r="B204" s="119"/>
      <c r="C204" s="532"/>
      <c r="D204" s="661"/>
      <c r="E204" s="658"/>
      <c r="F204" s="658"/>
    </row>
    <row r="205" spans="2:6" x14ac:dyDescent="0.25">
      <c r="B205" s="119"/>
      <c r="C205" s="532"/>
      <c r="D205" s="661"/>
      <c r="E205" s="658"/>
      <c r="F205" s="658"/>
    </row>
    <row r="206" spans="2:6" x14ac:dyDescent="0.25">
      <c r="B206" s="119"/>
      <c r="C206" s="532"/>
      <c r="D206" s="661"/>
      <c r="E206" s="658"/>
      <c r="F206" s="658"/>
    </row>
    <row r="207" spans="2:6" x14ac:dyDescent="0.25">
      <c r="B207" s="119"/>
      <c r="C207" s="532"/>
      <c r="D207" s="661"/>
      <c r="E207" s="658"/>
      <c r="F207" s="658"/>
    </row>
    <row r="208" spans="2:6" x14ac:dyDescent="0.25">
      <c r="B208" s="119"/>
      <c r="C208" s="532"/>
      <c r="D208" s="661"/>
      <c r="E208" s="658"/>
      <c r="F208" s="658"/>
    </row>
    <row r="209" spans="2:6" x14ac:dyDescent="0.25">
      <c r="B209" s="119"/>
      <c r="C209" s="532"/>
      <c r="D209" s="661"/>
      <c r="E209" s="658"/>
      <c r="F209" s="658"/>
    </row>
    <row r="210" spans="2:6" x14ac:dyDescent="0.25">
      <c r="B210" s="119"/>
      <c r="C210" s="532"/>
      <c r="D210" s="661"/>
      <c r="E210" s="658"/>
      <c r="F210" s="658"/>
    </row>
    <row r="211" spans="2:6" x14ac:dyDescent="0.25">
      <c r="B211" s="119"/>
      <c r="C211" s="532"/>
      <c r="D211" s="661"/>
      <c r="E211" s="658"/>
      <c r="F211" s="658"/>
    </row>
    <row r="212" spans="2:6" x14ac:dyDescent="0.25">
      <c r="B212" s="119"/>
      <c r="C212" s="532"/>
      <c r="D212" s="661"/>
      <c r="E212" s="658"/>
      <c r="F212" s="658"/>
    </row>
    <row r="213" spans="2:6" ht="15.75" x14ac:dyDescent="0.25">
      <c r="B213" s="122"/>
      <c r="C213" s="533"/>
      <c r="D213" s="662"/>
      <c r="E213" s="619"/>
      <c r="F213" s="619"/>
    </row>
    <row r="214" spans="2:6" x14ac:dyDescent="0.25">
      <c r="B214" s="119"/>
      <c r="C214" s="532"/>
      <c r="D214" s="661"/>
      <c r="E214" s="658"/>
      <c r="F214" s="658"/>
    </row>
    <row r="215" spans="2:6" x14ac:dyDescent="0.25">
      <c r="B215" s="119"/>
      <c r="C215" s="532"/>
      <c r="D215" s="661"/>
      <c r="E215" s="658"/>
      <c r="F215" s="658"/>
    </row>
    <row r="216" spans="2:6" x14ac:dyDescent="0.25">
      <c r="B216" s="119"/>
      <c r="C216" s="532"/>
      <c r="D216" s="661"/>
      <c r="E216" s="658"/>
      <c r="F216" s="658"/>
    </row>
    <row r="217" spans="2:6" x14ac:dyDescent="0.25">
      <c r="B217" s="119"/>
      <c r="C217" s="532"/>
      <c r="D217" s="661"/>
      <c r="E217" s="658"/>
      <c r="F217" s="658"/>
    </row>
    <row r="218" spans="2:6" x14ac:dyDescent="0.25">
      <c r="B218" s="119"/>
      <c r="C218" s="532"/>
      <c r="D218" s="661"/>
      <c r="E218" s="658"/>
      <c r="F218" s="658"/>
    </row>
    <row r="219" spans="2:6" x14ac:dyDescent="0.25">
      <c r="B219" s="119"/>
      <c r="C219" s="532"/>
      <c r="D219" s="661"/>
      <c r="E219" s="658"/>
      <c r="F219" s="658"/>
    </row>
    <row r="220" spans="2:6" x14ac:dyDescent="0.25">
      <c r="B220" s="119"/>
      <c r="C220" s="532"/>
      <c r="D220" s="661"/>
      <c r="E220" s="658"/>
      <c r="F220" s="658"/>
    </row>
    <row r="221" spans="2:6" x14ac:dyDescent="0.25">
      <c r="B221" s="119"/>
      <c r="C221" s="532"/>
      <c r="D221" s="661"/>
      <c r="E221" s="658"/>
      <c r="F221" s="658"/>
    </row>
    <row r="222" spans="2:6" x14ac:dyDescent="0.25">
      <c r="B222" s="119"/>
      <c r="C222" s="532"/>
      <c r="D222" s="661"/>
      <c r="E222" s="658"/>
      <c r="F222" s="658"/>
    </row>
    <row r="223" spans="2:6" x14ac:dyDescent="0.25">
      <c r="B223" s="119"/>
      <c r="C223" s="532"/>
      <c r="D223" s="661"/>
      <c r="E223" s="658"/>
      <c r="F223" s="658"/>
    </row>
    <row r="224" spans="2:6" x14ac:dyDescent="0.25">
      <c r="B224" s="119"/>
      <c r="C224" s="532"/>
      <c r="D224" s="661"/>
      <c r="E224" s="658"/>
      <c r="F224" s="658"/>
    </row>
    <row r="225" spans="2:6" x14ac:dyDescent="0.25">
      <c r="B225" s="119"/>
      <c r="C225" s="532"/>
      <c r="D225" s="661"/>
      <c r="E225" s="658"/>
      <c r="F225" s="658"/>
    </row>
    <row r="226" spans="2:6" ht="15.75" x14ac:dyDescent="0.25">
      <c r="B226" s="122"/>
      <c r="C226" s="533"/>
      <c r="D226" s="662"/>
      <c r="E226" s="619"/>
      <c r="F226" s="619"/>
    </row>
    <row r="227" spans="2:6" x14ac:dyDescent="0.25">
      <c r="B227" s="119"/>
      <c r="C227" s="532"/>
      <c r="D227" s="661"/>
      <c r="E227" s="658"/>
      <c r="F227" s="658"/>
    </row>
    <row r="228" spans="2:6" x14ac:dyDescent="0.25">
      <c r="B228" s="119"/>
      <c r="C228" s="532"/>
      <c r="D228" s="661"/>
      <c r="E228" s="658"/>
      <c r="F228" s="658"/>
    </row>
    <row r="229" spans="2:6" x14ac:dyDescent="0.25">
      <c r="B229" s="119"/>
      <c r="C229" s="532"/>
      <c r="D229" s="661"/>
      <c r="E229" s="658"/>
      <c r="F229" s="658"/>
    </row>
    <row r="230" spans="2:6" x14ac:dyDescent="0.25">
      <c r="B230" s="119"/>
      <c r="C230" s="532"/>
      <c r="D230" s="661"/>
      <c r="E230" s="658"/>
      <c r="F230" s="658"/>
    </row>
    <row r="231" spans="2:6" x14ac:dyDescent="0.25">
      <c r="B231" s="119"/>
      <c r="C231" s="532"/>
      <c r="D231" s="661"/>
      <c r="E231" s="658"/>
      <c r="F231" s="658"/>
    </row>
    <row r="232" spans="2:6" x14ac:dyDescent="0.25">
      <c r="B232" s="119"/>
      <c r="C232" s="532"/>
      <c r="D232" s="661"/>
      <c r="E232" s="658"/>
      <c r="F232" s="658"/>
    </row>
    <row r="233" spans="2:6" x14ac:dyDescent="0.25">
      <c r="B233" s="119"/>
      <c r="C233" s="532"/>
      <c r="D233" s="661"/>
      <c r="E233" s="658"/>
      <c r="F233" s="658"/>
    </row>
    <row r="234" spans="2:6" x14ac:dyDescent="0.25">
      <c r="B234" s="119"/>
      <c r="C234" s="532"/>
      <c r="D234" s="661"/>
      <c r="E234" s="658"/>
      <c r="F234" s="658"/>
    </row>
    <row r="235" spans="2:6" x14ac:dyDescent="0.25">
      <c r="B235" s="119"/>
      <c r="C235" s="532"/>
      <c r="D235" s="661"/>
      <c r="E235" s="658"/>
      <c r="F235" s="658"/>
    </row>
    <row r="236" spans="2:6" x14ac:dyDescent="0.25">
      <c r="B236" s="119"/>
      <c r="C236" s="532"/>
      <c r="D236" s="661"/>
      <c r="E236" s="658"/>
      <c r="F236" s="658"/>
    </row>
    <row r="237" spans="2:6" x14ac:dyDescent="0.25">
      <c r="B237" s="119"/>
      <c r="C237" s="532"/>
      <c r="D237" s="661"/>
      <c r="E237" s="658"/>
      <c r="F237" s="658"/>
    </row>
    <row r="238" spans="2:6" x14ac:dyDescent="0.25">
      <c r="B238" s="119"/>
      <c r="C238" s="532"/>
      <c r="D238" s="661"/>
      <c r="E238" s="658"/>
      <c r="F238" s="658"/>
    </row>
    <row r="239" spans="2:6" ht="15.75" x14ac:dyDescent="0.25">
      <c r="B239" s="122"/>
      <c r="C239" s="533"/>
      <c r="D239" s="662"/>
      <c r="E239" s="619"/>
      <c r="F239" s="619"/>
    </row>
    <row r="240" spans="2:6" x14ac:dyDescent="0.25">
      <c r="B240" s="125"/>
      <c r="C240" s="534"/>
      <c r="D240" s="663"/>
      <c r="E240" s="663"/>
      <c r="F240" s="663"/>
    </row>
    <row r="241" spans="2:6" x14ac:dyDescent="0.25">
      <c r="B241" s="125"/>
      <c r="C241" s="534"/>
      <c r="D241" s="663"/>
      <c r="E241" s="663"/>
      <c r="F241" s="663"/>
    </row>
    <row r="242" spans="2:6" x14ac:dyDescent="0.25">
      <c r="B242" s="125"/>
      <c r="C242" s="534"/>
      <c r="D242" s="663"/>
      <c r="E242" s="663"/>
      <c r="F242" s="663"/>
    </row>
    <row r="243" spans="2:6" x14ac:dyDescent="0.25">
      <c r="B243" s="125"/>
      <c r="C243" s="534"/>
      <c r="D243" s="663"/>
      <c r="E243" s="663"/>
      <c r="F243" s="663"/>
    </row>
    <row r="244" spans="2:6" x14ac:dyDescent="0.25">
      <c r="B244" s="125"/>
      <c r="C244" s="534"/>
      <c r="D244" s="663"/>
      <c r="E244" s="663"/>
      <c r="F244" s="663"/>
    </row>
    <row r="245" spans="2:6" x14ac:dyDescent="0.25">
      <c r="B245" s="125"/>
      <c r="C245" s="534"/>
      <c r="D245" s="663"/>
      <c r="E245" s="663"/>
      <c r="F245" s="663"/>
    </row>
    <row r="246" spans="2:6" x14ac:dyDescent="0.25">
      <c r="B246" s="125"/>
      <c r="C246" s="534"/>
      <c r="D246" s="663"/>
      <c r="E246" s="663"/>
      <c r="F246" s="663"/>
    </row>
    <row r="247" spans="2:6" x14ac:dyDescent="0.25">
      <c r="B247" s="125"/>
      <c r="C247" s="534"/>
      <c r="D247" s="663"/>
      <c r="E247" s="663"/>
      <c r="F247" s="663"/>
    </row>
    <row r="248" spans="2:6" x14ac:dyDescent="0.25">
      <c r="B248" s="125"/>
      <c r="C248" s="534"/>
      <c r="D248" s="663"/>
      <c r="E248" s="663"/>
      <c r="F248" s="663"/>
    </row>
    <row r="249" spans="2:6" x14ac:dyDescent="0.25">
      <c r="B249" s="125"/>
      <c r="C249" s="534"/>
      <c r="D249" s="663"/>
      <c r="E249" s="663"/>
      <c r="F249" s="663"/>
    </row>
    <row r="250" spans="2:6" x14ac:dyDescent="0.25">
      <c r="B250" s="125"/>
      <c r="C250" s="534"/>
      <c r="D250" s="663"/>
      <c r="E250" s="663"/>
      <c r="F250" s="663"/>
    </row>
    <row r="251" spans="2:6" x14ac:dyDescent="0.25">
      <c r="B251" s="125"/>
      <c r="C251" s="534"/>
      <c r="D251" s="663"/>
      <c r="E251" s="663"/>
      <c r="F251" s="663"/>
    </row>
    <row r="252" spans="2:6" x14ac:dyDescent="0.25">
      <c r="B252" s="125"/>
      <c r="C252" s="534"/>
      <c r="D252" s="663"/>
      <c r="E252" s="663"/>
      <c r="F252" s="663"/>
    </row>
    <row r="253" spans="2:6" x14ac:dyDescent="0.25">
      <c r="B253" s="125"/>
      <c r="C253" s="534"/>
      <c r="D253" s="663"/>
      <c r="E253" s="663"/>
      <c r="F253" s="663"/>
    </row>
    <row r="254" spans="2:6" x14ac:dyDescent="0.25">
      <c r="B254" s="125"/>
      <c r="C254" s="534"/>
      <c r="D254" s="663"/>
      <c r="E254" s="663"/>
      <c r="F254" s="663"/>
    </row>
    <row r="255" spans="2:6" x14ac:dyDescent="0.25">
      <c r="B255" s="125"/>
      <c r="C255" s="534"/>
      <c r="D255" s="663"/>
      <c r="E255" s="663"/>
      <c r="F255" s="663"/>
    </row>
    <row r="256" spans="2:6" x14ac:dyDescent="0.25">
      <c r="B256" s="125"/>
      <c r="C256" s="534"/>
      <c r="D256" s="663"/>
      <c r="E256" s="663"/>
      <c r="F256" s="663"/>
    </row>
    <row r="257" spans="2:6" x14ac:dyDescent="0.25">
      <c r="B257" s="125"/>
      <c r="C257" s="534"/>
      <c r="D257" s="663"/>
      <c r="E257" s="663"/>
      <c r="F257" s="663"/>
    </row>
    <row r="258" spans="2:6" x14ac:dyDescent="0.25">
      <c r="B258" s="125"/>
      <c r="C258" s="534"/>
      <c r="D258" s="663"/>
      <c r="E258" s="663"/>
      <c r="F258" s="663"/>
    </row>
    <row r="259" spans="2:6" x14ac:dyDescent="0.25">
      <c r="B259" s="125"/>
      <c r="C259" s="534"/>
      <c r="D259" s="663"/>
      <c r="E259" s="663"/>
      <c r="F259" s="663"/>
    </row>
    <row r="260" spans="2:6" x14ac:dyDescent="0.25">
      <c r="B260" s="125"/>
      <c r="C260" s="534"/>
      <c r="D260" s="663"/>
      <c r="E260" s="663"/>
      <c r="F260" s="663"/>
    </row>
    <row r="261" spans="2:6" x14ac:dyDescent="0.25">
      <c r="B261" s="125"/>
      <c r="C261" s="534"/>
      <c r="D261" s="663"/>
      <c r="E261" s="663"/>
      <c r="F261" s="663"/>
    </row>
    <row r="262" spans="2:6" x14ac:dyDescent="0.25">
      <c r="B262" s="125"/>
      <c r="C262" s="534"/>
      <c r="D262" s="663"/>
      <c r="E262" s="663"/>
      <c r="F262" s="663"/>
    </row>
    <row r="263" spans="2:6" x14ac:dyDescent="0.25">
      <c r="B263" s="125"/>
      <c r="C263" s="534"/>
      <c r="D263" s="663"/>
      <c r="E263" s="663"/>
      <c r="F263" s="663"/>
    </row>
    <row r="264" spans="2:6" x14ac:dyDescent="0.25">
      <c r="B264" s="125"/>
      <c r="C264" s="534"/>
      <c r="D264" s="663"/>
      <c r="E264" s="663"/>
      <c r="F264" s="663"/>
    </row>
    <row r="265" spans="2:6" x14ac:dyDescent="0.25">
      <c r="B265" s="125"/>
      <c r="C265" s="534"/>
      <c r="D265" s="663"/>
      <c r="E265" s="663"/>
      <c r="F265" s="663"/>
    </row>
    <row r="266" spans="2:6" x14ac:dyDescent="0.25">
      <c r="B266" s="125"/>
      <c r="C266" s="534"/>
      <c r="D266" s="663"/>
      <c r="E266" s="663"/>
      <c r="F266" s="663"/>
    </row>
    <row r="267" spans="2:6" x14ac:dyDescent="0.25">
      <c r="B267" s="125"/>
      <c r="C267" s="534"/>
      <c r="D267" s="663"/>
      <c r="E267" s="663"/>
      <c r="F267" s="663"/>
    </row>
    <row r="268" spans="2:6" x14ac:dyDescent="0.25">
      <c r="B268" s="125"/>
      <c r="C268" s="534"/>
      <c r="D268" s="663"/>
      <c r="E268" s="663"/>
      <c r="F268" s="663"/>
    </row>
    <row r="269" spans="2:6" x14ac:dyDescent="0.25">
      <c r="B269" s="125"/>
      <c r="C269" s="534"/>
      <c r="D269" s="663"/>
      <c r="E269" s="663"/>
      <c r="F269" s="663"/>
    </row>
    <row r="270" spans="2:6" x14ac:dyDescent="0.25">
      <c r="B270" s="125"/>
      <c r="C270" s="534"/>
      <c r="D270" s="663"/>
      <c r="E270" s="663"/>
      <c r="F270" s="663"/>
    </row>
    <row r="271" spans="2:6" x14ac:dyDescent="0.25">
      <c r="B271" s="125"/>
      <c r="C271" s="534"/>
      <c r="D271" s="663"/>
      <c r="E271" s="663"/>
      <c r="F271" s="663"/>
    </row>
    <row r="272" spans="2:6" x14ac:dyDescent="0.25">
      <c r="B272" s="125"/>
      <c r="C272" s="534"/>
      <c r="D272" s="663"/>
      <c r="E272" s="663"/>
      <c r="F272" s="663"/>
    </row>
    <row r="273" spans="2:6" x14ac:dyDescent="0.25">
      <c r="B273" s="125"/>
      <c r="C273" s="534"/>
      <c r="D273" s="663"/>
      <c r="E273" s="663"/>
      <c r="F273" s="663"/>
    </row>
    <row r="274" spans="2:6" x14ac:dyDescent="0.25">
      <c r="B274" s="125"/>
      <c r="C274" s="534"/>
      <c r="D274" s="663"/>
      <c r="E274" s="663"/>
      <c r="F274" s="663"/>
    </row>
    <row r="275" spans="2:6" x14ac:dyDescent="0.25">
      <c r="B275" s="125"/>
      <c r="C275" s="534"/>
      <c r="D275" s="663"/>
      <c r="E275" s="663"/>
      <c r="F275" s="663"/>
    </row>
    <row r="276" spans="2:6" x14ac:dyDescent="0.25">
      <c r="B276" s="125"/>
      <c r="C276" s="534"/>
      <c r="D276" s="663"/>
      <c r="E276" s="663"/>
      <c r="F276" s="663"/>
    </row>
    <row r="277" spans="2:6" x14ac:dyDescent="0.25">
      <c r="B277" s="125"/>
      <c r="C277" s="534"/>
      <c r="D277" s="663"/>
      <c r="E277" s="663"/>
      <c r="F277" s="663"/>
    </row>
    <row r="278" spans="2:6" x14ac:dyDescent="0.25">
      <c r="B278" s="125"/>
      <c r="C278" s="534"/>
      <c r="D278" s="663"/>
      <c r="E278" s="663"/>
      <c r="F278" s="663"/>
    </row>
    <row r="279" spans="2:6" x14ac:dyDescent="0.25">
      <c r="B279" s="125"/>
      <c r="C279" s="534"/>
      <c r="D279" s="663"/>
      <c r="E279" s="663"/>
      <c r="F279" s="663"/>
    </row>
    <row r="280" spans="2:6" x14ac:dyDescent="0.25">
      <c r="B280" s="125"/>
      <c r="C280" s="534"/>
      <c r="D280" s="663"/>
      <c r="E280" s="663"/>
      <c r="F280" s="663"/>
    </row>
    <row r="281" spans="2:6" x14ac:dyDescent="0.25">
      <c r="B281" s="125"/>
      <c r="C281" s="534"/>
      <c r="D281" s="663"/>
      <c r="E281" s="663"/>
      <c r="F281" s="663"/>
    </row>
    <row r="282" spans="2:6" x14ac:dyDescent="0.25">
      <c r="B282" s="125"/>
      <c r="C282" s="534"/>
      <c r="D282" s="663"/>
      <c r="E282" s="663"/>
      <c r="F282" s="663"/>
    </row>
    <row r="283" spans="2:6" x14ac:dyDescent="0.25">
      <c r="B283" s="125"/>
      <c r="C283" s="534"/>
      <c r="D283" s="663"/>
      <c r="E283" s="663"/>
      <c r="F283" s="663"/>
    </row>
    <row r="284" spans="2:6" x14ac:dyDescent="0.25">
      <c r="B284" s="125"/>
      <c r="C284" s="534"/>
      <c r="D284" s="663"/>
      <c r="E284" s="663"/>
      <c r="F284" s="663"/>
    </row>
    <row r="285" spans="2:6" x14ac:dyDescent="0.25">
      <c r="B285" s="125"/>
      <c r="C285" s="534"/>
      <c r="D285" s="663"/>
      <c r="E285" s="663"/>
      <c r="F285" s="663"/>
    </row>
    <row r="286" spans="2:6" x14ac:dyDescent="0.25">
      <c r="B286" s="125"/>
      <c r="C286" s="534"/>
      <c r="D286" s="663"/>
      <c r="E286" s="663"/>
      <c r="F286" s="663"/>
    </row>
    <row r="287" spans="2:6" x14ac:dyDescent="0.25">
      <c r="B287" s="125"/>
      <c r="C287" s="534"/>
      <c r="D287" s="663"/>
      <c r="E287" s="663"/>
      <c r="F287" s="663"/>
    </row>
    <row r="288" spans="2:6" x14ac:dyDescent="0.25">
      <c r="B288" s="125"/>
      <c r="C288" s="534"/>
      <c r="D288" s="663"/>
      <c r="E288" s="663"/>
      <c r="F288" s="663"/>
    </row>
    <row r="289" spans="2:6" x14ac:dyDescent="0.25">
      <c r="B289" s="125"/>
      <c r="C289" s="534"/>
      <c r="D289" s="663"/>
      <c r="E289" s="663"/>
      <c r="F289" s="663"/>
    </row>
    <row r="290" spans="2:6" x14ac:dyDescent="0.25">
      <c r="B290" s="125"/>
      <c r="C290" s="534"/>
      <c r="D290" s="663"/>
      <c r="E290" s="663"/>
      <c r="F290" s="663"/>
    </row>
    <row r="291" spans="2:6" x14ac:dyDescent="0.25">
      <c r="B291" s="125"/>
      <c r="C291" s="534"/>
      <c r="D291" s="663"/>
      <c r="E291" s="663"/>
      <c r="F291" s="663"/>
    </row>
    <row r="292" spans="2:6" x14ac:dyDescent="0.25">
      <c r="B292" s="125"/>
      <c r="C292" s="534"/>
      <c r="D292" s="663"/>
      <c r="E292" s="663"/>
      <c r="F292" s="663"/>
    </row>
    <row r="293" spans="2:6" x14ac:dyDescent="0.25">
      <c r="B293" s="125"/>
      <c r="C293" s="534"/>
      <c r="D293" s="663"/>
      <c r="E293" s="663"/>
      <c r="F293" s="663"/>
    </row>
    <row r="294" spans="2:6" x14ac:dyDescent="0.25">
      <c r="B294" s="125"/>
      <c r="C294" s="534"/>
      <c r="D294" s="663"/>
      <c r="E294" s="663"/>
      <c r="F294" s="663"/>
    </row>
    <row r="295" spans="2:6" x14ac:dyDescent="0.25">
      <c r="B295" s="125"/>
      <c r="C295" s="534"/>
      <c r="D295" s="663"/>
      <c r="E295" s="663"/>
      <c r="F295" s="663"/>
    </row>
    <row r="296" spans="2:6" x14ac:dyDescent="0.25">
      <c r="B296" s="125"/>
      <c r="C296" s="534"/>
      <c r="D296" s="663"/>
      <c r="E296" s="663"/>
      <c r="F296" s="663"/>
    </row>
    <row r="297" spans="2:6" x14ac:dyDescent="0.25">
      <c r="B297" s="125"/>
      <c r="C297" s="534"/>
      <c r="D297" s="663"/>
      <c r="E297" s="663"/>
      <c r="F297" s="663"/>
    </row>
    <row r="298" spans="2:6" x14ac:dyDescent="0.25">
      <c r="B298" s="125"/>
      <c r="C298" s="534"/>
      <c r="D298" s="663"/>
      <c r="E298" s="663"/>
      <c r="F298" s="663"/>
    </row>
    <row r="299" spans="2:6" x14ac:dyDescent="0.25">
      <c r="B299" s="125"/>
      <c r="C299" s="534"/>
      <c r="D299" s="663"/>
      <c r="E299" s="663"/>
      <c r="F299" s="663"/>
    </row>
    <row r="300" spans="2:6" x14ac:dyDescent="0.25">
      <c r="B300" s="125"/>
      <c r="C300" s="534"/>
      <c r="D300" s="663"/>
      <c r="E300" s="663"/>
      <c r="F300" s="663"/>
    </row>
    <row r="301" spans="2:6" x14ac:dyDescent="0.25">
      <c r="B301" s="125"/>
      <c r="C301" s="534"/>
      <c r="D301" s="663"/>
      <c r="E301" s="663"/>
      <c r="F301" s="663"/>
    </row>
    <row r="302" spans="2:6" x14ac:dyDescent="0.25">
      <c r="B302" s="125"/>
      <c r="C302" s="534"/>
      <c r="D302" s="663"/>
      <c r="E302" s="663"/>
      <c r="F302" s="663"/>
    </row>
    <row r="303" spans="2:6" x14ac:dyDescent="0.25">
      <c r="B303" s="125"/>
      <c r="C303" s="534"/>
      <c r="D303" s="663"/>
      <c r="E303" s="663"/>
      <c r="F303" s="663"/>
    </row>
    <row r="304" spans="2:6" x14ac:dyDescent="0.25">
      <c r="B304" s="125"/>
      <c r="C304" s="534"/>
      <c r="D304" s="663"/>
      <c r="E304" s="663"/>
      <c r="F304" s="663"/>
    </row>
    <row r="305" spans="2:6" x14ac:dyDescent="0.25">
      <c r="B305" s="125"/>
      <c r="C305" s="534"/>
      <c r="D305" s="663"/>
      <c r="E305" s="663"/>
      <c r="F305" s="663"/>
    </row>
    <row r="306" spans="2:6" x14ac:dyDescent="0.25">
      <c r="B306" s="125"/>
      <c r="C306" s="534"/>
      <c r="D306" s="663"/>
      <c r="E306" s="663"/>
      <c r="F306" s="663"/>
    </row>
    <row r="307" spans="2:6" x14ac:dyDescent="0.25">
      <c r="B307" s="125"/>
      <c r="C307" s="534"/>
      <c r="D307" s="663"/>
      <c r="E307" s="663"/>
      <c r="F307" s="663"/>
    </row>
    <row r="308" spans="2:6" x14ac:dyDescent="0.25">
      <c r="B308" s="125"/>
      <c r="C308" s="534"/>
      <c r="D308" s="663"/>
      <c r="E308" s="663"/>
      <c r="F308" s="663"/>
    </row>
    <row r="309" spans="2:6" x14ac:dyDescent="0.25">
      <c r="B309" s="125"/>
      <c r="C309" s="534"/>
      <c r="D309" s="663"/>
      <c r="E309" s="663"/>
      <c r="F309" s="663"/>
    </row>
    <row r="310" spans="2:6" x14ac:dyDescent="0.25">
      <c r="B310" s="125"/>
      <c r="C310" s="534"/>
      <c r="D310" s="663"/>
      <c r="E310" s="663"/>
      <c r="F310" s="663"/>
    </row>
    <row r="311" spans="2:6" x14ac:dyDescent="0.25">
      <c r="B311" s="125"/>
      <c r="C311" s="534"/>
      <c r="D311" s="663"/>
      <c r="E311" s="663"/>
      <c r="F311" s="663"/>
    </row>
    <row r="312" spans="2:6" x14ac:dyDescent="0.25">
      <c r="B312" s="125"/>
      <c r="C312" s="534"/>
      <c r="D312" s="663"/>
      <c r="E312" s="663"/>
      <c r="F312" s="663"/>
    </row>
    <row r="313" spans="2:6" x14ac:dyDescent="0.25">
      <c r="B313" s="125"/>
      <c r="C313" s="534"/>
      <c r="D313" s="663"/>
      <c r="E313" s="663"/>
      <c r="F313" s="663"/>
    </row>
    <row r="314" spans="2:6" x14ac:dyDescent="0.25">
      <c r="B314" s="125"/>
      <c r="C314" s="534"/>
      <c r="D314" s="663"/>
      <c r="E314" s="663"/>
      <c r="F314" s="663"/>
    </row>
    <row r="315" spans="2:6" x14ac:dyDescent="0.25">
      <c r="B315" s="125"/>
      <c r="C315" s="534"/>
      <c r="D315" s="663"/>
      <c r="E315" s="663"/>
      <c r="F315" s="663"/>
    </row>
    <row r="316" spans="2:6" x14ac:dyDescent="0.25">
      <c r="B316" s="125"/>
      <c r="C316" s="534"/>
      <c r="D316" s="663"/>
      <c r="E316" s="663"/>
      <c r="F316" s="663"/>
    </row>
    <row r="317" spans="2:6" x14ac:dyDescent="0.25">
      <c r="B317" s="125"/>
      <c r="C317" s="534"/>
      <c r="D317" s="663"/>
      <c r="E317" s="663"/>
      <c r="F317" s="663"/>
    </row>
    <row r="318" spans="2:6" x14ac:dyDescent="0.25">
      <c r="B318" s="125"/>
      <c r="C318" s="534"/>
      <c r="D318" s="663"/>
      <c r="E318" s="663"/>
      <c r="F318" s="663"/>
    </row>
    <row r="319" spans="2:6" x14ac:dyDescent="0.25">
      <c r="B319" s="125"/>
      <c r="C319" s="534"/>
      <c r="D319" s="663"/>
      <c r="E319" s="663"/>
      <c r="F319" s="663"/>
    </row>
    <row r="320" spans="2:6" x14ac:dyDescent="0.25">
      <c r="B320" s="125"/>
      <c r="C320" s="534"/>
      <c r="D320" s="663"/>
      <c r="E320" s="663"/>
      <c r="F320" s="663"/>
    </row>
    <row r="321" spans="2:6" x14ac:dyDescent="0.25">
      <c r="B321" s="125"/>
      <c r="C321" s="534"/>
      <c r="D321" s="663"/>
      <c r="E321" s="663"/>
      <c r="F321" s="663"/>
    </row>
    <row r="322" spans="2:6" x14ac:dyDescent="0.25">
      <c r="B322" s="125"/>
      <c r="C322" s="534"/>
      <c r="D322" s="663"/>
      <c r="E322" s="663"/>
      <c r="F322" s="663"/>
    </row>
    <row r="323" spans="2:6" x14ac:dyDescent="0.25">
      <c r="B323" s="125"/>
      <c r="C323" s="534"/>
      <c r="D323" s="663"/>
      <c r="E323" s="663"/>
      <c r="F323" s="663"/>
    </row>
    <row r="324" spans="2:6" x14ac:dyDescent="0.25">
      <c r="B324" s="125"/>
      <c r="C324" s="534"/>
      <c r="D324" s="663"/>
      <c r="E324" s="663"/>
      <c r="F324" s="663"/>
    </row>
    <row r="325" spans="2:6" x14ac:dyDescent="0.25">
      <c r="B325" s="125"/>
      <c r="C325" s="534"/>
      <c r="D325" s="663"/>
      <c r="E325" s="663"/>
      <c r="F325" s="663"/>
    </row>
    <row r="326" spans="2:6" x14ac:dyDescent="0.25">
      <c r="B326" s="125"/>
      <c r="C326" s="534"/>
      <c r="D326" s="663"/>
      <c r="E326" s="663"/>
      <c r="F326" s="663"/>
    </row>
    <row r="327" spans="2:6" x14ac:dyDescent="0.25">
      <c r="B327" s="125"/>
      <c r="C327" s="534"/>
      <c r="D327" s="663"/>
      <c r="E327" s="663"/>
      <c r="F327" s="663"/>
    </row>
    <row r="328" spans="2:6" x14ac:dyDescent="0.25">
      <c r="B328" s="125"/>
      <c r="C328" s="534"/>
      <c r="D328" s="663"/>
      <c r="E328" s="663"/>
      <c r="F328" s="663"/>
    </row>
    <row r="329" spans="2:6" x14ac:dyDescent="0.25">
      <c r="B329" s="125"/>
      <c r="C329" s="534"/>
      <c r="D329" s="663"/>
      <c r="E329" s="663"/>
      <c r="F329" s="663"/>
    </row>
    <row r="330" spans="2:6" x14ac:dyDescent="0.25">
      <c r="B330" s="125"/>
      <c r="C330" s="534"/>
      <c r="D330" s="663"/>
      <c r="E330" s="663"/>
      <c r="F330" s="663"/>
    </row>
    <row r="331" spans="2:6" x14ac:dyDescent="0.25">
      <c r="B331" s="125"/>
      <c r="C331" s="534"/>
      <c r="D331" s="663"/>
      <c r="E331" s="663"/>
      <c r="F331" s="663"/>
    </row>
    <row r="332" spans="2:6" x14ac:dyDescent="0.25">
      <c r="B332" s="125"/>
      <c r="C332" s="534"/>
      <c r="D332" s="663"/>
      <c r="E332" s="663"/>
      <c r="F332" s="663"/>
    </row>
    <row r="333" spans="2:6" x14ac:dyDescent="0.25">
      <c r="B333" s="125"/>
      <c r="C333" s="534"/>
      <c r="D333" s="663"/>
      <c r="E333" s="663"/>
      <c r="F333" s="663"/>
    </row>
    <row r="334" spans="2:6" x14ac:dyDescent="0.25">
      <c r="B334" s="125"/>
      <c r="C334" s="534"/>
      <c r="D334" s="663"/>
      <c r="E334" s="663"/>
      <c r="F334" s="663"/>
    </row>
    <row r="335" spans="2:6" x14ac:dyDescent="0.25">
      <c r="B335" s="125"/>
      <c r="C335" s="534"/>
      <c r="D335" s="663"/>
      <c r="E335" s="663"/>
      <c r="F335" s="663"/>
    </row>
    <row r="336" spans="2:6" x14ac:dyDescent="0.25">
      <c r="B336" s="125"/>
      <c r="C336" s="534"/>
      <c r="D336" s="663"/>
      <c r="E336" s="663"/>
      <c r="F336" s="663"/>
    </row>
    <row r="337" spans="2:6" x14ac:dyDescent="0.25">
      <c r="B337" s="125"/>
      <c r="C337" s="534"/>
      <c r="D337" s="663"/>
      <c r="E337" s="663"/>
      <c r="F337" s="663"/>
    </row>
    <row r="338" spans="2:6" x14ac:dyDescent="0.25">
      <c r="B338" s="125"/>
      <c r="C338" s="534"/>
      <c r="D338" s="663"/>
      <c r="E338" s="663"/>
      <c r="F338" s="663"/>
    </row>
    <row r="339" spans="2:6" x14ac:dyDescent="0.25">
      <c r="B339" s="125"/>
      <c r="C339" s="534"/>
      <c r="D339" s="663"/>
      <c r="E339" s="663"/>
      <c r="F339" s="663"/>
    </row>
    <row r="340" spans="2:6" x14ac:dyDescent="0.25">
      <c r="B340" s="125"/>
      <c r="C340" s="534"/>
      <c r="D340" s="663"/>
      <c r="E340" s="663"/>
      <c r="F340" s="663"/>
    </row>
    <row r="341" spans="2:6" x14ac:dyDescent="0.25">
      <c r="B341" s="125"/>
      <c r="C341" s="534"/>
      <c r="D341" s="663"/>
      <c r="E341" s="663"/>
      <c r="F341" s="663"/>
    </row>
    <row r="342" spans="2:6" x14ac:dyDescent="0.25">
      <c r="B342" s="125"/>
      <c r="C342" s="534"/>
      <c r="D342" s="663"/>
      <c r="E342" s="663"/>
      <c r="F342" s="663"/>
    </row>
    <row r="343" spans="2:6" x14ac:dyDescent="0.25">
      <c r="B343" s="125"/>
      <c r="C343" s="534"/>
      <c r="D343" s="663"/>
      <c r="E343" s="663"/>
      <c r="F343" s="663"/>
    </row>
    <row r="344" spans="2:6" x14ac:dyDescent="0.25">
      <c r="B344" s="125"/>
      <c r="C344" s="534"/>
      <c r="D344" s="663"/>
      <c r="E344" s="663"/>
      <c r="F344" s="663"/>
    </row>
    <row r="345" spans="2:6" x14ac:dyDescent="0.25">
      <c r="B345" s="125"/>
      <c r="C345" s="534"/>
      <c r="D345" s="663"/>
      <c r="E345" s="663"/>
      <c r="F345" s="663"/>
    </row>
    <row r="346" spans="2:6" x14ac:dyDescent="0.25">
      <c r="B346" s="125"/>
      <c r="C346" s="534"/>
      <c r="D346" s="663"/>
      <c r="E346" s="663"/>
      <c r="F346" s="663"/>
    </row>
    <row r="347" spans="2:6" x14ac:dyDescent="0.25">
      <c r="B347" s="125"/>
      <c r="C347" s="534"/>
      <c r="D347" s="663"/>
      <c r="E347" s="663"/>
      <c r="F347" s="663"/>
    </row>
    <row r="348" spans="2:6" x14ac:dyDescent="0.25">
      <c r="B348" s="125"/>
      <c r="C348" s="534"/>
      <c r="D348" s="663"/>
      <c r="E348" s="663"/>
      <c r="F348" s="663"/>
    </row>
    <row r="349" spans="2:6" x14ac:dyDescent="0.25">
      <c r="B349" s="125"/>
      <c r="C349" s="534"/>
      <c r="D349" s="663"/>
      <c r="E349" s="663"/>
      <c r="F349" s="663"/>
    </row>
    <row r="350" spans="2:6" x14ac:dyDescent="0.25">
      <c r="B350" s="125"/>
      <c r="C350" s="534"/>
      <c r="D350" s="663"/>
      <c r="E350" s="663"/>
      <c r="F350" s="663"/>
    </row>
    <row r="351" spans="2:6" x14ac:dyDescent="0.25">
      <c r="B351" s="125"/>
      <c r="C351" s="534"/>
      <c r="D351" s="663"/>
      <c r="E351" s="663"/>
      <c r="F351" s="663"/>
    </row>
    <row r="352" spans="2:6" x14ac:dyDescent="0.25">
      <c r="B352" s="125"/>
      <c r="C352" s="534"/>
      <c r="D352" s="663"/>
      <c r="E352" s="663"/>
      <c r="F352" s="663"/>
    </row>
    <row r="353" spans="2:6" x14ac:dyDescent="0.25">
      <c r="B353" s="125"/>
      <c r="C353" s="534"/>
      <c r="D353" s="663"/>
      <c r="E353" s="663"/>
      <c r="F353" s="663"/>
    </row>
    <row r="354" spans="2:6" x14ac:dyDescent="0.25">
      <c r="B354" s="125"/>
      <c r="C354" s="534"/>
      <c r="D354" s="663"/>
      <c r="E354" s="663"/>
      <c r="F354" s="663"/>
    </row>
    <row r="355" spans="2:6" x14ac:dyDescent="0.25">
      <c r="B355" s="125"/>
      <c r="C355" s="534"/>
      <c r="D355" s="663"/>
      <c r="E355" s="663"/>
      <c r="F355" s="663"/>
    </row>
    <row r="356" spans="2:6" x14ac:dyDescent="0.25">
      <c r="B356" s="125"/>
      <c r="C356" s="534"/>
      <c r="D356" s="663"/>
      <c r="E356" s="663"/>
      <c r="F356" s="663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2" t="s">
        <v>79</v>
      </c>
      <c r="E5" s="773"/>
      <c r="F5" s="773"/>
      <c r="G5" s="773"/>
      <c r="H5" s="773"/>
      <c r="I5" s="774"/>
      <c r="J5" s="765" t="s">
        <v>96</v>
      </c>
      <c r="K5" s="767"/>
      <c r="L5" s="767"/>
      <c r="M5" s="767"/>
      <c r="N5" s="767"/>
      <c r="O5" s="766"/>
      <c r="P5" s="775" t="s">
        <v>98</v>
      </c>
      <c r="Q5" s="776"/>
      <c r="R5" s="776"/>
      <c r="S5" s="776"/>
      <c r="T5" s="776"/>
      <c r="U5" s="777"/>
      <c r="V5" s="775" t="s">
        <v>100</v>
      </c>
      <c r="W5" s="776"/>
      <c r="X5" s="776"/>
      <c r="Y5" s="776"/>
      <c r="Z5" s="776"/>
      <c r="AA5" s="777"/>
      <c r="AB5" s="765" t="s">
        <v>102</v>
      </c>
      <c r="AC5" s="767"/>
      <c r="AD5" s="767"/>
      <c r="AE5" s="767"/>
      <c r="AF5" s="767"/>
      <c r="AG5" s="766"/>
      <c r="AH5" s="775" t="s">
        <v>104</v>
      </c>
      <c r="AI5" s="776"/>
      <c r="AJ5" s="776"/>
      <c r="AK5" s="776"/>
      <c r="AL5" s="776"/>
      <c r="AM5" s="777"/>
      <c r="AN5" s="765" t="s">
        <v>106</v>
      </c>
      <c r="AO5" s="766"/>
      <c r="AP5" s="765" t="s">
        <v>129</v>
      </c>
      <c r="AQ5" s="767"/>
      <c r="AR5" s="767"/>
      <c r="AS5" s="767"/>
      <c r="AT5" s="767"/>
      <c r="AU5" s="766"/>
    </row>
    <row r="6" spans="2:47" s="4" customFormat="1" ht="21" customHeight="1" x14ac:dyDescent="0.25">
      <c r="B6" s="81"/>
      <c r="C6" s="81"/>
      <c r="D6" s="843" t="s">
        <v>130</v>
      </c>
      <c r="E6" s="844"/>
      <c r="F6" s="845" t="s">
        <v>138</v>
      </c>
      <c r="G6" s="844"/>
      <c r="H6" s="845" t="s">
        <v>132</v>
      </c>
      <c r="I6" s="846"/>
      <c r="J6" s="762" t="s">
        <v>130</v>
      </c>
      <c r="K6" s="760"/>
      <c r="L6" s="759" t="s">
        <v>138</v>
      </c>
      <c r="M6" s="760"/>
      <c r="N6" s="759" t="s">
        <v>132</v>
      </c>
      <c r="O6" s="761"/>
      <c r="P6" s="762" t="s">
        <v>130</v>
      </c>
      <c r="Q6" s="760"/>
      <c r="R6" s="759" t="s">
        <v>138</v>
      </c>
      <c r="S6" s="760"/>
      <c r="T6" s="759" t="s">
        <v>132</v>
      </c>
      <c r="U6" s="761"/>
      <c r="V6" s="762" t="s">
        <v>130</v>
      </c>
      <c r="W6" s="760"/>
      <c r="X6" s="759" t="s">
        <v>138</v>
      </c>
      <c r="Y6" s="760"/>
      <c r="Z6" s="759" t="s">
        <v>132</v>
      </c>
      <c r="AA6" s="761"/>
      <c r="AB6" s="762" t="s">
        <v>130</v>
      </c>
      <c r="AC6" s="760"/>
      <c r="AD6" s="759" t="s">
        <v>138</v>
      </c>
      <c r="AE6" s="760"/>
      <c r="AF6" s="759" t="s">
        <v>132</v>
      </c>
      <c r="AG6" s="761"/>
      <c r="AH6" s="762" t="s">
        <v>130</v>
      </c>
      <c r="AI6" s="760"/>
      <c r="AJ6" s="759" t="s">
        <v>138</v>
      </c>
      <c r="AK6" s="760"/>
      <c r="AL6" s="759" t="s">
        <v>132</v>
      </c>
      <c r="AM6" s="761"/>
      <c r="AN6" s="762" t="s">
        <v>132</v>
      </c>
      <c r="AO6" s="761"/>
      <c r="AP6" s="762" t="s">
        <v>130</v>
      </c>
      <c r="AQ6" s="760"/>
      <c r="AR6" s="759" t="s">
        <v>138</v>
      </c>
      <c r="AS6" s="760"/>
      <c r="AT6" s="759" t="s">
        <v>132</v>
      </c>
      <c r="AU6" s="761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39">
        <v>2016</v>
      </c>
      <c r="C8" s="664" t="s">
        <v>211</v>
      </c>
      <c r="D8" s="665">
        <v>92540</v>
      </c>
      <c r="E8" s="666">
        <v>2.9068345083735458E-2</v>
      </c>
      <c r="F8" s="667">
        <v>65774</v>
      </c>
      <c r="G8" s="666">
        <v>-7.7425870339720038E-2</v>
      </c>
      <c r="H8" s="667">
        <v>158314</v>
      </c>
      <c r="I8" s="666">
        <v>-1.8025058925691617E-2</v>
      </c>
      <c r="J8" s="665">
        <v>70933</v>
      </c>
      <c r="K8" s="666">
        <v>4.2029028087906983E-2</v>
      </c>
      <c r="L8" s="667">
        <v>56913</v>
      </c>
      <c r="M8" s="666">
        <v>-8.5543969021643074E-2</v>
      </c>
      <c r="N8" s="667">
        <v>127846</v>
      </c>
      <c r="O8" s="666">
        <v>-1.8901227083317318E-2</v>
      </c>
      <c r="P8" s="665">
        <v>20333</v>
      </c>
      <c r="Q8" s="666">
        <v>2.5313902475921468E-2</v>
      </c>
      <c r="R8" s="667">
        <v>25444</v>
      </c>
      <c r="S8" s="666">
        <v>-3.7306091562618215E-2</v>
      </c>
      <c r="T8" s="667">
        <v>45777</v>
      </c>
      <c r="U8" s="666">
        <v>-1.0462376515855687E-2</v>
      </c>
      <c r="V8" s="665">
        <v>36353</v>
      </c>
      <c r="W8" s="666">
        <v>1.3776178923003979E-2</v>
      </c>
      <c r="X8" s="667">
        <v>20622</v>
      </c>
      <c r="Y8" s="666">
        <v>-9.7900262467191634E-2</v>
      </c>
      <c r="Z8" s="667">
        <v>56975</v>
      </c>
      <c r="AA8" s="666">
        <v>-2.9700778283008877E-2</v>
      </c>
      <c r="AB8" s="665">
        <v>18432</v>
      </c>
      <c r="AC8" s="666">
        <v>-1.3909693986732252E-2</v>
      </c>
      <c r="AD8" s="667">
        <v>8436</v>
      </c>
      <c r="AE8" s="666">
        <v>-3.1458094144661275E-2</v>
      </c>
      <c r="AF8" s="667">
        <v>26868</v>
      </c>
      <c r="AG8" s="666">
        <v>-1.9487628640245225E-2</v>
      </c>
      <c r="AH8" s="665">
        <v>15753</v>
      </c>
      <c r="AI8" s="666">
        <v>-1.623680759383006E-2</v>
      </c>
      <c r="AJ8" s="667">
        <v>7418</v>
      </c>
      <c r="AK8" s="666">
        <v>-5.1163980557687339E-2</v>
      </c>
      <c r="AL8" s="667">
        <v>23171</v>
      </c>
      <c r="AM8" s="666">
        <v>-2.7695019092778272E-2</v>
      </c>
      <c r="AN8" s="665">
        <v>2643</v>
      </c>
      <c r="AO8" s="666">
        <v>2.0857473928157511E-2</v>
      </c>
      <c r="AP8" s="665">
        <v>598</v>
      </c>
      <c r="AQ8" s="666">
        <v>4.3630017452007008E-2</v>
      </c>
      <c r="AR8" s="667">
        <v>359</v>
      </c>
      <c r="AS8" s="666">
        <v>3.4582132564841439E-2</v>
      </c>
      <c r="AT8" s="667">
        <v>957</v>
      </c>
      <c r="AU8" s="666">
        <v>4.021739130434776E-2</v>
      </c>
    </row>
    <row r="9" spans="2:47" ht="22.5" customHeight="1" x14ac:dyDescent="0.25">
      <c r="B9" s="840"/>
      <c r="C9" s="668" t="s">
        <v>212</v>
      </c>
      <c r="D9" s="669">
        <v>92554</v>
      </c>
      <c r="E9" s="96">
        <v>1.047000382116936E-2</v>
      </c>
      <c r="F9" s="670">
        <v>65741</v>
      </c>
      <c r="G9" s="96">
        <v>-1.9756657620851104E-2</v>
      </c>
      <c r="H9" s="670">
        <v>158295</v>
      </c>
      <c r="I9" s="96">
        <v>-2.3068050749711633E-3</v>
      </c>
      <c r="J9" s="669">
        <v>71007</v>
      </c>
      <c r="K9" s="96">
        <v>1.4733622956442316E-2</v>
      </c>
      <c r="L9" s="670">
        <v>56406</v>
      </c>
      <c r="M9" s="96">
        <v>-3.389569238674317E-2</v>
      </c>
      <c r="N9" s="670">
        <v>127413</v>
      </c>
      <c r="O9" s="96">
        <v>-7.3854208053848458E-3</v>
      </c>
      <c r="P9" s="669">
        <v>20395</v>
      </c>
      <c r="Q9" s="96">
        <v>3.0492303152511724E-3</v>
      </c>
      <c r="R9" s="670">
        <v>25343</v>
      </c>
      <c r="S9" s="96">
        <v>-2.3353501098308249E-2</v>
      </c>
      <c r="T9" s="670">
        <v>45738</v>
      </c>
      <c r="U9" s="96">
        <v>-1.1754029644354125E-2</v>
      </c>
      <c r="V9" s="669">
        <v>36353</v>
      </c>
      <c r="W9" s="96">
        <v>0</v>
      </c>
      <c r="X9" s="670">
        <v>19987</v>
      </c>
      <c r="Y9" s="96">
        <v>-3.6538925042178816E-2</v>
      </c>
      <c r="Z9" s="670">
        <v>56340</v>
      </c>
      <c r="AA9" s="96">
        <v>-1.3275421205646398E-2</v>
      </c>
      <c r="AB9" s="669">
        <v>18432</v>
      </c>
      <c r="AC9" s="96">
        <v>0</v>
      </c>
      <c r="AD9" s="670">
        <v>8647</v>
      </c>
      <c r="AE9" s="96">
        <v>3.8553927456161485E-2</v>
      </c>
      <c r="AF9" s="670">
        <v>27079</v>
      </c>
      <c r="AG9" s="96">
        <v>1.1996412287913927E-2</v>
      </c>
      <c r="AH9" s="669">
        <v>15753</v>
      </c>
      <c r="AI9" s="96">
        <v>0</v>
      </c>
      <c r="AJ9" s="670">
        <v>7462</v>
      </c>
      <c r="AK9" s="96">
        <v>5.9315179293610854E-3</v>
      </c>
      <c r="AL9" s="670">
        <v>23215</v>
      </c>
      <c r="AM9" s="96">
        <v>1.8989253808641138E-3</v>
      </c>
      <c r="AN9" s="669">
        <v>2810</v>
      </c>
      <c r="AO9" s="96">
        <v>8.2017712745475535E-2</v>
      </c>
      <c r="AP9" s="669">
        <v>578</v>
      </c>
      <c r="AQ9" s="96">
        <v>-3.3444816053511683E-2</v>
      </c>
      <c r="AR9" s="670">
        <v>415</v>
      </c>
      <c r="AS9" s="96">
        <v>0.19596541786743527</v>
      </c>
      <c r="AT9" s="670">
        <v>993</v>
      </c>
      <c r="AU9" s="96">
        <v>5.0793650793650835E-2</v>
      </c>
    </row>
    <row r="10" spans="2:47" x14ac:dyDescent="0.25">
      <c r="B10" s="841">
        <v>2015</v>
      </c>
      <c r="C10" s="119" t="s">
        <v>211</v>
      </c>
      <c r="D10" s="671">
        <v>89926</v>
      </c>
      <c r="E10" s="100">
        <v>-5.0672685431050191E-3</v>
      </c>
      <c r="F10" s="672">
        <v>71294</v>
      </c>
      <c r="G10" s="100">
        <v>-5.7318178648629869E-3</v>
      </c>
      <c r="H10" s="672">
        <v>161220</v>
      </c>
      <c r="I10" s="100">
        <v>-5.3612521515957745E-3</v>
      </c>
      <c r="J10" s="671">
        <v>68072</v>
      </c>
      <c r="K10" s="100">
        <v>-1.3219547303944257E-4</v>
      </c>
      <c r="L10" s="672">
        <v>62237</v>
      </c>
      <c r="M10" s="100">
        <v>-2.644146020960858E-3</v>
      </c>
      <c r="N10" s="672">
        <v>130309</v>
      </c>
      <c r="O10" s="100">
        <v>-1.3335070468949439E-3</v>
      </c>
      <c r="P10" s="671">
        <v>19831</v>
      </c>
      <c r="Q10" s="100">
        <v>-9.2426059152678208E-3</v>
      </c>
      <c r="R10" s="672">
        <v>26430</v>
      </c>
      <c r="S10" s="100">
        <v>-7.4730556911637436E-3</v>
      </c>
      <c r="T10" s="672">
        <v>46261</v>
      </c>
      <c r="U10" s="100">
        <v>-8.232393611319555E-3</v>
      </c>
      <c r="V10" s="671">
        <v>35859</v>
      </c>
      <c r="W10" s="100">
        <v>4.9323207129445823E-3</v>
      </c>
      <c r="X10" s="672">
        <v>22860</v>
      </c>
      <c r="Y10" s="100">
        <v>0</v>
      </c>
      <c r="Z10" s="672">
        <v>58719</v>
      </c>
      <c r="AA10" s="100">
        <v>3.0063372222126628E-3</v>
      </c>
      <c r="AB10" s="671">
        <v>18692</v>
      </c>
      <c r="AC10" s="100">
        <v>-2.1822178031294159E-2</v>
      </c>
      <c r="AD10" s="672">
        <v>8710</v>
      </c>
      <c r="AE10" s="100">
        <v>-2.9634581105169366E-2</v>
      </c>
      <c r="AF10" s="672">
        <v>27402</v>
      </c>
      <c r="AG10" s="100">
        <v>-2.4319031511482958E-2</v>
      </c>
      <c r="AH10" s="671">
        <v>16013</v>
      </c>
      <c r="AI10" s="100">
        <v>-3.8373768916646678E-2</v>
      </c>
      <c r="AJ10" s="672">
        <v>7818</v>
      </c>
      <c r="AK10" s="100">
        <v>-3.0746342672948179E-2</v>
      </c>
      <c r="AL10" s="672">
        <v>23831</v>
      </c>
      <c r="AM10" s="100">
        <v>-3.5884780322032572E-2</v>
      </c>
      <c r="AN10" s="671">
        <v>2589</v>
      </c>
      <c r="AO10" s="100">
        <v>-1.6710976072920602E-2</v>
      </c>
      <c r="AP10" s="671">
        <v>573</v>
      </c>
      <c r="AQ10" s="100">
        <v>2.1390374331550888E-2</v>
      </c>
      <c r="AR10" s="672">
        <v>347</v>
      </c>
      <c r="AS10" s="100">
        <v>6.1162079510703293E-2</v>
      </c>
      <c r="AT10" s="672">
        <v>920</v>
      </c>
      <c r="AU10" s="100">
        <v>3.6036036036036112E-2</v>
      </c>
    </row>
    <row r="11" spans="2:47" ht="15.75" x14ac:dyDescent="0.25">
      <c r="B11" s="842"/>
      <c r="C11" s="673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1">
        <v>2014</v>
      </c>
      <c r="C12" s="119" t="s">
        <v>211</v>
      </c>
      <c r="D12" s="671">
        <v>90384</v>
      </c>
      <c r="E12" s="100">
        <v>2.7055895821733289E-2</v>
      </c>
      <c r="F12" s="672">
        <v>71705</v>
      </c>
      <c r="G12" s="100">
        <v>-5.9594224186546696E-2</v>
      </c>
      <c r="H12" s="672">
        <v>162089</v>
      </c>
      <c r="I12" s="100">
        <v>-1.316878942113342E-2</v>
      </c>
      <c r="J12" s="671">
        <v>68081</v>
      </c>
      <c r="K12" s="100">
        <v>3.3644576026721218E-2</v>
      </c>
      <c r="L12" s="672">
        <v>62402</v>
      </c>
      <c r="M12" s="100">
        <v>-6.5194595080444673E-2</v>
      </c>
      <c r="N12" s="672">
        <v>130483</v>
      </c>
      <c r="O12" s="100">
        <v>-1.6106289445705357E-2</v>
      </c>
      <c r="P12" s="671">
        <v>20016</v>
      </c>
      <c r="Q12" s="100">
        <v>2.7409916846319771E-2</v>
      </c>
      <c r="R12" s="672">
        <v>26629</v>
      </c>
      <c r="S12" s="100">
        <v>-3.6019403417318241E-2</v>
      </c>
      <c r="T12" s="672">
        <v>46645</v>
      </c>
      <c r="U12" s="100">
        <v>-9.7864390948074753E-3</v>
      </c>
      <c r="V12" s="671">
        <v>35683</v>
      </c>
      <c r="W12" s="100">
        <v>5.0736160188457058E-2</v>
      </c>
      <c r="X12" s="672">
        <v>22860</v>
      </c>
      <c r="Y12" s="100">
        <v>-0.11515386104122316</v>
      </c>
      <c r="Z12" s="672">
        <v>58543</v>
      </c>
      <c r="AA12" s="100">
        <v>-2.0938205535579901E-2</v>
      </c>
      <c r="AB12" s="671">
        <v>19109</v>
      </c>
      <c r="AC12" s="100">
        <v>4.3096652125926838E-3</v>
      </c>
      <c r="AD12" s="672">
        <v>8976</v>
      </c>
      <c r="AE12" s="100">
        <v>-1.4492753623188359E-2</v>
      </c>
      <c r="AF12" s="672">
        <v>28085</v>
      </c>
      <c r="AG12" s="100">
        <v>-1.7771459036787229E-3</v>
      </c>
      <c r="AH12" s="671">
        <v>16652</v>
      </c>
      <c r="AI12" s="100">
        <v>2.7097007286083219E-3</v>
      </c>
      <c r="AJ12" s="672">
        <v>8066</v>
      </c>
      <c r="AK12" s="100">
        <v>-2.6550808592807118E-2</v>
      </c>
      <c r="AL12" s="672">
        <v>24718</v>
      </c>
      <c r="AM12" s="100">
        <v>-7.0300887799783496E-3</v>
      </c>
      <c r="AN12" s="671">
        <v>2633</v>
      </c>
      <c r="AO12" s="100">
        <v>3.2549019607843066E-2</v>
      </c>
      <c r="AP12" s="671">
        <v>561</v>
      </c>
      <c r="AQ12" s="100">
        <v>0</v>
      </c>
      <c r="AR12" s="672">
        <v>327</v>
      </c>
      <c r="AS12" s="100">
        <v>-0.15503875968992253</v>
      </c>
      <c r="AT12" s="672">
        <v>888</v>
      </c>
      <c r="AU12" s="100">
        <v>-6.3291139240506333E-2</v>
      </c>
    </row>
    <row r="13" spans="2:47" ht="15.75" x14ac:dyDescent="0.25">
      <c r="B13" s="842"/>
      <c r="C13" s="673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1">
        <v>2013</v>
      </c>
      <c r="C14" s="119" t="s">
        <v>211</v>
      </c>
      <c r="D14" s="671">
        <v>88003</v>
      </c>
      <c r="E14" s="100">
        <v>-1.0568566385212974E-2</v>
      </c>
      <c r="F14" s="672">
        <v>76249</v>
      </c>
      <c r="G14" s="100">
        <v>-1.5735529508958512E-2</v>
      </c>
      <c r="H14" s="672">
        <v>164252</v>
      </c>
      <c r="I14" s="100">
        <v>-1.2973901965615209E-2</v>
      </c>
      <c r="J14" s="671">
        <v>65865</v>
      </c>
      <c r="K14" s="100">
        <v>-2.0769528113942504E-2</v>
      </c>
      <c r="L14" s="672">
        <v>66754</v>
      </c>
      <c r="M14" s="100">
        <v>-1.3302982824371035E-2</v>
      </c>
      <c r="N14" s="672">
        <v>132619</v>
      </c>
      <c r="O14" s="100">
        <v>-1.7025408402265074E-2</v>
      </c>
      <c r="P14" s="671">
        <v>19482</v>
      </c>
      <c r="Q14" s="100">
        <v>-4.0106424911312555E-2</v>
      </c>
      <c r="R14" s="672">
        <v>27624</v>
      </c>
      <c r="S14" s="100">
        <v>-2.7289693299059836E-2</v>
      </c>
      <c r="T14" s="672">
        <v>47106</v>
      </c>
      <c r="U14" s="100">
        <v>-3.2631687031522749E-2</v>
      </c>
      <c r="V14" s="671">
        <v>33960</v>
      </c>
      <c r="W14" s="100">
        <v>6.3713142687804591E-3</v>
      </c>
      <c r="X14" s="672">
        <v>25835</v>
      </c>
      <c r="Y14" s="100">
        <v>-2.8613325312077054E-2</v>
      </c>
      <c r="Z14" s="672">
        <v>59795</v>
      </c>
      <c r="AA14" s="100">
        <v>-9.0485739381183095E-3</v>
      </c>
      <c r="AB14" s="671">
        <v>19027</v>
      </c>
      <c r="AC14" s="100">
        <v>1.1912992607562733E-2</v>
      </c>
      <c r="AD14" s="672">
        <v>9108</v>
      </c>
      <c r="AE14" s="100">
        <v>5.4926947160272022E-4</v>
      </c>
      <c r="AF14" s="672">
        <v>28135</v>
      </c>
      <c r="AG14" s="100">
        <v>8.2061205475525423E-3</v>
      </c>
      <c r="AH14" s="671">
        <v>16607</v>
      </c>
      <c r="AI14" s="100">
        <v>1.509779951100243E-2</v>
      </c>
      <c r="AJ14" s="672">
        <v>8286</v>
      </c>
      <c r="AK14" s="100">
        <v>4.6212121212121149E-2</v>
      </c>
      <c r="AL14" s="672">
        <v>24893</v>
      </c>
      <c r="AM14" s="100">
        <v>2.5247116968698524E-2</v>
      </c>
      <c r="AN14" s="671">
        <v>2550</v>
      </c>
      <c r="AO14" s="100">
        <v>1.959216313474621E-2</v>
      </c>
      <c r="AP14" s="671">
        <v>561</v>
      </c>
      <c r="AQ14" s="100">
        <v>0.48806366047745353</v>
      </c>
      <c r="AR14" s="672">
        <v>387</v>
      </c>
      <c r="AS14" s="100">
        <v>-0.45569620253164556</v>
      </c>
      <c r="AT14" s="672">
        <v>948</v>
      </c>
      <c r="AU14" s="100">
        <v>-0.12867647058823528</v>
      </c>
    </row>
    <row r="15" spans="2:47" ht="15.75" x14ac:dyDescent="0.25">
      <c r="B15" s="842"/>
      <c r="C15" s="673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37">
        <v>2012</v>
      </c>
      <c r="C16" s="119" t="s">
        <v>211</v>
      </c>
      <c r="D16" s="671">
        <v>88943</v>
      </c>
      <c r="E16" s="100">
        <v>3.2168595002959322E-2</v>
      </c>
      <c r="F16" s="672">
        <v>77468</v>
      </c>
      <c r="G16" s="100">
        <v>-0.12234470413631371</v>
      </c>
      <c r="H16" s="672">
        <v>166411</v>
      </c>
      <c r="I16" s="100">
        <v>-4.6016349648585697E-2</v>
      </c>
      <c r="J16" s="671">
        <v>67262</v>
      </c>
      <c r="K16" s="100">
        <v>3.4004611837048504E-2</v>
      </c>
      <c r="L16" s="672">
        <v>67654</v>
      </c>
      <c r="M16" s="100">
        <v>-0.11987927513041663</v>
      </c>
      <c r="N16" s="672">
        <v>134916</v>
      </c>
      <c r="O16" s="100">
        <v>-4.9345048936365155E-2</v>
      </c>
      <c r="P16" s="671">
        <v>20296</v>
      </c>
      <c r="Q16" s="100">
        <v>-9.7580015612802606E-3</v>
      </c>
      <c r="R16" s="672">
        <v>28399</v>
      </c>
      <c r="S16" s="100">
        <v>-0.12229571022376062</v>
      </c>
      <c r="T16" s="672">
        <v>48695</v>
      </c>
      <c r="U16" s="100">
        <v>-7.8653598728524954E-2</v>
      </c>
      <c r="V16" s="671">
        <v>33745</v>
      </c>
      <c r="W16" s="100">
        <v>2.3972083143680711E-2</v>
      </c>
      <c r="X16" s="672">
        <v>26596</v>
      </c>
      <c r="Y16" s="100">
        <v>-0.10919078242229363</v>
      </c>
      <c r="Z16" s="672">
        <v>60341</v>
      </c>
      <c r="AA16" s="100">
        <v>-3.9324322172867854E-2</v>
      </c>
      <c r="AB16" s="671">
        <v>18803</v>
      </c>
      <c r="AC16" s="100">
        <v>3.1919987231998626E-4</v>
      </c>
      <c r="AD16" s="672">
        <v>9103</v>
      </c>
      <c r="AE16" s="100">
        <v>-0.13197291885191187</v>
      </c>
      <c r="AF16" s="672">
        <v>27906</v>
      </c>
      <c r="AG16" s="100">
        <v>-4.7056413058325419E-2</v>
      </c>
      <c r="AH16" s="671">
        <v>16360</v>
      </c>
      <c r="AI16" s="100">
        <v>-8.5501404665933034E-4</v>
      </c>
      <c r="AJ16" s="672">
        <v>7920</v>
      </c>
      <c r="AK16" s="100">
        <v>-0.12621359223300976</v>
      </c>
      <c r="AL16" s="672">
        <v>24280</v>
      </c>
      <c r="AM16" s="100">
        <v>-4.552244673323369E-2</v>
      </c>
      <c r="AN16" s="671">
        <v>2501</v>
      </c>
      <c r="AO16" s="100">
        <v>0.28454031843862349</v>
      </c>
      <c r="AP16" s="671">
        <v>377</v>
      </c>
      <c r="AQ16" s="100">
        <v>0</v>
      </c>
      <c r="AR16" s="672">
        <v>711</v>
      </c>
      <c r="AS16" s="100">
        <v>-0.21953896816684959</v>
      </c>
      <c r="AT16" s="672">
        <v>1088</v>
      </c>
      <c r="AU16" s="100">
        <v>-0.15527950310559002</v>
      </c>
    </row>
    <row r="17" spans="2:47" ht="15.75" x14ac:dyDescent="0.25">
      <c r="B17" s="838"/>
      <c r="C17" s="673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37">
        <v>2011</v>
      </c>
      <c r="C18" s="119" t="s">
        <v>211</v>
      </c>
      <c r="D18" s="671">
        <v>86171</v>
      </c>
      <c r="E18" s="100">
        <v>-4.2754301429380748E-3</v>
      </c>
      <c r="F18" s="672">
        <v>88267</v>
      </c>
      <c r="G18" s="100">
        <v>-4.2200182299579003E-2</v>
      </c>
      <c r="H18" s="672">
        <v>174438</v>
      </c>
      <c r="I18" s="100">
        <v>-2.3833640184222404E-2</v>
      </c>
      <c r="J18" s="671">
        <v>65050</v>
      </c>
      <c r="K18" s="100">
        <v>2.5893159890262307E-3</v>
      </c>
      <c r="L18" s="672">
        <v>76869</v>
      </c>
      <c r="M18" s="100">
        <v>-2.4406031069144074E-2</v>
      </c>
      <c r="N18" s="672">
        <v>141919</v>
      </c>
      <c r="O18" s="100">
        <v>-1.2215153750852581E-2</v>
      </c>
      <c r="P18" s="671">
        <v>20496</v>
      </c>
      <c r="Q18" s="100">
        <v>6.5314541079408706E-3</v>
      </c>
      <c r="R18" s="672">
        <v>32356</v>
      </c>
      <c r="S18" s="100">
        <v>-2.9339413211735721E-2</v>
      </c>
      <c r="T18" s="672">
        <v>52852</v>
      </c>
      <c r="U18" s="100">
        <v>-1.5736447101327822E-2</v>
      </c>
      <c r="V18" s="671">
        <v>32955</v>
      </c>
      <c r="W18" s="100">
        <v>3.043676761527836E-3</v>
      </c>
      <c r="X18" s="672">
        <v>29856</v>
      </c>
      <c r="Y18" s="100">
        <v>-2.3515944399018829E-2</v>
      </c>
      <c r="Z18" s="672">
        <v>62811</v>
      </c>
      <c r="AA18" s="100">
        <v>-9.7587892164591183E-3</v>
      </c>
      <c r="AB18" s="671">
        <v>18797</v>
      </c>
      <c r="AC18" s="100">
        <v>8.3686497505499613E-3</v>
      </c>
      <c r="AD18" s="672">
        <v>10487</v>
      </c>
      <c r="AE18" s="100">
        <v>-0.13793670365803534</v>
      </c>
      <c r="AF18" s="672">
        <v>29284</v>
      </c>
      <c r="AG18" s="100">
        <v>-4.9405959877945826E-2</v>
      </c>
      <c r="AH18" s="671">
        <v>16374</v>
      </c>
      <c r="AI18" s="100">
        <v>-4.1357499087701921E-3</v>
      </c>
      <c r="AJ18" s="672">
        <v>9064</v>
      </c>
      <c r="AK18" s="100">
        <v>-0.15941760178058051</v>
      </c>
      <c r="AL18" s="672">
        <v>25438</v>
      </c>
      <c r="AM18" s="100">
        <v>-6.5638200183654738E-2</v>
      </c>
      <c r="AN18" s="671">
        <v>1947</v>
      </c>
      <c r="AO18" s="100">
        <v>-0.222444089456869</v>
      </c>
      <c r="AP18" s="671">
        <v>377</v>
      </c>
      <c r="AQ18" s="100">
        <v>-0.2665369649805448</v>
      </c>
      <c r="AR18" s="672">
        <v>911</v>
      </c>
      <c r="AS18" s="100">
        <v>-0.24020016680567136</v>
      </c>
      <c r="AT18" s="672">
        <v>1288</v>
      </c>
      <c r="AU18" s="100">
        <v>-0.24810274372446006</v>
      </c>
    </row>
    <row r="19" spans="2:47" ht="15.75" x14ac:dyDescent="0.25">
      <c r="B19" s="838"/>
      <c r="C19" s="673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37">
        <v>2010</v>
      </c>
      <c r="C20" s="119" t="s">
        <v>211</v>
      </c>
      <c r="D20" s="671">
        <v>86541</v>
      </c>
      <c r="E20" s="100">
        <v>-1.7216121375926985E-2</v>
      </c>
      <c r="F20" s="672">
        <v>92156</v>
      </c>
      <c r="G20" s="100">
        <v>-5.0769943863624656E-2</v>
      </c>
      <c r="H20" s="672">
        <v>178697</v>
      </c>
      <c r="I20" s="100">
        <v>-3.4811117952706527E-2</v>
      </c>
      <c r="J20" s="671">
        <v>64882</v>
      </c>
      <c r="K20" s="100">
        <v>-1.6462527285956874E-2</v>
      </c>
      <c r="L20" s="672">
        <v>78792</v>
      </c>
      <c r="M20" s="100">
        <v>-3.9426523297491078E-2</v>
      </c>
      <c r="N20" s="672">
        <v>143674</v>
      </c>
      <c r="O20" s="100">
        <v>-2.9190372582672319E-2</v>
      </c>
      <c r="P20" s="671">
        <v>20363</v>
      </c>
      <c r="Q20" s="100">
        <v>3.4989158288980526E-3</v>
      </c>
      <c r="R20" s="672">
        <v>33334</v>
      </c>
      <c r="S20" s="100">
        <v>-5.2284422710601852E-2</v>
      </c>
      <c r="T20" s="672">
        <v>53697</v>
      </c>
      <c r="U20" s="100">
        <v>-3.1875957811232314E-2</v>
      </c>
      <c r="V20" s="671">
        <v>32855</v>
      </c>
      <c r="W20" s="100">
        <v>-3.302233864084525E-2</v>
      </c>
      <c r="X20" s="672">
        <v>30575</v>
      </c>
      <c r="Y20" s="100">
        <v>-3.0596068484464167E-2</v>
      </c>
      <c r="Z20" s="672">
        <v>63430</v>
      </c>
      <c r="AA20" s="100">
        <v>-3.1854327884365929E-2</v>
      </c>
      <c r="AB20" s="671">
        <v>18641</v>
      </c>
      <c r="AC20" s="100">
        <v>-2.1161520688930846E-2</v>
      </c>
      <c r="AD20" s="672">
        <v>12165</v>
      </c>
      <c r="AE20" s="100">
        <v>-0.10728700374256994</v>
      </c>
      <c r="AF20" s="672">
        <v>30806</v>
      </c>
      <c r="AG20" s="100">
        <v>-5.7084264332282419E-2</v>
      </c>
      <c r="AH20" s="671">
        <v>16442</v>
      </c>
      <c r="AI20" s="100">
        <v>-2.3112114550531748E-2</v>
      </c>
      <c r="AJ20" s="672">
        <v>10783</v>
      </c>
      <c r="AK20" s="100">
        <v>-0.10253849354972955</v>
      </c>
      <c r="AL20" s="672">
        <v>27225</v>
      </c>
      <c r="AM20" s="100">
        <v>-5.6194966373154021E-2</v>
      </c>
      <c r="AN20" s="671">
        <v>2504</v>
      </c>
      <c r="AO20" s="100">
        <v>-1.0667720268668468E-2</v>
      </c>
      <c r="AP20" s="671">
        <v>514</v>
      </c>
      <c r="AQ20" s="100">
        <v>0</v>
      </c>
      <c r="AR20" s="672">
        <v>1199</v>
      </c>
      <c r="AS20" s="100">
        <v>-0.16270949720670391</v>
      </c>
      <c r="AT20" s="672">
        <v>1713</v>
      </c>
      <c r="AU20" s="100">
        <v>-0.11973278520041108</v>
      </c>
    </row>
    <row r="21" spans="2:47" ht="15.75" x14ac:dyDescent="0.25">
      <c r="B21" s="838"/>
      <c r="C21" s="673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37">
        <v>2009</v>
      </c>
      <c r="C22" s="119" t="s">
        <v>211</v>
      </c>
      <c r="D22" s="671">
        <v>88057</v>
      </c>
      <c r="E22" s="100">
        <v>6.9986848876437691E-3</v>
      </c>
      <c r="F22" s="672">
        <v>97085</v>
      </c>
      <c r="G22" s="100">
        <v>-1.0618891844242695E-2</v>
      </c>
      <c r="H22" s="672">
        <v>185142</v>
      </c>
      <c r="I22" s="100">
        <v>-2.3171599163667178E-3</v>
      </c>
      <c r="J22" s="671">
        <v>65968</v>
      </c>
      <c r="K22" s="100">
        <v>2.9543503706593865E-2</v>
      </c>
      <c r="L22" s="672">
        <v>82026</v>
      </c>
      <c r="M22" s="100">
        <v>-1.0196570573542063E-2</v>
      </c>
      <c r="N22" s="672">
        <v>147994</v>
      </c>
      <c r="O22" s="100">
        <v>7.1318715718700076E-3</v>
      </c>
      <c r="P22" s="671">
        <v>20292</v>
      </c>
      <c r="Q22" s="100">
        <v>-7.7261613691931297E-3</v>
      </c>
      <c r="R22" s="672">
        <v>35173</v>
      </c>
      <c r="S22" s="100">
        <v>2.4796215014535328E-3</v>
      </c>
      <c r="T22" s="672">
        <v>55465</v>
      </c>
      <c r="U22" s="100">
        <v>-1.2784500144050748E-3</v>
      </c>
      <c r="V22" s="671">
        <v>33977</v>
      </c>
      <c r="W22" s="100">
        <v>-3.0806971503551384E-2</v>
      </c>
      <c r="X22" s="672">
        <v>31540</v>
      </c>
      <c r="Y22" s="100">
        <v>-3.132678132678135E-2</v>
      </c>
      <c r="Z22" s="672">
        <v>65517</v>
      </c>
      <c r="AA22" s="100">
        <v>-3.105727849505302E-2</v>
      </c>
      <c r="AB22" s="671">
        <v>19044</v>
      </c>
      <c r="AC22" s="100">
        <v>-4.0072584303644354E-2</v>
      </c>
      <c r="AD22" s="672">
        <v>13627</v>
      </c>
      <c r="AE22" s="100">
        <v>-7.3378338714458202E-5</v>
      </c>
      <c r="AF22" s="672">
        <v>32671</v>
      </c>
      <c r="AG22" s="100">
        <v>-2.3784623659126924E-2</v>
      </c>
      <c r="AH22" s="671">
        <v>16831</v>
      </c>
      <c r="AI22" s="100">
        <v>-5.2041678400450597E-2</v>
      </c>
      <c r="AJ22" s="672">
        <v>12015</v>
      </c>
      <c r="AK22" s="100">
        <v>7.4626865671640896E-3</v>
      </c>
      <c r="AL22" s="672">
        <v>28846</v>
      </c>
      <c r="AM22" s="100">
        <v>-2.8132475320912342E-2</v>
      </c>
      <c r="AN22" s="671">
        <v>2531</v>
      </c>
      <c r="AO22" s="100">
        <v>-9.2180774748923944E-2</v>
      </c>
      <c r="AP22" s="671">
        <v>514</v>
      </c>
      <c r="AQ22" s="100">
        <v>-0.30820995962314934</v>
      </c>
      <c r="AR22" s="672">
        <v>1432</v>
      </c>
      <c r="AS22" s="100">
        <v>-0.12039312039312045</v>
      </c>
      <c r="AT22" s="672">
        <v>1946</v>
      </c>
      <c r="AU22" s="100">
        <v>-0.17924926191480384</v>
      </c>
    </row>
    <row r="23" spans="2:47" ht="15.75" x14ac:dyDescent="0.25">
      <c r="B23" s="838"/>
      <c r="C23" s="673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37">
        <v>2008</v>
      </c>
      <c r="C24" s="119" t="s">
        <v>211</v>
      </c>
      <c r="D24" s="671">
        <v>87445</v>
      </c>
      <c r="E24" s="100">
        <v>1.1930937116670925E-2</v>
      </c>
      <c r="F24" s="672">
        <v>98127</v>
      </c>
      <c r="G24" s="100">
        <v>-4.7567852651223541E-3</v>
      </c>
      <c r="H24" s="672">
        <v>185572</v>
      </c>
      <c r="I24" s="100">
        <v>3.0376736392627723E-3</v>
      </c>
      <c r="J24" s="671">
        <v>64075</v>
      </c>
      <c r="K24" s="100">
        <v>1.3668507063643975E-2</v>
      </c>
      <c r="L24" s="672">
        <v>82871</v>
      </c>
      <c r="M24" s="100">
        <v>-1.6865234727927447E-3</v>
      </c>
      <c r="N24" s="672">
        <v>146946</v>
      </c>
      <c r="O24" s="100">
        <v>4.9513753060415056E-3</v>
      </c>
      <c r="P24" s="671">
        <v>20450</v>
      </c>
      <c r="Q24" s="100">
        <v>3.9812884527380854E-2</v>
      </c>
      <c r="R24" s="672">
        <v>35086</v>
      </c>
      <c r="S24" s="100">
        <v>4.6674111616986647E-3</v>
      </c>
      <c r="T24" s="672">
        <v>55536</v>
      </c>
      <c r="U24" s="100">
        <v>1.7329181168712182E-2</v>
      </c>
      <c r="V24" s="671">
        <v>35057</v>
      </c>
      <c r="W24" s="100">
        <v>3.2337454212454375E-3</v>
      </c>
      <c r="X24" s="672">
        <v>32560</v>
      </c>
      <c r="Y24" s="100">
        <v>-1.318381572965599E-2</v>
      </c>
      <c r="Z24" s="672">
        <v>67617</v>
      </c>
      <c r="AA24" s="100">
        <v>-4.7395457689987097E-3</v>
      </c>
      <c r="AB24" s="671">
        <v>19839</v>
      </c>
      <c r="AC24" s="100">
        <v>-1.0071000553905085E-3</v>
      </c>
      <c r="AD24" s="672">
        <v>13628</v>
      </c>
      <c r="AE24" s="100">
        <v>-4.6015630706303101E-3</v>
      </c>
      <c r="AF24" s="672">
        <v>33467</v>
      </c>
      <c r="AG24" s="100">
        <v>-2.4739195230998323E-3</v>
      </c>
      <c r="AH24" s="671">
        <v>17755</v>
      </c>
      <c r="AI24" s="100">
        <v>-1.0973707664884147E-2</v>
      </c>
      <c r="AJ24" s="672">
        <v>11926</v>
      </c>
      <c r="AK24" s="100">
        <v>-1.8032111980238796E-2</v>
      </c>
      <c r="AL24" s="672">
        <v>29681</v>
      </c>
      <c r="AM24" s="100">
        <v>-1.3821975612187232E-2</v>
      </c>
      <c r="AN24" s="671">
        <v>2788</v>
      </c>
      <c r="AO24" s="100">
        <v>6.0479269684290626E-2</v>
      </c>
      <c r="AP24" s="671">
        <v>743</v>
      </c>
      <c r="AQ24" s="100">
        <v>3.9160839160839123E-2</v>
      </c>
      <c r="AR24" s="672">
        <v>1628</v>
      </c>
      <c r="AS24" s="100">
        <v>-0.14044350580781417</v>
      </c>
      <c r="AT24" s="672">
        <v>2371</v>
      </c>
      <c r="AU24" s="100">
        <v>-9.1222690686086572E-2</v>
      </c>
    </row>
    <row r="25" spans="2:47" ht="15.75" x14ac:dyDescent="0.25">
      <c r="B25" s="838"/>
      <c r="C25" s="673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37">
        <v>2007</v>
      </c>
      <c r="C26" s="119" t="s">
        <v>211</v>
      </c>
      <c r="D26" s="671">
        <v>86414</v>
      </c>
      <c r="E26" s="100">
        <v>4.2417692245115823E-3</v>
      </c>
      <c r="F26" s="672">
        <v>98596</v>
      </c>
      <c r="G26" s="100">
        <v>-6.38563131594716E-4</v>
      </c>
      <c r="H26" s="672">
        <v>185010</v>
      </c>
      <c r="I26" s="100">
        <v>1.6350131017606184E-3</v>
      </c>
      <c r="J26" s="671">
        <v>63211</v>
      </c>
      <c r="K26" s="100">
        <v>5.7278324927207969E-3</v>
      </c>
      <c r="L26" s="672">
        <v>83011</v>
      </c>
      <c r="M26" s="100">
        <v>1.0491534417056414E-3</v>
      </c>
      <c r="N26" s="672">
        <v>146222</v>
      </c>
      <c r="O26" s="100">
        <v>3.0663694049049006E-3</v>
      </c>
      <c r="P26" s="671">
        <v>19667</v>
      </c>
      <c r="Q26" s="100">
        <v>0</v>
      </c>
      <c r="R26" s="672">
        <v>34923</v>
      </c>
      <c r="S26" s="100">
        <v>0</v>
      </c>
      <c r="T26" s="672">
        <v>54590</v>
      </c>
      <c r="U26" s="100">
        <v>0</v>
      </c>
      <c r="V26" s="671">
        <v>34944</v>
      </c>
      <c r="W26" s="100">
        <v>6.5675769097821579E-3</v>
      </c>
      <c r="X26" s="672">
        <v>32995</v>
      </c>
      <c r="Y26" s="100">
        <v>2.6437340464324777E-3</v>
      </c>
      <c r="Z26" s="672">
        <v>67939</v>
      </c>
      <c r="AA26" s="100">
        <v>4.6581095469064859E-3</v>
      </c>
      <c r="AB26" s="671">
        <v>19859</v>
      </c>
      <c r="AC26" s="100">
        <v>2.5183842046949678E-4</v>
      </c>
      <c r="AD26" s="672">
        <v>13691</v>
      </c>
      <c r="AE26" s="100">
        <v>-1.1408765975882695E-2</v>
      </c>
      <c r="AF26" s="672">
        <v>33550</v>
      </c>
      <c r="AG26" s="100">
        <v>-4.5396552235705823E-3</v>
      </c>
      <c r="AH26" s="671">
        <v>17952</v>
      </c>
      <c r="AI26" s="100">
        <v>0</v>
      </c>
      <c r="AJ26" s="672">
        <v>12145</v>
      </c>
      <c r="AK26" s="100">
        <v>-1.2842396163537328E-2</v>
      </c>
      <c r="AL26" s="672">
        <v>30097</v>
      </c>
      <c r="AM26" s="100">
        <v>-5.2222773095356168E-3</v>
      </c>
      <c r="AN26" s="671">
        <v>2629</v>
      </c>
      <c r="AO26" s="100">
        <v>0</v>
      </c>
      <c r="AP26" s="671">
        <v>715</v>
      </c>
      <c r="AQ26" s="100">
        <v>0</v>
      </c>
      <c r="AR26" s="672">
        <v>1894</v>
      </c>
      <c r="AS26" s="100">
        <v>4.2417815482502785E-3</v>
      </c>
      <c r="AT26" s="672">
        <v>2609</v>
      </c>
      <c r="AU26" s="100">
        <v>3.075740099961477E-3</v>
      </c>
    </row>
    <row r="27" spans="2:47" ht="15.75" x14ac:dyDescent="0.25">
      <c r="B27" s="838"/>
      <c r="C27" s="673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37">
        <v>2006</v>
      </c>
      <c r="C28" s="119" t="s">
        <v>211</v>
      </c>
      <c r="D28" s="671">
        <v>86049</v>
      </c>
      <c r="E28" s="100">
        <v>5.1082853897174596E-2</v>
      </c>
      <c r="F28" s="672">
        <v>98659</v>
      </c>
      <c r="G28" s="100">
        <v>-1.2204889965758192E-2</v>
      </c>
      <c r="H28" s="672">
        <v>184708</v>
      </c>
      <c r="I28" s="100">
        <v>1.6303061982448019E-2</v>
      </c>
      <c r="J28" s="671">
        <v>62851</v>
      </c>
      <c r="K28" s="100">
        <v>6.5722763883001356E-2</v>
      </c>
      <c r="L28" s="672">
        <v>82924</v>
      </c>
      <c r="M28" s="100">
        <v>-1.5458409517251193E-2</v>
      </c>
      <c r="N28" s="672">
        <v>145775</v>
      </c>
      <c r="O28" s="100">
        <v>1.7974734813304361E-2</v>
      </c>
      <c r="P28" s="671">
        <v>19667</v>
      </c>
      <c r="Q28" s="100"/>
      <c r="R28" s="672">
        <v>34923</v>
      </c>
      <c r="S28" s="100"/>
      <c r="T28" s="672">
        <v>54590</v>
      </c>
      <c r="U28" s="100"/>
      <c r="V28" s="671">
        <v>34716</v>
      </c>
      <c r="W28" s="100"/>
      <c r="X28" s="672">
        <v>32908</v>
      </c>
      <c r="Y28" s="100"/>
      <c r="Z28" s="672">
        <v>67624</v>
      </c>
      <c r="AA28" s="100"/>
      <c r="AB28" s="671">
        <v>19854</v>
      </c>
      <c r="AC28" s="100">
        <v>1.9827409081569769E-2</v>
      </c>
      <c r="AD28" s="672">
        <v>13849</v>
      </c>
      <c r="AE28" s="100">
        <v>6.0293476681678726E-3</v>
      </c>
      <c r="AF28" s="672">
        <v>33703</v>
      </c>
      <c r="AG28" s="100">
        <v>1.4112053920683598E-2</v>
      </c>
      <c r="AH28" s="671">
        <v>17952</v>
      </c>
      <c r="AI28" s="100"/>
      <c r="AJ28" s="672">
        <v>12303</v>
      </c>
      <c r="AK28" s="100"/>
      <c r="AL28" s="672">
        <v>30255</v>
      </c>
      <c r="AM28" s="100"/>
      <c r="AN28" s="671">
        <v>2629</v>
      </c>
      <c r="AO28" s="100">
        <v>-2.9531192321889943E-2</v>
      </c>
      <c r="AP28" s="671">
        <v>715</v>
      </c>
      <c r="AQ28" s="100">
        <v>0</v>
      </c>
      <c r="AR28" s="672">
        <v>1886</v>
      </c>
      <c r="AS28" s="100">
        <v>0</v>
      </c>
      <c r="AT28" s="672">
        <v>2601</v>
      </c>
      <c r="AU28" s="100">
        <v>0</v>
      </c>
    </row>
    <row r="29" spans="2:47" ht="15.75" x14ac:dyDescent="0.25">
      <c r="B29" s="838"/>
      <c r="C29" s="673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37">
        <v>2005</v>
      </c>
      <c r="C30" s="119" t="s">
        <v>211</v>
      </c>
      <c r="D30" s="671">
        <v>81867</v>
      </c>
      <c r="E30" s="100">
        <v>1.3155289342111853E-2</v>
      </c>
      <c r="F30" s="672">
        <v>99878</v>
      </c>
      <c r="G30" s="100">
        <v>-5.0208204658205302E-3</v>
      </c>
      <c r="H30" s="672">
        <v>181745</v>
      </c>
      <c r="I30" s="100">
        <v>3.0852273354453619E-3</v>
      </c>
      <c r="J30" s="671">
        <v>58975</v>
      </c>
      <c r="K30" s="100">
        <v>1.847854244020386E-2</v>
      </c>
      <c r="L30" s="672">
        <v>84226</v>
      </c>
      <c r="M30" s="100">
        <v>-6.2649692650754707E-3</v>
      </c>
      <c r="N30" s="672">
        <v>143201</v>
      </c>
      <c r="O30" s="100">
        <v>3.7781609678821937E-3</v>
      </c>
      <c r="P30" s="671"/>
      <c r="Q30" s="100"/>
      <c r="R30" s="672"/>
      <c r="S30" s="100"/>
      <c r="T30" s="672"/>
      <c r="U30" s="100"/>
      <c r="V30" s="671"/>
      <c r="W30" s="100"/>
      <c r="X30" s="672"/>
      <c r="Y30" s="100"/>
      <c r="Z30" s="672"/>
      <c r="AA30" s="100"/>
      <c r="AB30" s="671">
        <v>19468</v>
      </c>
      <c r="AC30" s="100">
        <v>-1.3849705052577654E-3</v>
      </c>
      <c r="AD30" s="672">
        <v>13766</v>
      </c>
      <c r="AE30" s="100">
        <v>1.2652640870972398E-2</v>
      </c>
      <c r="AF30" s="672">
        <v>33234</v>
      </c>
      <c r="AG30" s="100">
        <v>4.382120946538226E-3</v>
      </c>
      <c r="AH30" s="671"/>
      <c r="AI30" s="100"/>
      <c r="AJ30" s="672"/>
      <c r="AK30" s="100"/>
      <c r="AL30" s="672"/>
      <c r="AM30" s="100"/>
      <c r="AN30" s="671">
        <v>2709</v>
      </c>
      <c r="AO30" s="100">
        <v>0</v>
      </c>
      <c r="AP30" s="671">
        <v>715</v>
      </c>
      <c r="AQ30" s="100">
        <v>2.877697841726623E-2</v>
      </c>
      <c r="AR30" s="672">
        <v>1886</v>
      </c>
      <c r="AS30" s="100">
        <v>-7.1393402264894101E-2</v>
      </c>
      <c r="AT30" s="672">
        <v>2601</v>
      </c>
      <c r="AU30" s="100">
        <v>-4.5854732208363891E-2</v>
      </c>
    </row>
    <row r="31" spans="2:47" ht="15.75" x14ac:dyDescent="0.25">
      <c r="B31" s="838"/>
      <c r="C31" s="673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37">
        <v>2004</v>
      </c>
      <c r="C32" s="119" t="s">
        <v>211</v>
      </c>
      <c r="D32" s="671">
        <v>80804</v>
      </c>
      <c r="E32" s="100">
        <v>3.136048604286068E-2</v>
      </c>
      <c r="F32" s="672">
        <v>100382</v>
      </c>
      <c r="G32" s="100">
        <v>9.9707216951232525E-3</v>
      </c>
      <c r="H32" s="672">
        <v>181186</v>
      </c>
      <c r="I32" s="100">
        <v>1.9399340602459736E-2</v>
      </c>
      <c r="J32" s="671">
        <v>57905</v>
      </c>
      <c r="K32" s="100">
        <v>3.9269881723710931E-2</v>
      </c>
      <c r="L32" s="672">
        <v>84757</v>
      </c>
      <c r="M32" s="100">
        <v>6.388107196713344E-3</v>
      </c>
      <c r="N32" s="672">
        <v>142662</v>
      </c>
      <c r="O32" s="100">
        <v>1.9480333866910504E-2</v>
      </c>
      <c r="P32" s="671"/>
      <c r="Q32" s="100"/>
      <c r="R32" s="672"/>
      <c r="S32" s="100"/>
      <c r="T32" s="672"/>
      <c r="U32" s="100"/>
      <c r="V32" s="671"/>
      <c r="W32" s="100"/>
      <c r="X32" s="672"/>
      <c r="Y32" s="100"/>
      <c r="Z32" s="672"/>
      <c r="AA32" s="100"/>
      <c r="AB32" s="671">
        <v>19495</v>
      </c>
      <c r="AC32" s="100">
        <v>6.4013215631615328E-3</v>
      </c>
      <c r="AD32" s="672">
        <v>13594</v>
      </c>
      <c r="AE32" s="100">
        <v>3.4472262384902308E-2</v>
      </c>
      <c r="AF32" s="672">
        <v>33089</v>
      </c>
      <c r="AG32" s="100">
        <v>1.7747293307086576E-2</v>
      </c>
      <c r="AH32" s="671"/>
      <c r="AI32" s="100"/>
      <c r="AJ32" s="672"/>
      <c r="AK32" s="100"/>
      <c r="AL32" s="672"/>
      <c r="AM32" s="100"/>
      <c r="AN32" s="671">
        <v>2709</v>
      </c>
      <c r="AO32" s="100">
        <v>2.8473804100227706E-2</v>
      </c>
      <c r="AP32" s="671">
        <v>695</v>
      </c>
      <c r="AQ32" s="100">
        <v>0.1120000000000001</v>
      </c>
      <c r="AR32" s="672">
        <v>2031</v>
      </c>
      <c r="AS32" s="100">
        <v>0</v>
      </c>
      <c r="AT32" s="672">
        <v>2726</v>
      </c>
      <c r="AU32" s="100">
        <v>2.6355421686746983E-2</v>
      </c>
    </row>
    <row r="33" spans="2:47" ht="15.75" x14ac:dyDescent="0.25">
      <c r="B33" s="838"/>
      <c r="C33" s="673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37">
        <v>2003</v>
      </c>
      <c r="C34" s="119" t="s">
        <v>211</v>
      </c>
      <c r="D34" s="671">
        <v>78347</v>
      </c>
      <c r="E34" s="100">
        <v>-9.0811357743628696E-3</v>
      </c>
      <c r="F34" s="672">
        <v>99391</v>
      </c>
      <c r="G34" s="100">
        <v>7.1486105517526433E-4</v>
      </c>
      <c r="H34" s="672">
        <v>177738</v>
      </c>
      <c r="I34" s="100">
        <v>-3.626986573983193E-3</v>
      </c>
      <c r="J34" s="671">
        <v>55717</v>
      </c>
      <c r="K34" s="100">
        <v>-5.5862930572907477E-3</v>
      </c>
      <c r="L34" s="672">
        <v>84219</v>
      </c>
      <c r="M34" s="100">
        <v>4.1013412816690575E-3</v>
      </c>
      <c r="N34" s="672">
        <v>139936</v>
      </c>
      <c r="O34" s="100">
        <v>2.2157892855867445E-4</v>
      </c>
      <c r="P34" s="671"/>
      <c r="Q34" s="100"/>
      <c r="R34" s="672"/>
      <c r="S34" s="100"/>
      <c r="T34" s="672"/>
      <c r="U34" s="100"/>
      <c r="V34" s="671"/>
      <c r="W34" s="100"/>
      <c r="X34" s="672"/>
      <c r="Y34" s="100"/>
      <c r="Z34" s="672"/>
      <c r="AA34" s="100"/>
      <c r="AB34" s="671">
        <v>19371</v>
      </c>
      <c r="AC34" s="100">
        <v>-2.0528897203822671E-2</v>
      </c>
      <c r="AD34" s="672">
        <v>13141</v>
      </c>
      <c r="AE34" s="100">
        <v>-2.0935777082402018E-2</v>
      </c>
      <c r="AF34" s="672">
        <v>32512</v>
      </c>
      <c r="AG34" s="100">
        <v>-2.0693394379348806E-2</v>
      </c>
      <c r="AH34" s="671"/>
      <c r="AI34" s="100"/>
      <c r="AJ34" s="672"/>
      <c r="AK34" s="100"/>
      <c r="AL34" s="672"/>
      <c r="AM34" s="100"/>
      <c r="AN34" s="671">
        <v>2634</v>
      </c>
      <c r="AO34" s="100">
        <v>-2.6505111700113604E-3</v>
      </c>
      <c r="AP34" s="671">
        <v>625</v>
      </c>
      <c r="AQ34" s="100">
        <v>1.296596434359798E-2</v>
      </c>
      <c r="AR34" s="672">
        <v>2031</v>
      </c>
      <c r="AS34" s="100">
        <v>3.9545229856647879E-3</v>
      </c>
      <c r="AT34" s="672">
        <v>2656</v>
      </c>
      <c r="AU34" s="100">
        <v>6.0606060606060996E-3</v>
      </c>
    </row>
    <row r="35" spans="2:47" ht="15.75" x14ac:dyDescent="0.25">
      <c r="B35" s="838"/>
      <c r="C35" s="673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37">
        <v>2002</v>
      </c>
      <c r="C36" s="119" t="s">
        <v>211</v>
      </c>
      <c r="D36" s="671">
        <v>79065</v>
      </c>
      <c r="E36" s="100">
        <v>6.5666572318143324E-2</v>
      </c>
      <c r="F36" s="672">
        <v>99320</v>
      </c>
      <c r="G36" s="100">
        <v>3.5187192528975286E-2</v>
      </c>
      <c r="H36" s="672">
        <v>178385</v>
      </c>
      <c r="I36" s="100">
        <v>4.8478579027489532E-2</v>
      </c>
      <c r="J36" s="671">
        <v>56030</v>
      </c>
      <c r="K36" s="100">
        <v>8.7517711224549322E-2</v>
      </c>
      <c r="L36" s="672">
        <v>83875</v>
      </c>
      <c r="M36" s="100">
        <v>3.8352501330824351E-2</v>
      </c>
      <c r="N36" s="672">
        <v>139905</v>
      </c>
      <c r="O36" s="100">
        <v>5.7498979576410925E-2</v>
      </c>
      <c r="P36" s="671"/>
      <c r="Q36" s="100"/>
      <c r="R36" s="672"/>
      <c r="S36" s="100"/>
      <c r="T36" s="672"/>
      <c r="U36" s="100"/>
      <c r="V36" s="671"/>
      <c r="W36" s="100"/>
      <c r="X36" s="672"/>
      <c r="Y36" s="100"/>
      <c r="Z36" s="672"/>
      <c r="AA36" s="100"/>
      <c r="AB36" s="671">
        <v>19777</v>
      </c>
      <c r="AC36" s="100">
        <v>7.1806885312690749E-3</v>
      </c>
      <c r="AD36" s="672">
        <v>13422</v>
      </c>
      <c r="AE36" s="100">
        <v>2.1150334753499589E-2</v>
      </c>
      <c r="AF36" s="672">
        <v>33199</v>
      </c>
      <c r="AG36" s="100">
        <v>1.2782184258694373E-2</v>
      </c>
      <c r="AH36" s="671"/>
      <c r="AI36" s="100"/>
      <c r="AJ36" s="672"/>
      <c r="AK36" s="100"/>
      <c r="AL36" s="672"/>
      <c r="AM36" s="100"/>
      <c r="AN36" s="671">
        <v>2641</v>
      </c>
      <c r="AO36" s="100">
        <v>9.1773460107482441E-2</v>
      </c>
      <c r="AP36" s="671">
        <v>617</v>
      </c>
      <c r="AQ36" s="100">
        <v>0</v>
      </c>
      <c r="AR36" s="672">
        <v>2023</v>
      </c>
      <c r="AS36" s="100">
        <v>0</v>
      </c>
      <c r="AT36" s="672">
        <v>2640</v>
      </c>
      <c r="AU36" s="100">
        <v>0</v>
      </c>
    </row>
    <row r="37" spans="2:47" ht="15.75" x14ac:dyDescent="0.25">
      <c r="B37" s="838"/>
      <c r="C37" s="673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37">
        <v>2001</v>
      </c>
      <c r="C38" s="119" t="s">
        <v>211</v>
      </c>
      <c r="D38" s="671">
        <v>74193</v>
      </c>
      <c r="E38" s="100">
        <v>2.58845978346538E-2</v>
      </c>
      <c r="F38" s="672">
        <v>95944</v>
      </c>
      <c r="G38" s="100">
        <v>1.5054855534748945E-2</v>
      </c>
      <c r="H38" s="672">
        <v>170137</v>
      </c>
      <c r="I38" s="100">
        <v>1.9749223816545092E-2</v>
      </c>
      <c r="J38" s="671">
        <v>51521</v>
      </c>
      <c r="K38" s="100">
        <v>3.2071314102564141E-2</v>
      </c>
      <c r="L38" s="672">
        <v>80777</v>
      </c>
      <c r="M38" s="100">
        <v>1.6740720228580086E-2</v>
      </c>
      <c r="N38" s="672">
        <v>132298</v>
      </c>
      <c r="O38" s="100">
        <v>2.2656473443768421E-2</v>
      </c>
      <c r="P38" s="671"/>
      <c r="Q38" s="100"/>
      <c r="R38" s="672"/>
      <c r="S38" s="100"/>
      <c r="T38" s="672"/>
      <c r="U38" s="100"/>
      <c r="V38" s="671"/>
      <c r="W38" s="100"/>
      <c r="X38" s="672"/>
      <c r="Y38" s="100"/>
      <c r="Z38" s="672"/>
      <c r="AA38" s="100"/>
      <c r="AB38" s="671">
        <v>19636</v>
      </c>
      <c r="AC38" s="100">
        <v>9.2516447368420351E-3</v>
      </c>
      <c r="AD38" s="672">
        <v>13144</v>
      </c>
      <c r="AE38" s="100">
        <v>7.1258907363420665E-3</v>
      </c>
      <c r="AF38" s="672">
        <v>32780</v>
      </c>
      <c r="AG38" s="100">
        <v>8.3981911588273395E-3</v>
      </c>
      <c r="AH38" s="671"/>
      <c r="AI38" s="100"/>
      <c r="AJ38" s="672"/>
      <c r="AK38" s="100"/>
      <c r="AL38" s="672"/>
      <c r="AM38" s="100"/>
      <c r="AN38" s="671">
        <v>2419</v>
      </c>
      <c r="AO38" s="100">
        <v>2.2832980972515848E-2</v>
      </c>
      <c r="AP38" s="671">
        <v>617</v>
      </c>
      <c r="AQ38" s="100">
        <v>6.3793103448275934E-2</v>
      </c>
      <c r="AR38" s="672">
        <v>2023</v>
      </c>
      <c r="AS38" s="100">
        <v>0</v>
      </c>
      <c r="AT38" s="672">
        <v>2640</v>
      </c>
      <c r="AU38" s="100">
        <v>1.4214368036880476E-2</v>
      </c>
    </row>
    <row r="39" spans="2:47" ht="15.75" x14ac:dyDescent="0.25">
      <c r="B39" s="838"/>
      <c r="C39" s="673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37">
        <v>2000</v>
      </c>
      <c r="C40" s="119" t="s">
        <v>211</v>
      </c>
      <c r="D40" s="671">
        <v>72321</v>
      </c>
      <c r="E40" s="100">
        <v>6.3465921623410138E-2</v>
      </c>
      <c r="F40" s="672">
        <v>94521</v>
      </c>
      <c r="G40" s="100">
        <v>1.8073521967191919E-2</v>
      </c>
      <c r="H40" s="672">
        <v>166842</v>
      </c>
      <c r="I40" s="100">
        <v>3.7264995523724309E-2</v>
      </c>
      <c r="J40" s="671">
        <v>49920</v>
      </c>
      <c r="K40" s="100">
        <v>7.7231824949828498E-2</v>
      </c>
      <c r="L40" s="672">
        <v>79447</v>
      </c>
      <c r="M40" s="100">
        <v>2.0618689139539015E-2</v>
      </c>
      <c r="N40" s="672">
        <v>129367</v>
      </c>
      <c r="O40" s="100">
        <v>4.1744844302360251E-2</v>
      </c>
      <c r="P40" s="671"/>
      <c r="Q40" s="100"/>
      <c r="R40" s="672"/>
      <c r="S40" s="100"/>
      <c r="T40" s="672"/>
      <c r="U40" s="100"/>
      <c r="V40" s="671"/>
      <c r="W40" s="100"/>
      <c r="X40" s="672"/>
      <c r="Y40" s="100"/>
      <c r="Z40" s="672"/>
      <c r="AA40" s="100"/>
      <c r="AB40" s="671">
        <v>19456</v>
      </c>
      <c r="AC40" s="100">
        <v>3.9649460297103811E-2</v>
      </c>
      <c r="AD40" s="672">
        <v>13051</v>
      </c>
      <c r="AE40" s="100">
        <v>6.4003701418877679E-3</v>
      </c>
      <c r="AF40" s="672">
        <v>32507</v>
      </c>
      <c r="AG40" s="100">
        <v>2.6040022725837941E-2</v>
      </c>
      <c r="AH40" s="671"/>
      <c r="AI40" s="100"/>
      <c r="AJ40" s="672"/>
      <c r="AK40" s="100"/>
      <c r="AL40" s="672"/>
      <c r="AM40" s="100"/>
      <c r="AN40" s="671">
        <v>2365</v>
      </c>
      <c r="AO40" s="100">
        <v>0</v>
      </c>
      <c r="AP40" s="671">
        <v>580</v>
      </c>
      <c r="AQ40" s="100">
        <v>-8.5470085470085166E-3</v>
      </c>
      <c r="AR40" s="672">
        <v>2023</v>
      </c>
      <c r="AS40" s="100">
        <v>-4.918839153959631E-3</v>
      </c>
      <c r="AT40" s="672">
        <v>2603</v>
      </c>
      <c r="AU40" s="100">
        <v>-5.7295645530939243E-3</v>
      </c>
    </row>
    <row r="41" spans="2:47" ht="15.75" x14ac:dyDescent="0.25">
      <c r="B41" s="838"/>
      <c r="C41" s="673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37">
        <v>1999</v>
      </c>
      <c r="C42" s="119" t="s">
        <v>211</v>
      </c>
      <c r="D42" s="671">
        <v>68005</v>
      </c>
      <c r="E42" s="100">
        <v>3.3746294748042915E-2</v>
      </c>
      <c r="F42" s="672">
        <v>92843</v>
      </c>
      <c r="G42" s="100">
        <v>2.2252317720376169E-2</v>
      </c>
      <c r="H42" s="672">
        <v>160848</v>
      </c>
      <c r="I42" s="100">
        <v>2.7080526413250983E-2</v>
      </c>
      <c r="J42" s="671">
        <v>46341</v>
      </c>
      <c r="K42" s="100">
        <v>4.7727786570201269E-2</v>
      </c>
      <c r="L42" s="672">
        <v>77842</v>
      </c>
      <c r="M42" s="100">
        <v>2.0156217236317886E-2</v>
      </c>
      <c r="N42" s="672">
        <v>124183</v>
      </c>
      <c r="O42" s="100">
        <v>3.0273615743275695E-2</v>
      </c>
      <c r="P42" s="671"/>
      <c r="Q42" s="100"/>
      <c r="R42" s="672"/>
      <c r="S42" s="100"/>
      <c r="T42" s="672"/>
      <c r="U42" s="100"/>
      <c r="V42" s="671"/>
      <c r="W42" s="100"/>
      <c r="X42" s="672"/>
      <c r="Y42" s="100"/>
      <c r="Z42" s="672"/>
      <c r="AA42" s="100"/>
      <c r="AB42" s="671">
        <v>18714</v>
      </c>
      <c r="AC42" s="100">
        <v>5.4803352675694139E-3</v>
      </c>
      <c r="AD42" s="672">
        <v>12968</v>
      </c>
      <c r="AE42" s="100">
        <v>4.707307226483648E-2</v>
      </c>
      <c r="AF42" s="672">
        <v>31682</v>
      </c>
      <c r="AG42" s="100">
        <v>2.2098912798012682E-2</v>
      </c>
      <c r="AH42" s="671"/>
      <c r="AI42" s="100"/>
      <c r="AJ42" s="672"/>
      <c r="AK42" s="100"/>
      <c r="AL42" s="672"/>
      <c r="AM42" s="100"/>
      <c r="AN42" s="671">
        <v>2365</v>
      </c>
      <c r="AO42" s="100">
        <v>2.9686174724343761E-3</v>
      </c>
      <c r="AP42" s="671">
        <v>585</v>
      </c>
      <c r="AQ42" s="100">
        <v>0</v>
      </c>
      <c r="AR42" s="672">
        <v>2033</v>
      </c>
      <c r="AS42" s="100">
        <v>-4.6882325363338029E-2</v>
      </c>
      <c r="AT42" s="672">
        <v>2618</v>
      </c>
      <c r="AU42" s="100">
        <v>-3.6791758646063322E-2</v>
      </c>
    </row>
    <row r="43" spans="2:47" ht="15.75" x14ac:dyDescent="0.25">
      <c r="B43" s="838"/>
      <c r="C43" s="673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37">
        <v>1998</v>
      </c>
      <c r="C44" s="119" t="s">
        <v>211</v>
      </c>
      <c r="D44" s="671">
        <v>65785</v>
      </c>
      <c r="E44" s="100">
        <v>4.6732540203728856E-3</v>
      </c>
      <c r="F44" s="672">
        <v>90822</v>
      </c>
      <c r="G44" s="100">
        <v>2.0368726757968192E-2</v>
      </c>
      <c r="H44" s="672">
        <v>156607</v>
      </c>
      <c r="I44" s="100">
        <v>1.3716275697788882E-2</v>
      </c>
      <c r="J44" s="671">
        <v>44230</v>
      </c>
      <c r="K44" s="100">
        <v>5.067375644783878E-3</v>
      </c>
      <c r="L44" s="672">
        <v>76304</v>
      </c>
      <c r="M44" s="100">
        <v>1.7943142251097166E-2</v>
      </c>
      <c r="N44" s="672">
        <v>120534</v>
      </c>
      <c r="O44" s="100">
        <v>1.3180236370055276E-2</v>
      </c>
      <c r="P44" s="671"/>
      <c r="Q44" s="100"/>
      <c r="R44" s="672"/>
      <c r="S44" s="100"/>
      <c r="T44" s="672"/>
      <c r="U44" s="100"/>
      <c r="V44" s="671"/>
      <c r="W44" s="100"/>
      <c r="X44" s="672"/>
      <c r="Y44" s="100"/>
      <c r="Z44" s="672"/>
      <c r="AA44" s="100"/>
      <c r="AB44" s="671">
        <v>18612</v>
      </c>
      <c r="AC44" s="100">
        <v>-1.2878300064391723E-3</v>
      </c>
      <c r="AD44" s="672">
        <v>12385</v>
      </c>
      <c r="AE44" s="100">
        <v>3.0623283681451285E-2</v>
      </c>
      <c r="AF44" s="672">
        <v>30997</v>
      </c>
      <c r="AG44" s="100">
        <v>1.1222392588001284E-2</v>
      </c>
      <c r="AH44" s="671"/>
      <c r="AI44" s="100"/>
      <c r="AJ44" s="672"/>
      <c r="AK44" s="100"/>
      <c r="AL44" s="672"/>
      <c r="AM44" s="100"/>
      <c r="AN44" s="671">
        <v>2358</v>
      </c>
      <c r="AO44" s="100">
        <v>4.4749667700487272E-2</v>
      </c>
      <c r="AP44" s="671">
        <v>585</v>
      </c>
      <c r="AQ44" s="100">
        <v>1.0362694300518172E-2</v>
      </c>
      <c r="AR44" s="672">
        <v>2133</v>
      </c>
      <c r="AS44" s="100">
        <v>4.9188391539596754E-2</v>
      </c>
      <c r="AT44" s="672">
        <v>2718</v>
      </c>
      <c r="AU44" s="100">
        <v>4.058192955589579E-2</v>
      </c>
    </row>
    <row r="45" spans="2:47" ht="15.75" x14ac:dyDescent="0.25">
      <c r="B45" s="838"/>
      <c r="C45" s="673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37">
        <v>1997</v>
      </c>
      <c r="C46" s="119" t="s">
        <v>211</v>
      </c>
      <c r="D46" s="671">
        <v>65479</v>
      </c>
      <c r="E46" s="100">
        <v>5.3394465894465837E-2</v>
      </c>
      <c r="F46" s="672">
        <v>89009</v>
      </c>
      <c r="G46" s="100">
        <v>7.2537570161144149E-3</v>
      </c>
      <c r="H46" s="672">
        <v>154488</v>
      </c>
      <c r="I46" s="100">
        <v>2.6307397959183687E-2</v>
      </c>
      <c r="J46" s="671">
        <v>44007</v>
      </c>
      <c r="K46" s="100">
        <v>6.9376944012441655E-2</v>
      </c>
      <c r="L46" s="672">
        <v>74959</v>
      </c>
      <c r="M46" s="100">
        <v>7.6217872889559057E-3</v>
      </c>
      <c r="N46" s="672">
        <v>118966</v>
      </c>
      <c r="O46" s="100">
        <v>2.9616423180779616E-2</v>
      </c>
      <c r="P46" s="671"/>
      <c r="Q46" s="100"/>
      <c r="R46" s="672"/>
      <c r="S46" s="100"/>
      <c r="T46" s="672"/>
      <c r="U46" s="100"/>
      <c r="V46" s="671"/>
      <c r="W46" s="100"/>
      <c r="X46" s="672"/>
      <c r="Y46" s="100"/>
      <c r="Z46" s="672"/>
      <c r="AA46" s="100"/>
      <c r="AB46" s="671">
        <v>18636</v>
      </c>
      <c r="AC46" s="100">
        <v>2.0926920127095405E-2</v>
      </c>
      <c r="AD46" s="672">
        <v>12017</v>
      </c>
      <c r="AE46" s="100">
        <v>6.196098132797534E-3</v>
      </c>
      <c r="AF46" s="672">
        <v>30653</v>
      </c>
      <c r="AG46" s="100">
        <v>1.5100837831572678E-2</v>
      </c>
      <c r="AH46" s="671"/>
      <c r="AI46" s="100"/>
      <c r="AJ46" s="672"/>
      <c r="AK46" s="100"/>
      <c r="AL46" s="672"/>
      <c r="AM46" s="100"/>
      <c r="AN46" s="671">
        <v>2257</v>
      </c>
      <c r="AO46" s="100">
        <v>3.7701149425287461E-2</v>
      </c>
      <c r="AP46" s="671">
        <v>579</v>
      </c>
      <c r="AQ46" s="100">
        <v>0</v>
      </c>
      <c r="AR46" s="672">
        <v>2033</v>
      </c>
      <c r="AS46" s="100">
        <v>0</v>
      </c>
      <c r="AT46" s="672">
        <v>2612</v>
      </c>
      <c r="AU46" s="100">
        <v>0</v>
      </c>
    </row>
    <row r="47" spans="2:47" ht="15.75" x14ac:dyDescent="0.25">
      <c r="B47" s="838"/>
      <c r="C47" s="673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37">
        <v>1996</v>
      </c>
      <c r="C48" s="119" t="s">
        <v>211</v>
      </c>
      <c r="D48" s="671">
        <v>62160</v>
      </c>
      <c r="E48" s="100">
        <v>1.9869070862524429E-2</v>
      </c>
      <c r="F48" s="672">
        <v>88368</v>
      </c>
      <c r="G48" s="100">
        <v>2.0097660082884161E-2</v>
      </c>
      <c r="H48" s="672">
        <v>150528</v>
      </c>
      <c r="I48" s="100">
        <v>2.0003252561392015E-2</v>
      </c>
      <c r="J48" s="671">
        <v>41152</v>
      </c>
      <c r="K48" s="100">
        <v>3.037131625729228E-2</v>
      </c>
      <c r="L48" s="672">
        <v>74392</v>
      </c>
      <c r="M48" s="100">
        <v>2.6592147933485188E-2</v>
      </c>
      <c r="N48" s="672">
        <v>115544</v>
      </c>
      <c r="O48" s="100">
        <v>2.7934948934201564E-2</v>
      </c>
      <c r="P48" s="671"/>
      <c r="Q48" s="100"/>
      <c r="R48" s="672"/>
      <c r="S48" s="100"/>
      <c r="T48" s="672"/>
      <c r="U48" s="100"/>
      <c r="V48" s="671"/>
      <c r="W48" s="100"/>
      <c r="X48" s="672"/>
      <c r="Y48" s="100"/>
      <c r="Z48" s="672"/>
      <c r="AA48" s="100"/>
      <c r="AB48" s="671">
        <v>18254</v>
      </c>
      <c r="AC48" s="100">
        <v>6.0626102292768991E-3</v>
      </c>
      <c r="AD48" s="672">
        <v>11943</v>
      </c>
      <c r="AE48" s="100">
        <v>-1.5010309278350564E-2</v>
      </c>
      <c r="AF48" s="672">
        <v>30197</v>
      </c>
      <c r="AG48" s="100">
        <v>-2.3786712478113259E-3</v>
      </c>
      <c r="AH48" s="671"/>
      <c r="AI48" s="100"/>
      <c r="AJ48" s="672"/>
      <c r="AK48" s="100"/>
      <c r="AL48" s="672"/>
      <c r="AM48" s="100"/>
      <c r="AN48" s="671">
        <v>2175</v>
      </c>
      <c r="AO48" s="100">
        <v>-4.4376098418277721E-2</v>
      </c>
      <c r="AP48" s="671">
        <v>579</v>
      </c>
      <c r="AQ48" s="100">
        <v>-1.8644067796610209E-2</v>
      </c>
      <c r="AR48" s="672">
        <v>2033</v>
      </c>
      <c r="AS48" s="100">
        <v>-1.9636720667648433E-3</v>
      </c>
      <c r="AT48" s="672">
        <v>2612</v>
      </c>
      <c r="AU48" s="100">
        <v>-5.7099352874000475E-3</v>
      </c>
    </row>
    <row r="49" spans="2:47" ht="15.75" x14ac:dyDescent="0.25">
      <c r="B49" s="838"/>
      <c r="C49" s="673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37">
        <v>1995</v>
      </c>
      <c r="C50" s="119" t="s">
        <v>211</v>
      </c>
      <c r="D50" s="671">
        <v>60949</v>
      </c>
      <c r="E50" s="100">
        <v>1.2559599953482881E-2</v>
      </c>
      <c r="F50" s="672">
        <v>86627</v>
      </c>
      <c r="G50" s="100">
        <v>2.7506286473407027E-2</v>
      </c>
      <c r="H50" s="672">
        <v>147576</v>
      </c>
      <c r="I50" s="100">
        <v>2.1280129549276383E-2</v>
      </c>
      <c r="J50" s="671">
        <v>39939</v>
      </c>
      <c r="K50" s="100">
        <v>1.8410383252161155E-2</v>
      </c>
      <c r="L50" s="672">
        <v>72465</v>
      </c>
      <c r="M50" s="100">
        <v>2.6765472681931524E-2</v>
      </c>
      <c r="N50" s="672">
        <v>112404</v>
      </c>
      <c r="O50" s="100">
        <v>2.3781115371653838E-2</v>
      </c>
      <c r="P50" s="671"/>
      <c r="Q50" s="100"/>
      <c r="R50" s="672"/>
      <c r="S50" s="100"/>
      <c r="T50" s="672"/>
      <c r="U50" s="100"/>
      <c r="V50" s="671"/>
      <c r="W50" s="100"/>
      <c r="X50" s="672"/>
      <c r="Y50" s="100"/>
      <c r="Z50" s="672"/>
      <c r="AA50" s="100"/>
      <c r="AB50" s="671">
        <v>18144</v>
      </c>
      <c r="AC50" s="100">
        <v>1.058259997772093E-2</v>
      </c>
      <c r="AD50" s="672">
        <v>12125</v>
      </c>
      <c r="AE50" s="100">
        <v>7.3107917255130772E-3</v>
      </c>
      <c r="AF50" s="672">
        <v>30269</v>
      </c>
      <c r="AG50" s="100">
        <v>9.2694475009169608E-3</v>
      </c>
      <c r="AH50" s="671"/>
      <c r="AI50" s="100"/>
      <c r="AJ50" s="672"/>
      <c r="AK50" s="100"/>
      <c r="AL50" s="672"/>
      <c r="AM50" s="100"/>
      <c r="AN50" s="671">
        <v>2276</v>
      </c>
      <c r="AO50" s="100">
        <v>-5.2456286427976728E-2</v>
      </c>
      <c r="AP50" s="671">
        <v>590</v>
      </c>
      <c r="AQ50" s="100">
        <v>-4.8387096774193505E-2</v>
      </c>
      <c r="AR50" s="672">
        <v>2037</v>
      </c>
      <c r="AS50" s="100">
        <v>0.20176991150442469</v>
      </c>
      <c r="AT50" s="672">
        <v>2627</v>
      </c>
      <c r="AU50" s="100">
        <v>0.1347732181425485</v>
      </c>
    </row>
    <row r="51" spans="2:47" ht="15.75" x14ac:dyDescent="0.25">
      <c r="B51" s="838"/>
      <c r="C51" s="673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37">
        <v>1994</v>
      </c>
      <c r="C52" s="119" t="s">
        <v>211</v>
      </c>
      <c r="D52" s="671">
        <v>60193</v>
      </c>
      <c r="E52" s="100">
        <v>-5.1944370068198631E-2</v>
      </c>
      <c r="F52" s="672">
        <v>84308</v>
      </c>
      <c r="G52" s="100">
        <v>0.12541214475458196</v>
      </c>
      <c r="H52" s="672">
        <v>144501</v>
      </c>
      <c r="I52" s="100">
        <v>4.4052195023265295E-2</v>
      </c>
      <c r="J52" s="671">
        <v>39217</v>
      </c>
      <c r="K52" s="100">
        <v>-6.839129608513872E-2</v>
      </c>
      <c r="L52" s="672">
        <v>70576</v>
      </c>
      <c r="M52" s="100">
        <v>0.15340992662079778</v>
      </c>
      <c r="N52" s="672">
        <v>109793</v>
      </c>
      <c r="O52" s="100">
        <v>6.3010117635668328E-2</v>
      </c>
      <c r="P52" s="671"/>
      <c r="Q52" s="100"/>
      <c r="R52" s="672"/>
      <c r="S52" s="100"/>
      <c r="T52" s="672"/>
      <c r="U52" s="100"/>
      <c r="V52" s="671"/>
      <c r="W52" s="100"/>
      <c r="X52" s="672"/>
      <c r="Y52" s="100"/>
      <c r="Z52" s="672"/>
      <c r="AA52" s="100"/>
      <c r="AB52" s="671">
        <v>17954</v>
      </c>
      <c r="AC52" s="100">
        <v>-1.8531678784234451E-2</v>
      </c>
      <c r="AD52" s="672">
        <v>12037</v>
      </c>
      <c r="AE52" s="100">
        <v>1.3310040762000153E-3</v>
      </c>
      <c r="AF52" s="672">
        <v>29991</v>
      </c>
      <c r="AG52" s="100">
        <v>-1.0655142838292497E-2</v>
      </c>
      <c r="AH52" s="671"/>
      <c r="AI52" s="100"/>
      <c r="AJ52" s="672"/>
      <c r="AK52" s="100"/>
      <c r="AL52" s="672"/>
      <c r="AM52" s="100"/>
      <c r="AN52" s="671">
        <v>2402</v>
      </c>
      <c r="AO52" s="100">
        <v>-3.2232070910556021E-2</v>
      </c>
      <c r="AP52" s="671">
        <v>620</v>
      </c>
      <c r="AQ52" s="100">
        <v>0</v>
      </c>
      <c r="AR52" s="672">
        <v>1695</v>
      </c>
      <c r="AS52" s="100">
        <v>-4.6975924838520422E-3</v>
      </c>
      <c r="AT52" s="672">
        <v>2315</v>
      </c>
      <c r="AU52" s="100">
        <v>-3.4438226431339203E-3</v>
      </c>
    </row>
    <row r="53" spans="2:47" ht="15.75" x14ac:dyDescent="0.25">
      <c r="B53" s="838"/>
      <c r="C53" s="673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37">
        <v>1993</v>
      </c>
      <c r="C54" s="119" t="s">
        <v>211</v>
      </c>
      <c r="D54" s="671">
        <v>63491</v>
      </c>
      <c r="E54" s="100">
        <v>1.8479603458509075E-2</v>
      </c>
      <c r="F54" s="672">
        <v>74913</v>
      </c>
      <c r="G54" s="100">
        <v>2.3695322428565646E-2</v>
      </c>
      <c r="H54" s="672">
        <v>138404</v>
      </c>
      <c r="I54" s="100">
        <v>2.1296063991499192E-2</v>
      </c>
      <c r="J54" s="671">
        <v>42096</v>
      </c>
      <c r="K54" s="100">
        <v>1.3238338227506752E-2</v>
      </c>
      <c r="L54" s="672">
        <v>61189</v>
      </c>
      <c r="M54" s="100">
        <v>2.9944453795657244E-2</v>
      </c>
      <c r="N54" s="672">
        <v>103285</v>
      </c>
      <c r="O54" s="100">
        <v>2.3069456000633926E-2</v>
      </c>
      <c r="P54" s="671"/>
      <c r="Q54" s="100"/>
      <c r="R54" s="672"/>
      <c r="S54" s="100"/>
      <c r="T54" s="672"/>
      <c r="U54" s="100"/>
      <c r="V54" s="671"/>
      <c r="W54" s="100"/>
      <c r="X54" s="672"/>
      <c r="Y54" s="100"/>
      <c r="Z54" s="672"/>
      <c r="AA54" s="100"/>
      <c r="AB54" s="671">
        <v>18293</v>
      </c>
      <c r="AC54" s="100">
        <v>2.711959573273437E-2</v>
      </c>
      <c r="AD54" s="672">
        <v>12021</v>
      </c>
      <c r="AE54" s="100">
        <v>-1.67675445771307E-2</v>
      </c>
      <c r="AF54" s="672">
        <v>30314</v>
      </c>
      <c r="AG54" s="100">
        <v>9.2555599946730904E-3</v>
      </c>
      <c r="AH54" s="671"/>
      <c r="AI54" s="100"/>
      <c r="AJ54" s="672"/>
      <c r="AK54" s="100"/>
      <c r="AL54" s="672"/>
      <c r="AM54" s="100"/>
      <c r="AN54" s="671">
        <v>2482</v>
      </c>
      <c r="AO54" s="100">
        <v>5.0359712230215736E-2</v>
      </c>
      <c r="AP54" s="671">
        <v>620</v>
      </c>
      <c r="AQ54" s="100">
        <v>0</v>
      </c>
      <c r="AR54" s="672">
        <v>1703</v>
      </c>
      <c r="AS54" s="100">
        <v>0.10369410239792609</v>
      </c>
      <c r="AT54" s="672">
        <v>2323</v>
      </c>
      <c r="AU54" s="100">
        <v>7.3971336107258479E-2</v>
      </c>
    </row>
    <row r="55" spans="2:47" ht="15.75" x14ac:dyDescent="0.25">
      <c r="B55" s="838"/>
      <c r="C55" s="673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37">
        <v>1992</v>
      </c>
      <c r="C56" s="119" t="s">
        <v>211</v>
      </c>
      <c r="D56" s="671">
        <v>62339</v>
      </c>
      <c r="E56" s="100">
        <v>-2.6079165466704746E-3</v>
      </c>
      <c r="F56" s="672">
        <v>73179</v>
      </c>
      <c r="G56" s="100">
        <v>0.11698084408150811</v>
      </c>
      <c r="H56" s="672">
        <v>135518</v>
      </c>
      <c r="I56" s="100">
        <v>5.8593780513525484E-2</v>
      </c>
      <c r="J56" s="671">
        <v>41546</v>
      </c>
      <c r="K56" s="100">
        <v>1.7860205306612364E-2</v>
      </c>
      <c r="L56" s="672">
        <v>59410</v>
      </c>
      <c r="M56" s="100">
        <v>0.13256824767424136</v>
      </c>
      <c r="N56" s="672">
        <v>100956</v>
      </c>
      <c r="O56" s="100">
        <v>8.237110417805793E-2</v>
      </c>
      <c r="P56" s="671"/>
      <c r="Q56" s="100"/>
      <c r="R56" s="672"/>
      <c r="S56" s="100"/>
      <c r="T56" s="672"/>
      <c r="U56" s="100"/>
      <c r="V56" s="671"/>
      <c r="W56" s="100"/>
      <c r="X56" s="672"/>
      <c r="Y56" s="100"/>
      <c r="Z56" s="672"/>
      <c r="AA56" s="100"/>
      <c r="AB56" s="671">
        <v>17810</v>
      </c>
      <c r="AC56" s="100">
        <v>-1.3077690346891324E-2</v>
      </c>
      <c r="AD56" s="672">
        <v>12226</v>
      </c>
      <c r="AE56" s="100">
        <v>5.5421270718231996E-2</v>
      </c>
      <c r="AF56" s="672">
        <v>30036</v>
      </c>
      <c r="AG56" s="100">
        <v>1.3702328720891055E-2</v>
      </c>
      <c r="AH56" s="671"/>
      <c r="AI56" s="100"/>
      <c r="AJ56" s="672"/>
      <c r="AK56" s="100"/>
      <c r="AL56" s="672"/>
      <c r="AM56" s="100"/>
      <c r="AN56" s="671">
        <v>2363</v>
      </c>
      <c r="AO56" s="100">
        <v>-4.985926819461195E-2</v>
      </c>
      <c r="AP56" s="671">
        <v>620</v>
      </c>
      <c r="AQ56" s="100">
        <v>-0.46180555555555558</v>
      </c>
      <c r="AR56" s="672">
        <v>1543</v>
      </c>
      <c r="AS56" s="100">
        <v>4.6101694915254177E-2</v>
      </c>
      <c r="AT56" s="672">
        <v>2163</v>
      </c>
      <c r="AU56" s="100">
        <v>-0.17662733155690902</v>
      </c>
    </row>
    <row r="57" spans="2:47" ht="15.75" x14ac:dyDescent="0.25">
      <c r="B57" s="838"/>
      <c r="C57" s="673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37">
        <v>1991</v>
      </c>
      <c r="C58" s="119" t="s">
        <v>211</v>
      </c>
      <c r="D58" s="671">
        <v>62502</v>
      </c>
      <c r="E58" s="100">
        <v>3.0196143069062042E-2</v>
      </c>
      <c r="F58" s="672">
        <v>65515</v>
      </c>
      <c r="G58" s="100">
        <v>4.3548207260158289E-2</v>
      </c>
      <c r="H58" s="672">
        <v>128017</v>
      </c>
      <c r="I58" s="100">
        <v>3.698633465909551E-2</v>
      </c>
      <c r="J58" s="671">
        <v>40817</v>
      </c>
      <c r="K58" s="100">
        <v>4.6294634846581806E-2</v>
      </c>
      <c r="L58" s="672">
        <v>52456</v>
      </c>
      <c r="M58" s="100">
        <v>4.842803749525304E-2</v>
      </c>
      <c r="N58" s="672">
        <v>93273</v>
      </c>
      <c r="O58" s="100">
        <v>4.7493374062261395E-2</v>
      </c>
      <c r="P58" s="671"/>
      <c r="Q58" s="100"/>
      <c r="R58" s="672"/>
      <c r="S58" s="100"/>
      <c r="T58" s="672"/>
      <c r="U58" s="100"/>
      <c r="V58" s="671"/>
      <c r="W58" s="100"/>
      <c r="X58" s="672"/>
      <c r="Y58" s="100"/>
      <c r="Z58" s="672"/>
      <c r="AA58" s="100"/>
      <c r="AB58" s="671">
        <v>18046</v>
      </c>
      <c r="AC58" s="100">
        <v>-2.9001883239171411E-2</v>
      </c>
      <c r="AD58" s="672">
        <v>11584</v>
      </c>
      <c r="AE58" s="100">
        <v>3.3916458407711625E-2</v>
      </c>
      <c r="AF58" s="672">
        <v>29630</v>
      </c>
      <c r="AG58" s="100">
        <v>-5.3375407029440103E-3</v>
      </c>
      <c r="AH58" s="671"/>
      <c r="AI58" s="100"/>
      <c r="AJ58" s="672"/>
      <c r="AK58" s="100"/>
      <c r="AL58" s="672"/>
      <c r="AM58" s="100"/>
      <c r="AN58" s="671">
        <v>2487</v>
      </c>
      <c r="AO58" s="100">
        <v>0.19624819624819634</v>
      </c>
      <c r="AP58" s="671">
        <v>1152</v>
      </c>
      <c r="AQ58" s="100">
        <v>0.15778894472361804</v>
      </c>
      <c r="AR58" s="672">
        <v>1475</v>
      </c>
      <c r="AS58" s="100">
        <v>-4.4689119170984504E-2</v>
      </c>
      <c r="AT58" s="672">
        <v>2627</v>
      </c>
      <c r="AU58" s="100">
        <v>3.4659314690823173E-2</v>
      </c>
    </row>
    <row r="59" spans="2:47" ht="15.75" x14ac:dyDescent="0.25">
      <c r="B59" s="838"/>
      <c r="C59" s="673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37">
        <v>1990</v>
      </c>
      <c r="C60" s="119" t="s">
        <v>211</v>
      </c>
      <c r="D60" s="671">
        <v>60670</v>
      </c>
      <c r="E60" s="100">
        <v>6.0497474173643928E-2</v>
      </c>
      <c r="F60" s="672">
        <v>62781</v>
      </c>
      <c r="G60" s="100">
        <v>6.1978787827528414E-2</v>
      </c>
      <c r="H60" s="672">
        <v>123451</v>
      </c>
      <c r="I60" s="100">
        <v>6.125027938723937E-2</v>
      </c>
      <c r="J60" s="671">
        <v>39011</v>
      </c>
      <c r="K60" s="100">
        <v>9.7695489462280793E-2</v>
      </c>
      <c r="L60" s="672">
        <v>50033</v>
      </c>
      <c r="M60" s="100">
        <v>5.7802490538912066E-2</v>
      </c>
      <c r="N60" s="672">
        <v>89044</v>
      </c>
      <c r="O60" s="100">
        <v>7.4917308481614819E-2</v>
      </c>
      <c r="P60" s="671"/>
      <c r="Q60" s="100"/>
      <c r="R60" s="672"/>
      <c r="S60" s="100"/>
      <c r="T60" s="672"/>
      <c r="U60" s="100"/>
      <c r="V60" s="671"/>
      <c r="W60" s="100"/>
      <c r="X60" s="672"/>
      <c r="Y60" s="100"/>
      <c r="Z60" s="672"/>
      <c r="AA60" s="100"/>
      <c r="AB60" s="671">
        <v>18585</v>
      </c>
      <c r="AC60" s="100">
        <v>-4.0726649161352269E-3</v>
      </c>
      <c r="AD60" s="672">
        <v>11204</v>
      </c>
      <c r="AE60" s="100">
        <v>6.3704547612266182E-2</v>
      </c>
      <c r="AF60" s="672">
        <v>29789</v>
      </c>
      <c r="AG60" s="100">
        <v>2.0380900184969519E-2</v>
      </c>
      <c r="AH60" s="671"/>
      <c r="AI60" s="100"/>
      <c r="AJ60" s="672"/>
      <c r="AK60" s="100"/>
      <c r="AL60" s="672"/>
      <c r="AM60" s="100"/>
      <c r="AN60" s="671">
        <v>2079</v>
      </c>
      <c r="AO60" s="100">
        <v>3.2274081429989998E-2</v>
      </c>
      <c r="AP60" s="671">
        <v>995</v>
      </c>
      <c r="AQ60" s="100">
        <v>0</v>
      </c>
      <c r="AR60" s="672">
        <v>1544</v>
      </c>
      <c r="AS60" s="100">
        <v>0.20155642023346299</v>
      </c>
      <c r="AT60" s="672">
        <v>2539</v>
      </c>
      <c r="AU60" s="100">
        <v>0.11359649122807025</v>
      </c>
    </row>
    <row r="61" spans="2:47" ht="15.75" x14ac:dyDescent="0.25">
      <c r="B61" s="838"/>
      <c r="C61" s="673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37">
        <v>1989</v>
      </c>
      <c r="C62" s="119" t="s">
        <v>211</v>
      </c>
      <c r="D62" s="671">
        <v>57209</v>
      </c>
      <c r="E62" s="100">
        <v>0.12647186232426266</v>
      </c>
      <c r="F62" s="672">
        <v>59117</v>
      </c>
      <c r="G62" s="100">
        <v>0.17730115107340572</v>
      </c>
      <c r="H62" s="672">
        <v>116326</v>
      </c>
      <c r="I62" s="100">
        <v>0.15174257425742566</v>
      </c>
      <c r="J62" s="671">
        <v>35539</v>
      </c>
      <c r="K62" s="100">
        <v>0.20782354540511139</v>
      </c>
      <c r="L62" s="672">
        <v>47299</v>
      </c>
      <c r="M62" s="100">
        <v>0.24186730380444765</v>
      </c>
      <c r="N62" s="672">
        <v>82838</v>
      </c>
      <c r="O62" s="100">
        <v>0.22702966923908696</v>
      </c>
      <c r="P62" s="671"/>
      <c r="Q62" s="100"/>
      <c r="R62" s="672"/>
      <c r="S62" s="100"/>
      <c r="T62" s="672"/>
      <c r="U62" s="100"/>
      <c r="V62" s="671"/>
      <c r="W62" s="100"/>
      <c r="X62" s="672"/>
      <c r="Y62" s="100"/>
      <c r="Z62" s="672"/>
      <c r="AA62" s="100"/>
      <c r="AB62" s="671">
        <v>18661</v>
      </c>
      <c r="AC62" s="100">
        <v>1.6006969020526007E-2</v>
      </c>
      <c r="AD62" s="672">
        <v>10533</v>
      </c>
      <c r="AE62" s="100">
        <v>-2.7962347729789561E-2</v>
      </c>
      <c r="AF62" s="672">
        <v>29194</v>
      </c>
      <c r="AG62" s="100">
        <v>-3.0818751498129515E-4</v>
      </c>
      <c r="AH62" s="671"/>
      <c r="AI62" s="100"/>
      <c r="AJ62" s="672"/>
      <c r="AK62" s="100"/>
      <c r="AL62" s="672"/>
      <c r="AM62" s="100"/>
      <c r="AN62" s="671">
        <v>2014</v>
      </c>
      <c r="AO62" s="100">
        <v>6.9999999999998952E-3</v>
      </c>
      <c r="AP62" s="671">
        <v>995</v>
      </c>
      <c r="AQ62" s="100">
        <v>0</v>
      </c>
      <c r="AR62" s="672">
        <v>1285</v>
      </c>
      <c r="AS62" s="100">
        <v>-4.6475600309837661E-3</v>
      </c>
      <c r="AT62" s="672">
        <v>2280</v>
      </c>
      <c r="AU62" s="100">
        <v>-2.624671916010457E-3</v>
      </c>
    </row>
    <row r="63" spans="2:47" ht="15.75" x14ac:dyDescent="0.25">
      <c r="B63" s="838"/>
      <c r="C63" s="673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37">
        <v>1988</v>
      </c>
      <c r="C64" s="119" t="s">
        <v>211</v>
      </c>
      <c r="D64" s="671">
        <v>50786</v>
      </c>
      <c r="E64" s="100">
        <v>7.615697575860314E-2</v>
      </c>
      <c r="F64" s="672">
        <v>50214</v>
      </c>
      <c r="G64" s="100">
        <v>0.2471499888234856</v>
      </c>
      <c r="H64" s="672">
        <v>101000</v>
      </c>
      <c r="I64" s="100">
        <v>0.154879652392659</v>
      </c>
      <c r="J64" s="671">
        <v>29424</v>
      </c>
      <c r="K64" s="100">
        <v>0.21808246398410325</v>
      </c>
      <c r="L64" s="672">
        <v>38087</v>
      </c>
      <c r="M64" s="100">
        <v>0.26161847030375296</v>
      </c>
      <c r="N64" s="672">
        <v>67511</v>
      </c>
      <c r="O64" s="100">
        <v>0.24226699788389006</v>
      </c>
      <c r="P64" s="671"/>
      <c r="Q64" s="100"/>
      <c r="R64" s="672"/>
      <c r="S64" s="100"/>
      <c r="T64" s="672"/>
      <c r="U64" s="100"/>
      <c r="V64" s="671"/>
      <c r="W64" s="100"/>
      <c r="X64" s="672"/>
      <c r="Y64" s="100"/>
      <c r="Z64" s="672"/>
      <c r="AA64" s="100"/>
      <c r="AB64" s="671">
        <v>18367</v>
      </c>
      <c r="AC64" s="100">
        <v>-7.8285742961810567E-2</v>
      </c>
      <c r="AD64" s="672">
        <v>10836</v>
      </c>
      <c r="AE64" s="100">
        <v>0.17859473569719375</v>
      </c>
      <c r="AF64" s="672">
        <v>29203</v>
      </c>
      <c r="AG64" s="100">
        <v>2.8158373682223292E-3</v>
      </c>
      <c r="AH64" s="671"/>
      <c r="AI64" s="100"/>
      <c r="AJ64" s="672"/>
      <c r="AK64" s="100"/>
      <c r="AL64" s="672"/>
      <c r="AM64" s="100"/>
      <c r="AN64" s="671">
        <v>2000</v>
      </c>
      <c r="AO64" s="100">
        <v>-0.10474485228290065</v>
      </c>
      <c r="AP64" s="671">
        <v>995</v>
      </c>
      <c r="AQ64" s="100">
        <v>0</v>
      </c>
      <c r="AR64" s="672">
        <v>1291</v>
      </c>
      <c r="AS64" s="100">
        <v>0.6986842105263158</v>
      </c>
      <c r="AT64" s="672">
        <v>2286</v>
      </c>
      <c r="AU64" s="100">
        <v>0.3025641025641026</v>
      </c>
    </row>
    <row r="65" spans="2:47" ht="15.75" x14ac:dyDescent="0.25">
      <c r="B65" s="838"/>
      <c r="C65" s="673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37">
        <v>1987</v>
      </c>
      <c r="C66" s="119" t="s">
        <v>211</v>
      </c>
      <c r="D66" s="671">
        <v>47192</v>
      </c>
      <c r="E66" s="100">
        <v>9.897070467141722E-2</v>
      </c>
      <c r="F66" s="672">
        <v>40263</v>
      </c>
      <c r="G66" s="100">
        <v>0.2404646004066795</v>
      </c>
      <c r="H66" s="672">
        <v>87455</v>
      </c>
      <c r="I66" s="100">
        <v>0.15988063660477447</v>
      </c>
      <c r="J66" s="671">
        <v>24156</v>
      </c>
      <c r="K66" s="100">
        <v>0.25024584648827708</v>
      </c>
      <c r="L66" s="672">
        <v>30189</v>
      </c>
      <c r="M66" s="100">
        <v>0.32809819189652889</v>
      </c>
      <c r="N66" s="672">
        <v>54345</v>
      </c>
      <c r="O66" s="100">
        <v>0.29232854561019694</v>
      </c>
      <c r="P66" s="671"/>
      <c r="Q66" s="100"/>
      <c r="R66" s="672"/>
      <c r="S66" s="100"/>
      <c r="T66" s="672"/>
      <c r="U66" s="100"/>
      <c r="V66" s="671"/>
      <c r="W66" s="100"/>
      <c r="X66" s="672"/>
      <c r="Y66" s="100"/>
      <c r="Z66" s="672"/>
      <c r="AA66" s="100"/>
      <c r="AB66" s="671">
        <v>19927</v>
      </c>
      <c r="AC66" s="100">
        <v>-2.500244642332905E-2</v>
      </c>
      <c r="AD66" s="672">
        <v>9194</v>
      </c>
      <c r="AE66" s="100">
        <v>5.2547223812249522E-2</v>
      </c>
      <c r="AF66" s="672">
        <v>29121</v>
      </c>
      <c r="AG66" s="100">
        <v>-1.7824700922085546E-3</v>
      </c>
      <c r="AH66" s="671"/>
      <c r="AI66" s="100"/>
      <c r="AJ66" s="672"/>
      <c r="AK66" s="100"/>
      <c r="AL66" s="672"/>
      <c r="AM66" s="100"/>
      <c r="AN66" s="671">
        <v>2234</v>
      </c>
      <c r="AO66" s="100">
        <v>4.6860356138706649E-2</v>
      </c>
      <c r="AP66" s="671">
        <v>995</v>
      </c>
      <c r="AQ66" s="100">
        <v>-0.20272435897435892</v>
      </c>
      <c r="AR66" s="672">
        <v>760</v>
      </c>
      <c r="AS66" s="100">
        <v>-4.1614123581336648E-2</v>
      </c>
      <c r="AT66" s="672">
        <v>1755</v>
      </c>
      <c r="AU66" s="100">
        <v>-0.14012738853503182</v>
      </c>
    </row>
    <row r="67" spans="2:47" ht="15.75" x14ac:dyDescent="0.25">
      <c r="B67" s="838"/>
      <c r="C67" s="673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37">
        <v>1986</v>
      </c>
      <c r="C68" s="119" t="s">
        <v>211</v>
      </c>
      <c r="D68" s="671">
        <v>42942</v>
      </c>
      <c r="E68" s="100">
        <v>2.0266577965739163E-2</v>
      </c>
      <c r="F68" s="672">
        <v>32458</v>
      </c>
      <c r="G68" s="100">
        <v>0.21488191039413107</v>
      </c>
      <c r="H68" s="672">
        <v>75400</v>
      </c>
      <c r="I68" s="100">
        <v>9.5834665581489897E-2</v>
      </c>
      <c r="J68" s="671">
        <v>19321</v>
      </c>
      <c r="K68" s="100">
        <v>6.9882053269837652E-2</v>
      </c>
      <c r="L68" s="672">
        <v>22731</v>
      </c>
      <c r="M68" s="100">
        <v>0.31120212275034609</v>
      </c>
      <c r="N68" s="672">
        <v>42052</v>
      </c>
      <c r="O68" s="100">
        <v>0.18807741206385087</v>
      </c>
      <c r="P68" s="671"/>
      <c r="Q68" s="100"/>
      <c r="R68" s="672"/>
      <c r="S68" s="100"/>
      <c r="T68" s="672"/>
      <c r="U68" s="100"/>
      <c r="V68" s="671"/>
      <c r="W68" s="100"/>
      <c r="X68" s="672"/>
      <c r="Y68" s="100"/>
      <c r="Z68" s="672"/>
      <c r="AA68" s="100"/>
      <c r="AB68" s="671">
        <v>20438</v>
      </c>
      <c r="AC68" s="100">
        <v>-1.8960303364853881E-2</v>
      </c>
      <c r="AD68" s="672">
        <v>8735</v>
      </c>
      <c r="AE68" s="100">
        <v>4.8493578201896481E-2</v>
      </c>
      <c r="AF68" s="672">
        <v>29173</v>
      </c>
      <c r="AG68" s="100">
        <v>3.0859964339602364E-4</v>
      </c>
      <c r="AH68" s="671"/>
      <c r="AI68" s="100"/>
      <c r="AJ68" s="672"/>
      <c r="AK68" s="100"/>
      <c r="AL68" s="672"/>
      <c r="AM68" s="100"/>
      <c r="AN68" s="671">
        <v>2134</v>
      </c>
      <c r="AO68" s="100">
        <v>2.8195488721804995E-3</v>
      </c>
      <c r="AP68" s="671">
        <v>1248</v>
      </c>
      <c r="AQ68" s="100">
        <v>-1.5772870662460581E-2</v>
      </c>
      <c r="AR68" s="672">
        <v>793</v>
      </c>
      <c r="AS68" s="100">
        <v>-0.16614090431125128</v>
      </c>
      <c r="AT68" s="672">
        <v>2041</v>
      </c>
      <c r="AU68" s="100">
        <v>-8.021631365479942E-2</v>
      </c>
    </row>
    <row r="69" spans="2:47" ht="15.75" x14ac:dyDescent="0.25">
      <c r="B69" s="838"/>
      <c r="C69" s="673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37">
        <v>1985</v>
      </c>
      <c r="C70" s="119" t="s">
        <v>211</v>
      </c>
      <c r="D70" s="671">
        <v>42089</v>
      </c>
      <c r="E70" s="100">
        <v>2.7137174512531503E-2</v>
      </c>
      <c r="F70" s="672">
        <v>26717</v>
      </c>
      <c r="G70" s="100">
        <v>-3.3323684781822127E-2</v>
      </c>
      <c r="H70" s="672">
        <v>68806</v>
      </c>
      <c r="I70" s="100">
        <v>2.7836478904028628E-3</v>
      </c>
      <c r="J70" s="671">
        <v>18059</v>
      </c>
      <c r="K70" s="100">
        <v>0.11744322752304925</v>
      </c>
      <c r="L70" s="672">
        <v>17336</v>
      </c>
      <c r="M70" s="100">
        <v>-3.3344485335117691E-2</v>
      </c>
      <c r="N70" s="672">
        <v>35395</v>
      </c>
      <c r="O70" s="100">
        <v>3.8128757882387454E-2</v>
      </c>
      <c r="P70" s="671"/>
      <c r="Q70" s="100"/>
      <c r="R70" s="672"/>
      <c r="S70" s="100"/>
      <c r="T70" s="672"/>
      <c r="U70" s="100"/>
      <c r="V70" s="671"/>
      <c r="W70" s="100"/>
      <c r="X70" s="672"/>
      <c r="Y70" s="100"/>
      <c r="Z70" s="672"/>
      <c r="AA70" s="100"/>
      <c r="AB70" s="671">
        <v>20833</v>
      </c>
      <c r="AC70" s="100">
        <v>-1.7682006789890625E-2</v>
      </c>
      <c r="AD70" s="672">
        <v>8331</v>
      </c>
      <c r="AE70" s="100">
        <v>-9.3935790725326873E-3</v>
      </c>
      <c r="AF70" s="672">
        <v>29164</v>
      </c>
      <c r="AG70" s="100">
        <v>-1.5328516442703721E-2</v>
      </c>
      <c r="AH70" s="671"/>
      <c r="AI70" s="100"/>
      <c r="AJ70" s="672"/>
      <c r="AK70" s="100"/>
      <c r="AL70" s="672"/>
      <c r="AM70" s="100"/>
      <c r="AN70" s="671">
        <v>2128</v>
      </c>
      <c r="AO70" s="100">
        <v>-0.10173068805403118</v>
      </c>
      <c r="AP70" s="671">
        <v>1268</v>
      </c>
      <c r="AQ70" s="100">
        <v>-0.17555266579973994</v>
      </c>
      <c r="AR70" s="672">
        <v>951</v>
      </c>
      <c r="AS70" s="100">
        <v>-4.4221105527638138E-2</v>
      </c>
      <c r="AT70" s="672">
        <v>2219</v>
      </c>
      <c r="AU70" s="100">
        <v>-0.1239636794315041</v>
      </c>
    </row>
    <row r="71" spans="2:47" ht="15.75" x14ac:dyDescent="0.25">
      <c r="B71" s="838"/>
      <c r="C71" s="673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37">
        <v>1984</v>
      </c>
      <c r="C72" s="119" t="s">
        <v>211</v>
      </c>
      <c r="D72" s="671">
        <v>40977</v>
      </c>
      <c r="E72" s="100">
        <v>3.1698474243416097E-2</v>
      </c>
      <c r="F72" s="672">
        <v>27638</v>
      </c>
      <c r="G72" s="100">
        <v>2.7282188522152806E-2</v>
      </c>
      <c r="H72" s="672">
        <v>68615</v>
      </c>
      <c r="I72" s="100">
        <v>2.9915043078862835E-2</v>
      </c>
      <c r="J72" s="671">
        <v>16161</v>
      </c>
      <c r="K72" s="100">
        <v>8.4339774557165903E-2</v>
      </c>
      <c r="L72" s="672">
        <v>17934</v>
      </c>
      <c r="M72" s="100">
        <v>7.2992700729926918E-2</v>
      </c>
      <c r="N72" s="672">
        <v>34095</v>
      </c>
      <c r="O72" s="100">
        <v>7.8341451072174051E-2</v>
      </c>
      <c r="P72" s="671"/>
      <c r="Q72" s="100"/>
      <c r="R72" s="672"/>
      <c r="S72" s="100"/>
      <c r="T72" s="672"/>
      <c r="U72" s="100"/>
      <c r="V72" s="671"/>
      <c r="W72" s="100"/>
      <c r="X72" s="672"/>
      <c r="Y72" s="100"/>
      <c r="Z72" s="672"/>
      <c r="AA72" s="100"/>
      <c r="AB72" s="671">
        <v>21208</v>
      </c>
      <c r="AC72" s="100">
        <v>9.4312930302820064E-5</v>
      </c>
      <c r="AD72" s="672">
        <v>8410</v>
      </c>
      <c r="AE72" s="100">
        <v>-5.4631294964028743E-2</v>
      </c>
      <c r="AF72" s="672">
        <v>29618</v>
      </c>
      <c r="AG72" s="100">
        <v>-1.6078665869377451E-2</v>
      </c>
      <c r="AH72" s="671"/>
      <c r="AI72" s="100"/>
      <c r="AJ72" s="672"/>
      <c r="AK72" s="100"/>
      <c r="AL72" s="672"/>
      <c r="AM72" s="100"/>
      <c r="AN72" s="671">
        <v>2369</v>
      </c>
      <c r="AO72" s="100">
        <v>0</v>
      </c>
      <c r="AP72" s="671">
        <v>1538</v>
      </c>
      <c r="AQ72" s="100">
        <v>0</v>
      </c>
      <c r="AR72" s="672">
        <v>995</v>
      </c>
      <c r="AS72" s="100">
        <v>0</v>
      </c>
      <c r="AT72" s="672">
        <v>2533</v>
      </c>
      <c r="AU72" s="100">
        <v>0</v>
      </c>
    </row>
    <row r="73" spans="2:47" ht="15.75" x14ac:dyDescent="0.25">
      <c r="B73" s="838"/>
      <c r="C73" s="673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37">
        <v>1983</v>
      </c>
      <c r="C74" s="119" t="s">
        <v>211</v>
      </c>
      <c r="D74" s="671">
        <v>39718</v>
      </c>
      <c r="E74" s="100">
        <v>3.3838304961216092E-2</v>
      </c>
      <c r="F74" s="672">
        <v>26904</v>
      </c>
      <c r="G74" s="100">
        <v>4.0693176543400877E-2</v>
      </c>
      <c r="H74" s="672">
        <v>66622</v>
      </c>
      <c r="I74" s="100">
        <v>3.6595612260774901E-2</v>
      </c>
      <c r="J74" s="671">
        <v>14904</v>
      </c>
      <c r="K74" s="100">
        <v>6.0631938514090544E-2</v>
      </c>
      <c r="L74" s="672">
        <v>16714</v>
      </c>
      <c r="M74" s="100">
        <v>5.0534255185417987E-2</v>
      </c>
      <c r="N74" s="672">
        <v>31618</v>
      </c>
      <c r="O74" s="100">
        <v>5.52700086776583E-2</v>
      </c>
      <c r="P74" s="671"/>
      <c r="Q74" s="100"/>
      <c r="R74" s="672"/>
      <c r="S74" s="100"/>
      <c r="T74" s="672"/>
      <c r="U74" s="100"/>
      <c r="V74" s="671"/>
      <c r="W74" s="100"/>
      <c r="X74" s="672"/>
      <c r="Y74" s="100"/>
      <c r="Z74" s="672"/>
      <c r="AA74" s="100"/>
      <c r="AB74" s="671">
        <v>21206</v>
      </c>
      <c r="AC74" s="100">
        <v>3.1219607080334555E-2</v>
      </c>
      <c r="AD74" s="672">
        <v>8896</v>
      </c>
      <c r="AE74" s="100">
        <v>2.5593728383675352E-2</v>
      </c>
      <c r="AF74" s="672">
        <v>30102</v>
      </c>
      <c r="AG74" s="100">
        <v>2.9550584855325246E-2</v>
      </c>
      <c r="AH74" s="671"/>
      <c r="AI74" s="100"/>
      <c r="AJ74" s="672"/>
      <c r="AK74" s="100"/>
      <c r="AL74" s="672"/>
      <c r="AM74" s="100"/>
      <c r="AN74" s="671">
        <v>2369</v>
      </c>
      <c r="AO74" s="100">
        <v>-7.5692547795552123E-2</v>
      </c>
      <c r="AP74" s="671">
        <v>1538</v>
      </c>
      <c r="AQ74" s="100">
        <v>0</v>
      </c>
      <c r="AR74" s="672">
        <v>995</v>
      </c>
      <c r="AS74" s="100">
        <v>2.6831785345717174E-2</v>
      </c>
      <c r="AT74" s="672">
        <v>2533</v>
      </c>
      <c r="AU74" s="100">
        <v>1.0370961308336701E-2</v>
      </c>
    </row>
    <row r="75" spans="2:47" ht="15.75" x14ac:dyDescent="0.25">
      <c r="B75" s="838"/>
      <c r="C75" s="673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37">
        <v>1982</v>
      </c>
      <c r="C76" s="119" t="s">
        <v>211</v>
      </c>
      <c r="D76" s="671">
        <v>38418</v>
      </c>
      <c r="E76" s="100">
        <v>2.4004592182851336E-3</v>
      </c>
      <c r="F76" s="672">
        <v>25852</v>
      </c>
      <c r="G76" s="100">
        <v>-8.2448979591836724E-2</v>
      </c>
      <c r="H76" s="672">
        <v>64270</v>
      </c>
      <c r="I76" s="100">
        <v>-3.3548367693718939E-2</v>
      </c>
      <c r="J76" s="671">
        <v>14052</v>
      </c>
      <c r="K76" s="100">
        <v>-2.8148557991562351E-2</v>
      </c>
      <c r="L76" s="672">
        <v>15910</v>
      </c>
      <c r="M76" s="100">
        <v>3.4056934875861256E-2</v>
      </c>
      <c r="N76" s="672">
        <v>29962</v>
      </c>
      <c r="O76" s="100">
        <v>3.9202546490200163E-3</v>
      </c>
      <c r="P76" s="671"/>
      <c r="Q76" s="100"/>
      <c r="R76" s="672"/>
      <c r="S76" s="100"/>
      <c r="T76" s="672"/>
      <c r="U76" s="100"/>
      <c r="V76" s="671"/>
      <c r="W76" s="100"/>
      <c r="X76" s="672"/>
      <c r="Y76" s="100"/>
      <c r="Z76" s="672"/>
      <c r="AA76" s="100"/>
      <c r="AB76" s="671">
        <v>20564</v>
      </c>
      <c r="AC76" s="100">
        <v>4.8060751235920796E-2</v>
      </c>
      <c r="AD76" s="672">
        <v>8674</v>
      </c>
      <c r="AE76" s="100">
        <v>-0.19543641591689087</v>
      </c>
      <c r="AF76" s="672">
        <v>29238</v>
      </c>
      <c r="AG76" s="100">
        <v>-3.8286954805604845E-2</v>
      </c>
      <c r="AH76" s="671"/>
      <c r="AI76" s="100"/>
      <c r="AJ76" s="672"/>
      <c r="AK76" s="100"/>
      <c r="AL76" s="672"/>
      <c r="AM76" s="100"/>
      <c r="AN76" s="671">
        <v>2563</v>
      </c>
      <c r="AO76" s="100">
        <v>-0.14708818635607324</v>
      </c>
      <c r="AP76" s="671">
        <v>1538</v>
      </c>
      <c r="AQ76" s="100">
        <v>-1.8506700701978351E-2</v>
      </c>
      <c r="AR76" s="672">
        <v>969</v>
      </c>
      <c r="AS76" s="100">
        <v>-0.42390011890606416</v>
      </c>
      <c r="AT76" s="672">
        <v>2507</v>
      </c>
      <c r="AU76" s="100">
        <v>-0.22837796244998465</v>
      </c>
    </row>
    <row r="77" spans="2:47" ht="15.75" x14ac:dyDescent="0.25">
      <c r="B77" s="838"/>
      <c r="C77" s="673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37">
        <v>1981</v>
      </c>
      <c r="C78" s="119" t="s">
        <v>211</v>
      </c>
      <c r="D78" s="671">
        <v>38326</v>
      </c>
      <c r="E78" s="100">
        <v>8.7046543948719357E-2</v>
      </c>
      <c r="F78" s="672">
        <v>28175</v>
      </c>
      <c r="G78" s="100">
        <v>-3.5598151634434361E-2</v>
      </c>
      <c r="H78" s="672">
        <v>66501</v>
      </c>
      <c r="I78" s="100">
        <v>3.1471026181908446E-2</v>
      </c>
      <c r="J78" s="671">
        <v>14459</v>
      </c>
      <c r="K78" s="100">
        <v>0.45565287425752543</v>
      </c>
      <c r="L78" s="672">
        <v>15386</v>
      </c>
      <c r="M78" s="100">
        <v>-9.2217829960469677E-2</v>
      </c>
      <c r="N78" s="672">
        <v>29845</v>
      </c>
      <c r="O78" s="100">
        <v>0.11022245368648176</v>
      </c>
      <c r="P78" s="671"/>
      <c r="Q78" s="100"/>
      <c r="R78" s="672"/>
      <c r="S78" s="100"/>
      <c r="T78" s="672"/>
      <c r="U78" s="100"/>
      <c r="V78" s="671"/>
      <c r="W78" s="100"/>
      <c r="X78" s="672"/>
      <c r="Y78" s="100"/>
      <c r="Z78" s="672"/>
      <c r="AA78" s="100"/>
      <c r="AB78" s="671">
        <v>19621</v>
      </c>
      <c r="AC78" s="100">
        <v>-6.6111375535459316E-2</v>
      </c>
      <c r="AD78" s="672">
        <v>10781</v>
      </c>
      <c r="AE78" s="100">
        <v>2.901593967738858E-2</v>
      </c>
      <c r="AF78" s="672">
        <v>30402</v>
      </c>
      <c r="AG78" s="100">
        <v>-3.445866548099219E-2</v>
      </c>
      <c r="AH78" s="671"/>
      <c r="AI78" s="100"/>
      <c r="AJ78" s="672"/>
      <c r="AK78" s="100"/>
      <c r="AL78" s="672"/>
      <c r="AM78" s="100"/>
      <c r="AN78" s="671">
        <v>3005</v>
      </c>
      <c r="AO78" s="100">
        <v>-1.2487676634899803E-2</v>
      </c>
      <c r="AP78" s="671">
        <v>1567</v>
      </c>
      <c r="AQ78" s="100">
        <v>-1.8785222291797132E-2</v>
      </c>
      <c r="AR78" s="672">
        <v>1682</v>
      </c>
      <c r="AS78" s="100">
        <v>0.14969241285030765</v>
      </c>
      <c r="AT78" s="672">
        <v>3249</v>
      </c>
      <c r="AU78" s="100">
        <v>6.1764705882352944E-2</v>
      </c>
    </row>
    <row r="79" spans="2:47" ht="15.75" x14ac:dyDescent="0.25">
      <c r="B79" s="838"/>
      <c r="C79" s="673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37">
        <v>1980</v>
      </c>
      <c r="C80" s="119" t="s">
        <v>211</v>
      </c>
      <c r="D80" s="671">
        <v>35257</v>
      </c>
      <c r="E80" s="100">
        <v>2.6016354800221242E-2</v>
      </c>
      <c r="F80" s="672">
        <v>29215</v>
      </c>
      <c r="G80" s="100">
        <v>5.8876187852912043E-3</v>
      </c>
      <c r="H80" s="672">
        <v>64472</v>
      </c>
      <c r="I80" s="100">
        <v>1.6796252779661458E-2</v>
      </c>
      <c r="J80" s="671">
        <v>9933</v>
      </c>
      <c r="K80" s="100">
        <v>0.13222386868802016</v>
      </c>
      <c r="L80" s="672">
        <v>16949</v>
      </c>
      <c r="M80" s="100">
        <v>1.5639980824544653E-2</v>
      </c>
      <c r="N80" s="672">
        <v>26882</v>
      </c>
      <c r="O80" s="100">
        <v>5.5810847963552179E-2</v>
      </c>
      <c r="P80" s="671"/>
      <c r="Q80" s="100"/>
      <c r="R80" s="672"/>
      <c r="S80" s="100"/>
      <c r="T80" s="672"/>
      <c r="U80" s="100"/>
      <c r="V80" s="671"/>
      <c r="W80" s="100"/>
      <c r="X80" s="672"/>
      <c r="Y80" s="100"/>
      <c r="Z80" s="672"/>
      <c r="AA80" s="100"/>
      <c r="AB80" s="671">
        <v>21010</v>
      </c>
      <c r="AC80" s="100">
        <v>-1.2502350065801804E-2</v>
      </c>
      <c r="AD80" s="672">
        <v>10477</v>
      </c>
      <c r="AE80" s="100">
        <v>-8.5170814800794581E-3</v>
      </c>
      <c r="AF80" s="672">
        <v>31487</v>
      </c>
      <c r="AG80" s="100">
        <v>-1.1179851144678565E-2</v>
      </c>
      <c r="AH80" s="671"/>
      <c r="AI80" s="100"/>
      <c r="AJ80" s="672"/>
      <c r="AK80" s="100"/>
      <c r="AL80" s="672"/>
      <c r="AM80" s="100"/>
      <c r="AN80" s="671">
        <v>3043</v>
      </c>
      <c r="AO80" s="100">
        <v>0</v>
      </c>
      <c r="AP80" s="671">
        <v>1597</v>
      </c>
      <c r="AQ80" s="100">
        <v>0</v>
      </c>
      <c r="AR80" s="672">
        <v>1463</v>
      </c>
      <c r="AS80" s="100">
        <v>0</v>
      </c>
      <c r="AT80" s="672">
        <v>3060</v>
      </c>
      <c r="AU80" s="100">
        <v>0</v>
      </c>
    </row>
    <row r="81" spans="2:47" ht="15.75" x14ac:dyDescent="0.25">
      <c r="B81" s="838"/>
      <c r="C81" s="673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37">
        <v>1979</v>
      </c>
      <c r="C82" s="119" t="s">
        <v>211</v>
      </c>
      <c r="D82" s="671">
        <v>34363</v>
      </c>
      <c r="E82" s="100">
        <v>2.9771460260938909E-3</v>
      </c>
      <c r="F82" s="672">
        <v>29044</v>
      </c>
      <c r="G82" s="100">
        <v>0.1011943127962085</v>
      </c>
      <c r="H82" s="672">
        <v>63407</v>
      </c>
      <c r="I82" s="100">
        <v>4.5698924731182755E-2</v>
      </c>
      <c r="J82" s="671">
        <v>8773</v>
      </c>
      <c r="K82" s="100">
        <v>0</v>
      </c>
      <c r="L82" s="672">
        <v>16688</v>
      </c>
      <c r="M82" s="100">
        <v>0.1071452265640549</v>
      </c>
      <c r="N82" s="672">
        <v>25461</v>
      </c>
      <c r="O82" s="100">
        <v>6.7726243395118679E-2</v>
      </c>
      <c r="P82" s="671"/>
      <c r="Q82" s="100"/>
      <c r="R82" s="672"/>
      <c r="S82" s="100"/>
      <c r="T82" s="672"/>
      <c r="U82" s="100"/>
      <c r="V82" s="671"/>
      <c r="W82" s="100"/>
      <c r="X82" s="672"/>
      <c r="Y82" s="100"/>
      <c r="Z82" s="672"/>
      <c r="AA82" s="100"/>
      <c r="AB82" s="671">
        <v>21276</v>
      </c>
      <c r="AC82" s="100">
        <v>4.8172286766789973E-3</v>
      </c>
      <c r="AD82" s="672">
        <v>10567</v>
      </c>
      <c r="AE82" s="100">
        <v>4.7378332837744175E-2</v>
      </c>
      <c r="AF82" s="672">
        <v>31843</v>
      </c>
      <c r="AG82" s="100">
        <v>1.8552282250583696E-2</v>
      </c>
      <c r="AH82" s="671"/>
      <c r="AI82" s="100"/>
      <c r="AJ82" s="672"/>
      <c r="AK82" s="100"/>
      <c r="AL82" s="672"/>
      <c r="AM82" s="100"/>
      <c r="AN82" s="671">
        <v>3043</v>
      </c>
      <c r="AO82" s="100">
        <v>0</v>
      </c>
      <c r="AP82" s="671">
        <v>1597</v>
      </c>
      <c r="AQ82" s="100">
        <v>0</v>
      </c>
      <c r="AR82" s="672">
        <v>1463</v>
      </c>
      <c r="AS82" s="100">
        <v>0.21511627906976738</v>
      </c>
      <c r="AT82" s="672">
        <v>3060</v>
      </c>
      <c r="AU82" s="100">
        <v>9.2466976079971452E-2</v>
      </c>
    </row>
    <row r="83" spans="2:47" ht="15.75" x14ac:dyDescent="0.25">
      <c r="B83" s="838"/>
      <c r="C83" s="673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37">
        <v>1978</v>
      </c>
      <c r="C84" s="119" t="s">
        <v>211</v>
      </c>
      <c r="D84" s="671">
        <v>34261</v>
      </c>
      <c r="E84" s="100"/>
      <c r="F84" s="672">
        <v>26375</v>
      </c>
      <c r="G84" s="100"/>
      <c r="H84" s="672">
        <v>60636</v>
      </c>
      <c r="I84" s="100"/>
      <c r="J84" s="671">
        <v>8773</v>
      </c>
      <c r="K84" s="100"/>
      <c r="L84" s="672">
        <v>15073</v>
      </c>
      <c r="M84" s="100"/>
      <c r="N84" s="672">
        <v>23846</v>
      </c>
      <c r="O84" s="100"/>
      <c r="P84" s="671"/>
      <c r="Q84" s="100"/>
      <c r="R84" s="672"/>
      <c r="S84" s="100"/>
      <c r="T84" s="672"/>
      <c r="U84" s="100"/>
      <c r="V84" s="671"/>
      <c r="W84" s="100"/>
      <c r="X84" s="672"/>
      <c r="Y84" s="100"/>
      <c r="Z84" s="672"/>
      <c r="AA84" s="100"/>
      <c r="AB84" s="671">
        <v>21174</v>
      </c>
      <c r="AC84" s="100"/>
      <c r="AD84" s="672">
        <v>10089</v>
      </c>
      <c r="AE84" s="100"/>
      <c r="AF84" s="672">
        <v>31263</v>
      </c>
      <c r="AG84" s="100"/>
      <c r="AH84" s="671"/>
      <c r="AI84" s="100"/>
      <c r="AJ84" s="672"/>
      <c r="AK84" s="100"/>
      <c r="AL84" s="672"/>
      <c r="AM84" s="100"/>
      <c r="AN84" s="671">
        <v>3043</v>
      </c>
      <c r="AO84" s="100"/>
      <c r="AP84" s="671">
        <v>1597</v>
      </c>
      <c r="AQ84" s="100"/>
      <c r="AR84" s="672">
        <v>1204</v>
      </c>
      <c r="AS84" s="100"/>
      <c r="AT84" s="672">
        <v>2801</v>
      </c>
      <c r="AU84" s="100"/>
    </row>
    <row r="85" spans="2:47" ht="15.75" x14ac:dyDescent="0.25">
      <c r="B85" s="838"/>
      <c r="C85" s="673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4" t="s">
        <v>94</v>
      </c>
      <c r="C87" s="674"/>
      <c r="D87" s="674"/>
      <c r="E87" s="674"/>
      <c r="F87" s="674"/>
      <c r="G87" s="674"/>
      <c r="H87" s="674"/>
      <c r="I87" s="674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4"/>
      <c r="AO87" s="674"/>
      <c r="AP87" s="675"/>
      <c r="AQ87" s="675"/>
      <c r="AR87" s="675"/>
      <c r="AS87" s="675"/>
      <c r="AT87" s="675"/>
      <c r="AU87" s="675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6" t="s">
        <v>63</v>
      </c>
      <c r="C3" s="746"/>
      <c r="D3" s="746"/>
      <c r="E3" s="746"/>
      <c r="F3" s="746"/>
      <c r="G3" s="746"/>
      <c r="H3" s="746"/>
    </row>
    <row r="4" spans="2:24" s="4" customFormat="1" ht="6" customHeight="1" thickBot="1" x14ac:dyDescent="0.3"/>
    <row r="5" spans="2:24" s="4" customFormat="1" ht="30" customHeight="1" x14ac:dyDescent="0.25">
      <c r="C5" s="12" t="s">
        <v>337</v>
      </c>
      <c r="D5" s="12" t="s">
        <v>109</v>
      </c>
      <c r="E5" s="12" t="s">
        <v>338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45" t="s">
        <v>94</v>
      </c>
      <c r="C39" s="745"/>
      <c r="D39" s="745"/>
      <c r="E39" s="745"/>
      <c r="F39" s="745"/>
      <c r="G39" s="745"/>
      <c r="H39" s="745"/>
    </row>
    <row r="42" spans="2:22" s="4" customFormat="1" ht="36.75" customHeight="1" thickBot="1" x14ac:dyDescent="0.3">
      <c r="B42" s="746" t="s">
        <v>63</v>
      </c>
      <c r="C42" s="746"/>
      <c r="D42" s="746"/>
      <c r="E42" s="746"/>
      <c r="F42" s="746"/>
      <c r="G42" s="746"/>
      <c r="H42" s="746"/>
    </row>
    <row r="43" spans="2:22" s="4" customFormat="1" ht="15.75" thickBot="1" x14ac:dyDescent="0.3"/>
    <row r="44" spans="2:22" s="4" customFormat="1" ht="30" x14ac:dyDescent="0.25">
      <c r="C44" s="12" t="s">
        <v>339</v>
      </c>
      <c r="D44" s="12" t="s">
        <v>109</v>
      </c>
      <c r="E44" s="12" t="s">
        <v>340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216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217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216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217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216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217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216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217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216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217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216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217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216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217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216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217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45" t="s">
        <v>94</v>
      </c>
      <c r="C78" s="745"/>
      <c r="D78" s="745"/>
      <c r="E78" s="745"/>
      <c r="F78" s="745"/>
      <c r="G78" s="745"/>
      <c r="H78" s="745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6" t="s">
        <v>64</v>
      </c>
      <c r="C3" s="746"/>
      <c r="D3" s="746"/>
      <c r="E3" s="746"/>
      <c r="F3" s="746"/>
      <c r="G3" s="746"/>
      <c r="H3" s="746"/>
      <c r="J3" s="746" t="s">
        <v>64</v>
      </c>
      <c r="K3" s="746"/>
      <c r="L3" s="746"/>
      <c r="M3" s="746"/>
      <c r="N3" s="746"/>
      <c r="O3" s="746"/>
      <c r="P3" s="746"/>
    </row>
    <row r="4" spans="2:20" s="4" customFormat="1" ht="6" customHeight="1" thickBot="1" x14ac:dyDescent="0.3"/>
    <row r="5" spans="2:20" s="4" customFormat="1" ht="30" x14ac:dyDescent="0.25">
      <c r="C5" s="12" t="s">
        <v>337</v>
      </c>
      <c r="D5" s="676" t="s">
        <v>109</v>
      </c>
      <c r="E5" s="677" t="s">
        <v>338</v>
      </c>
      <c r="F5" s="678" t="s">
        <v>109</v>
      </c>
      <c r="G5" s="679" t="s">
        <v>117</v>
      </c>
      <c r="H5" s="12" t="s">
        <v>78</v>
      </c>
      <c r="K5" s="12" t="s">
        <v>339</v>
      </c>
      <c r="L5" s="676" t="s">
        <v>109</v>
      </c>
      <c r="M5" s="677" t="s">
        <v>340</v>
      </c>
      <c r="N5" s="678" t="s">
        <v>109</v>
      </c>
      <c r="O5" s="679" t="s">
        <v>117</v>
      </c>
      <c r="P5" s="12" t="s">
        <v>78</v>
      </c>
    </row>
    <row r="6" spans="2:20" ht="18.75" x14ac:dyDescent="0.3">
      <c r="B6" s="161" t="s">
        <v>197</v>
      </c>
      <c r="C6" s="680">
        <v>161220</v>
      </c>
      <c r="D6" s="681">
        <v>1</v>
      </c>
      <c r="E6" s="682">
        <v>158314</v>
      </c>
      <c r="F6" s="683">
        <v>1</v>
      </c>
      <c r="G6" s="163">
        <v>-1.8025058925691617E-2</v>
      </c>
      <c r="H6" s="162">
        <v>-2906</v>
      </c>
      <c r="J6" s="161" t="s">
        <v>197</v>
      </c>
      <c r="K6" s="680">
        <v>158661</v>
      </c>
      <c r="L6" s="681">
        <v>1</v>
      </c>
      <c r="M6" s="680">
        <v>158295</v>
      </c>
      <c r="N6" s="683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216</v>
      </c>
      <c r="C7" s="684">
        <v>89926</v>
      </c>
      <c r="D7" s="685">
        <v>0.55778439399578217</v>
      </c>
      <c r="E7" s="686">
        <v>92540</v>
      </c>
      <c r="F7" s="687">
        <v>0.58453453263766941</v>
      </c>
      <c r="G7" s="167">
        <v>2.9068345083735458E-2</v>
      </c>
      <c r="H7" s="166">
        <v>2614</v>
      </c>
      <c r="J7" s="165" t="s">
        <v>216</v>
      </c>
      <c r="K7" s="684">
        <v>91595</v>
      </c>
      <c r="L7" s="685">
        <v>0.57730002962290672</v>
      </c>
      <c r="M7" s="684">
        <v>92554</v>
      </c>
      <c r="N7" s="687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88">
        <v>13589</v>
      </c>
      <c r="D8" s="689">
        <v>8.4288549807716162E-2</v>
      </c>
      <c r="E8" s="690">
        <v>13634</v>
      </c>
      <c r="F8" s="691">
        <v>8.6119989388177928E-2</v>
      </c>
      <c r="G8" s="24">
        <v>3.3115019501066545E-3</v>
      </c>
      <c r="H8" s="14">
        <v>45</v>
      </c>
      <c r="J8" s="22" t="s">
        <v>141</v>
      </c>
      <c r="K8" s="688">
        <v>13634</v>
      </c>
      <c r="L8" s="689">
        <v>8.5931640415729135E-2</v>
      </c>
      <c r="M8" s="688">
        <v>13679</v>
      </c>
      <c r="N8" s="691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92">
        <v>52927</v>
      </c>
      <c r="D9" s="693">
        <v>0.32829053467311747</v>
      </c>
      <c r="E9" s="694">
        <v>55682</v>
      </c>
      <c r="F9" s="695">
        <v>0.35171873618252336</v>
      </c>
      <c r="G9" s="27">
        <v>5.2052827479358355E-2</v>
      </c>
      <c r="H9" s="17">
        <v>2755</v>
      </c>
      <c r="J9" s="25" t="s">
        <v>142</v>
      </c>
      <c r="K9" s="692">
        <v>54725</v>
      </c>
      <c r="L9" s="693">
        <v>0.34491778067704099</v>
      </c>
      <c r="M9" s="692">
        <v>55699</v>
      </c>
      <c r="N9" s="695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92">
        <v>18765</v>
      </c>
      <c r="D10" s="693">
        <v>0.11639374767398586</v>
      </c>
      <c r="E10" s="694">
        <v>18915</v>
      </c>
      <c r="F10" s="695">
        <v>0.11947774675644605</v>
      </c>
      <c r="G10" s="27">
        <v>7.9936051159072985E-3</v>
      </c>
      <c r="H10" s="17">
        <v>150</v>
      </c>
      <c r="J10" s="25" t="s">
        <v>143</v>
      </c>
      <c r="K10" s="692">
        <v>18915</v>
      </c>
      <c r="L10" s="693">
        <v>0.11921644260404259</v>
      </c>
      <c r="M10" s="692">
        <v>18915</v>
      </c>
      <c r="N10" s="695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92">
        <v>3458</v>
      </c>
      <c r="D11" s="693">
        <v>2.1448951742959931E-2</v>
      </c>
      <c r="E11" s="694">
        <v>3139</v>
      </c>
      <c r="F11" s="695">
        <v>1.9827684222494535E-2</v>
      </c>
      <c r="G11" s="27">
        <v>-9.2249855407750103E-2</v>
      </c>
      <c r="H11" s="17">
        <v>-319</v>
      </c>
      <c r="J11" s="25" t="s">
        <v>145</v>
      </c>
      <c r="K11" s="692">
        <v>3139</v>
      </c>
      <c r="L11" s="693">
        <v>1.9784320028236303E-2</v>
      </c>
      <c r="M11" s="692">
        <v>3147</v>
      </c>
      <c r="N11" s="695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92">
        <v>1187</v>
      </c>
      <c r="D12" s="693">
        <v>7.3626100980027295E-3</v>
      </c>
      <c r="E12" s="694">
        <v>1170</v>
      </c>
      <c r="F12" s="695">
        <v>7.390376088027591E-3</v>
      </c>
      <c r="G12" s="27">
        <v>-1.432181971356361E-2</v>
      </c>
      <c r="H12" s="17">
        <v>-17</v>
      </c>
      <c r="J12" s="25" t="s">
        <v>146</v>
      </c>
      <c r="K12" s="692">
        <v>1182</v>
      </c>
      <c r="L12" s="693">
        <v>7.4498458978576963E-3</v>
      </c>
      <c r="M12" s="692">
        <v>1114</v>
      </c>
      <c r="N12" s="695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217</v>
      </c>
      <c r="C13" s="684">
        <v>71294</v>
      </c>
      <c r="D13" s="685">
        <v>0.44221560600421783</v>
      </c>
      <c r="E13" s="686">
        <v>65774</v>
      </c>
      <c r="F13" s="687">
        <v>0.41546546736233053</v>
      </c>
      <c r="G13" s="167">
        <v>-7.7425870339720038E-2</v>
      </c>
      <c r="H13" s="166">
        <v>-5520</v>
      </c>
      <c r="J13" s="165" t="s">
        <v>217</v>
      </c>
      <c r="K13" s="684">
        <v>67066</v>
      </c>
      <c r="L13" s="685">
        <v>0.42269997037709328</v>
      </c>
      <c r="M13" s="684">
        <v>65741</v>
      </c>
      <c r="N13" s="687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2" t="s">
        <v>94</v>
      </c>
      <c r="C15" s="792"/>
      <c r="D15" s="792"/>
      <c r="E15" s="792"/>
      <c r="F15" s="792"/>
      <c r="G15" s="792"/>
      <c r="H15" s="792"/>
      <c r="J15" s="792" t="s">
        <v>94</v>
      </c>
      <c r="K15" s="792"/>
      <c r="L15" s="792"/>
      <c r="M15" s="792"/>
      <c r="N15" s="792"/>
      <c r="O15" s="792"/>
      <c r="P15" s="792"/>
    </row>
    <row r="65" spans="2:8" s="4" customFormat="1" ht="21.75" thickBot="1" x14ac:dyDescent="0.3">
      <c r="B65" s="746" t="s">
        <v>64</v>
      </c>
      <c r="C65" s="746"/>
      <c r="D65" s="746"/>
      <c r="E65" s="746"/>
      <c r="F65" s="746"/>
      <c r="G65" s="746"/>
      <c r="H65" s="746"/>
    </row>
    <row r="66" spans="2:8" s="4" customFormat="1" ht="15.75" thickBot="1" x14ac:dyDescent="0.3"/>
    <row r="67" spans="2:8" s="4" customFormat="1" ht="30" x14ac:dyDescent="0.25">
      <c r="C67" s="12">
        <v>2002</v>
      </c>
      <c r="D67" s="676" t="s">
        <v>109</v>
      </c>
      <c r="E67" s="677">
        <v>2014</v>
      </c>
      <c r="F67" s="678" t="s">
        <v>109</v>
      </c>
      <c r="G67" s="679" t="s">
        <v>117</v>
      </c>
      <c r="H67" s="12" t="s">
        <v>78</v>
      </c>
    </row>
    <row r="68" spans="2:8" ht="18.75" x14ac:dyDescent="0.3">
      <c r="B68" s="161" t="s">
        <v>197</v>
      </c>
      <c r="C68" s="680">
        <v>177708</v>
      </c>
      <c r="D68" s="681">
        <v>1</v>
      </c>
      <c r="E68" s="680">
        <v>160815</v>
      </c>
      <c r="F68" s="681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4">
        <v>78233</v>
      </c>
      <c r="D69" s="685">
        <v>0.44023341661602178</v>
      </c>
      <c r="E69" s="684">
        <v>89549</v>
      </c>
      <c r="F69" s="687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8">
        <v>7071</v>
      </c>
      <c r="D70" s="689">
        <v>3.9789992572084543E-2</v>
      </c>
      <c r="E70" s="688">
        <v>13589</v>
      </c>
      <c r="F70" s="691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92">
        <v>45761</v>
      </c>
      <c r="D71" s="693">
        <v>0.25750669637832851</v>
      </c>
      <c r="E71" s="692">
        <v>53870</v>
      </c>
      <c r="F71" s="695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92">
        <v>22494</v>
      </c>
      <c r="D72" s="693">
        <v>0.12657843203457356</v>
      </c>
      <c r="E72" s="692">
        <v>18669</v>
      </c>
      <c r="F72" s="695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92">
        <v>1776</v>
      </c>
      <c r="D73" s="693">
        <v>9.9939226146262411E-3</v>
      </c>
      <c r="E73" s="692">
        <v>2190</v>
      </c>
      <c r="F73" s="695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92">
        <v>1131</v>
      </c>
      <c r="D74" s="693">
        <v>6.3643730164089406E-3</v>
      </c>
      <c r="E74" s="692">
        <v>1231</v>
      </c>
      <c r="F74" s="695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4">
        <v>99475</v>
      </c>
      <c r="D75" s="685">
        <v>0.55976658338397822</v>
      </c>
      <c r="E75" s="684">
        <v>71266</v>
      </c>
      <c r="F75" s="687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92" t="s">
        <v>94</v>
      </c>
      <c r="C77" s="792"/>
      <c r="D77" s="792"/>
      <c r="E77" s="792"/>
      <c r="F77" s="792"/>
      <c r="G77" s="792"/>
      <c r="H77" s="792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341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</row>
    <row r="5" spans="2:12" s="4" customFormat="1" x14ac:dyDescent="0.25">
      <c r="B5" s="849" t="s">
        <v>218</v>
      </c>
      <c r="C5" s="850" t="s">
        <v>132</v>
      </c>
      <c r="D5" s="851"/>
      <c r="E5" s="850" t="s">
        <v>219</v>
      </c>
      <c r="F5" s="851"/>
      <c r="G5" s="850" t="s">
        <v>220</v>
      </c>
      <c r="H5" s="851"/>
      <c r="I5" s="850" t="s">
        <v>221</v>
      </c>
      <c r="J5" s="851"/>
      <c r="K5" s="850" t="s">
        <v>222</v>
      </c>
      <c r="L5" s="851"/>
    </row>
    <row r="6" spans="2:12" s="4" customFormat="1" ht="25.5" x14ac:dyDescent="0.25">
      <c r="B6" s="849"/>
      <c r="C6" s="697" t="s">
        <v>210</v>
      </c>
      <c r="D6" s="698" t="s">
        <v>223</v>
      </c>
      <c r="E6" s="697" t="s">
        <v>210</v>
      </c>
      <c r="F6" s="698" t="s">
        <v>223</v>
      </c>
      <c r="G6" s="697" t="s">
        <v>210</v>
      </c>
      <c r="H6" s="698" t="s">
        <v>223</v>
      </c>
      <c r="I6" s="697" t="s">
        <v>210</v>
      </c>
      <c r="J6" s="698" t="s">
        <v>223</v>
      </c>
      <c r="K6" s="697" t="s">
        <v>210</v>
      </c>
      <c r="L6" s="698" t="s">
        <v>223</v>
      </c>
    </row>
    <row r="7" spans="2:12" s="702" customFormat="1" ht="15.75" x14ac:dyDescent="0.25">
      <c r="B7" s="699" t="s">
        <v>224</v>
      </c>
      <c r="C7" s="700">
        <v>131434</v>
      </c>
      <c r="D7" s="701">
        <v>1</v>
      </c>
      <c r="E7" s="700">
        <v>82346</v>
      </c>
      <c r="F7" s="701">
        <v>1</v>
      </c>
      <c r="G7" s="700">
        <v>47687</v>
      </c>
      <c r="H7" s="701">
        <v>1</v>
      </c>
      <c r="I7" s="700">
        <v>525</v>
      </c>
      <c r="J7" s="701">
        <v>1</v>
      </c>
      <c r="K7" s="700">
        <v>876</v>
      </c>
      <c r="L7" s="701">
        <v>1</v>
      </c>
    </row>
    <row r="8" spans="2:12" s="4" customFormat="1" x14ac:dyDescent="0.25">
      <c r="B8" s="703" t="s">
        <v>100</v>
      </c>
      <c r="C8" s="704">
        <v>47440</v>
      </c>
      <c r="D8" s="705">
        <v>0.36094161328119057</v>
      </c>
      <c r="E8" s="706">
        <v>33953</v>
      </c>
      <c r="F8" s="705">
        <v>0.41232118135671436</v>
      </c>
      <c r="G8" s="706">
        <v>13451</v>
      </c>
      <c r="H8" s="705">
        <v>0.28206848826724262</v>
      </c>
      <c r="I8" s="706">
        <v>22</v>
      </c>
      <c r="J8" s="705">
        <v>4.1904761904761903E-2</v>
      </c>
      <c r="K8" s="706">
        <v>14</v>
      </c>
      <c r="L8" s="705">
        <v>1.5981735159817351E-2</v>
      </c>
    </row>
    <row r="9" spans="2:12" s="4" customFormat="1" x14ac:dyDescent="0.25">
      <c r="B9" s="703" t="s">
        <v>225</v>
      </c>
      <c r="C9" s="704">
        <v>25</v>
      </c>
      <c r="D9" s="705">
        <v>1.9020953482356163E-4</v>
      </c>
      <c r="E9" s="706">
        <v>0</v>
      </c>
      <c r="F9" s="705">
        <v>0</v>
      </c>
      <c r="G9" s="706">
        <v>8</v>
      </c>
      <c r="H9" s="705">
        <v>1.6776060561578629E-4</v>
      </c>
      <c r="I9" s="706">
        <v>0</v>
      </c>
      <c r="J9" s="705">
        <v>0</v>
      </c>
      <c r="K9" s="706">
        <v>17</v>
      </c>
      <c r="L9" s="705">
        <v>1.9406392694063926E-2</v>
      </c>
    </row>
    <row r="10" spans="2:12" s="4" customFormat="1" x14ac:dyDescent="0.25">
      <c r="B10" s="703" t="s">
        <v>226</v>
      </c>
      <c r="C10" s="704">
        <v>170</v>
      </c>
      <c r="D10" s="705">
        <v>1.2934248368002192E-3</v>
      </c>
      <c r="E10" s="706">
        <v>18</v>
      </c>
      <c r="F10" s="705">
        <v>2.1858985257328833E-4</v>
      </c>
      <c r="G10" s="706">
        <v>76</v>
      </c>
      <c r="H10" s="705">
        <v>1.5937257533499697E-3</v>
      </c>
      <c r="I10" s="706">
        <v>0</v>
      </c>
      <c r="J10" s="705">
        <v>0</v>
      </c>
      <c r="K10" s="706">
        <v>76</v>
      </c>
      <c r="L10" s="705">
        <v>8.6757990867579904E-2</v>
      </c>
    </row>
    <row r="11" spans="2:12" s="4" customFormat="1" x14ac:dyDescent="0.25">
      <c r="B11" s="703" t="s">
        <v>98</v>
      </c>
      <c r="C11" s="704">
        <v>40020</v>
      </c>
      <c r="D11" s="705">
        <v>0.30448742334555745</v>
      </c>
      <c r="E11" s="706">
        <v>16879</v>
      </c>
      <c r="F11" s="705">
        <v>0.20497656231025185</v>
      </c>
      <c r="G11" s="706">
        <v>23121</v>
      </c>
      <c r="H11" s="705">
        <v>0.48484912030532429</v>
      </c>
      <c r="I11" s="706">
        <v>12</v>
      </c>
      <c r="J11" s="705">
        <v>2.2857142857142857E-2</v>
      </c>
      <c r="K11" s="706">
        <v>8</v>
      </c>
      <c r="L11" s="705">
        <v>9.1324200913242004E-3</v>
      </c>
    </row>
    <row r="12" spans="2:12" s="4" customFormat="1" x14ac:dyDescent="0.25">
      <c r="B12" s="703" t="s">
        <v>227</v>
      </c>
      <c r="C12" s="704">
        <v>307</v>
      </c>
      <c r="D12" s="705">
        <v>2.335773087633337E-3</v>
      </c>
      <c r="E12" s="706">
        <v>234</v>
      </c>
      <c r="F12" s="705">
        <v>2.8416680834527481E-3</v>
      </c>
      <c r="G12" s="706">
        <v>33</v>
      </c>
      <c r="H12" s="705">
        <v>6.9201249816511841E-4</v>
      </c>
      <c r="I12" s="706">
        <v>0</v>
      </c>
      <c r="J12" s="705">
        <v>0</v>
      </c>
      <c r="K12" s="706">
        <v>40</v>
      </c>
      <c r="L12" s="705">
        <v>4.5662100456621002E-2</v>
      </c>
    </row>
    <row r="13" spans="2:12" s="4" customFormat="1" x14ac:dyDescent="0.25">
      <c r="B13" s="703" t="s">
        <v>228</v>
      </c>
      <c r="C13" s="704">
        <v>1069</v>
      </c>
      <c r="D13" s="705">
        <v>8.1333597090554963E-3</v>
      </c>
      <c r="E13" s="706">
        <v>986</v>
      </c>
      <c r="F13" s="705">
        <v>1.1973866368736794E-2</v>
      </c>
      <c r="G13" s="706">
        <v>71</v>
      </c>
      <c r="H13" s="705">
        <v>1.4888753748401031E-3</v>
      </c>
      <c r="I13" s="706">
        <v>0</v>
      </c>
      <c r="J13" s="705">
        <v>0</v>
      </c>
      <c r="K13" s="706">
        <v>12</v>
      </c>
      <c r="L13" s="705">
        <v>1.3698630136986301E-2</v>
      </c>
    </row>
    <row r="14" spans="2:12" s="4" customFormat="1" x14ac:dyDescent="0.25">
      <c r="B14" s="703" t="s">
        <v>229</v>
      </c>
      <c r="C14" s="704">
        <v>51</v>
      </c>
      <c r="D14" s="705">
        <v>3.8802745104006575E-4</v>
      </c>
      <c r="E14" s="706">
        <v>0</v>
      </c>
      <c r="F14" s="705">
        <v>0</v>
      </c>
      <c r="G14" s="706">
        <v>4</v>
      </c>
      <c r="H14" s="705">
        <v>8.3880302807893143E-5</v>
      </c>
      <c r="I14" s="706">
        <v>0</v>
      </c>
      <c r="J14" s="705">
        <v>0</v>
      </c>
      <c r="K14" s="706">
        <v>47</v>
      </c>
      <c r="L14" s="705">
        <v>5.3652968036529677E-2</v>
      </c>
    </row>
    <row r="15" spans="2:12" s="4" customFormat="1" x14ac:dyDescent="0.25">
      <c r="B15" s="703" t="s">
        <v>230</v>
      </c>
      <c r="C15" s="704">
        <v>243</v>
      </c>
      <c r="D15" s="705">
        <v>1.848836678485019E-3</v>
      </c>
      <c r="E15" s="706">
        <v>46</v>
      </c>
      <c r="F15" s="705">
        <v>5.5861851213173685E-4</v>
      </c>
      <c r="G15" s="706">
        <v>54</v>
      </c>
      <c r="H15" s="705">
        <v>1.1323840879065574E-3</v>
      </c>
      <c r="I15" s="706">
        <v>108</v>
      </c>
      <c r="J15" s="705">
        <v>0.20571428571428571</v>
      </c>
      <c r="K15" s="706">
        <v>35</v>
      </c>
      <c r="L15" s="705">
        <v>3.9954337899543377E-2</v>
      </c>
    </row>
    <row r="16" spans="2:12" s="4" customFormat="1" x14ac:dyDescent="0.25">
      <c r="B16" s="703" t="s">
        <v>231</v>
      </c>
      <c r="C16" s="704">
        <v>1645</v>
      </c>
      <c r="D16" s="705">
        <v>1.2515787391390356E-2</v>
      </c>
      <c r="E16" s="706">
        <v>930</v>
      </c>
      <c r="F16" s="705">
        <v>1.1293809049619897E-2</v>
      </c>
      <c r="G16" s="706">
        <v>606</v>
      </c>
      <c r="H16" s="705">
        <v>1.270786587539581E-2</v>
      </c>
      <c r="I16" s="706">
        <v>42</v>
      </c>
      <c r="J16" s="705">
        <v>0.08</v>
      </c>
      <c r="K16" s="706">
        <v>67</v>
      </c>
      <c r="L16" s="705">
        <v>7.6484018264840178E-2</v>
      </c>
    </row>
    <row r="17" spans="2:12" s="4" customFormat="1" x14ac:dyDescent="0.25">
      <c r="B17" s="703" t="s">
        <v>232</v>
      </c>
      <c r="C17" s="704">
        <v>34</v>
      </c>
      <c r="D17" s="705">
        <v>2.5868496736004381E-4</v>
      </c>
      <c r="E17" s="706">
        <v>0</v>
      </c>
      <c r="F17" s="705">
        <v>0</v>
      </c>
      <c r="G17" s="706">
        <v>30</v>
      </c>
      <c r="H17" s="705">
        <v>6.2910227105919851E-4</v>
      </c>
      <c r="I17" s="706">
        <v>0</v>
      </c>
      <c r="J17" s="705">
        <v>0</v>
      </c>
      <c r="K17" s="706">
        <v>4</v>
      </c>
      <c r="L17" s="705">
        <v>4.5662100456621002E-3</v>
      </c>
    </row>
    <row r="18" spans="2:12" s="4" customFormat="1" x14ac:dyDescent="0.25">
      <c r="B18" s="703" t="s">
        <v>233</v>
      </c>
      <c r="C18" s="704">
        <v>3200</v>
      </c>
      <c r="D18" s="705">
        <v>2.4346820457415888E-2</v>
      </c>
      <c r="E18" s="706">
        <v>2885</v>
      </c>
      <c r="F18" s="705">
        <v>3.5035095815218714E-2</v>
      </c>
      <c r="G18" s="706">
        <v>259</v>
      </c>
      <c r="H18" s="705">
        <v>5.4312496068110805E-3</v>
      </c>
      <c r="I18" s="706">
        <v>15</v>
      </c>
      <c r="J18" s="705">
        <v>2.8571428571428571E-2</v>
      </c>
      <c r="K18" s="706">
        <v>41</v>
      </c>
      <c r="L18" s="705">
        <v>4.6803652968036527E-2</v>
      </c>
    </row>
    <row r="19" spans="2:12" s="4" customFormat="1" x14ac:dyDescent="0.25">
      <c r="B19" s="703" t="s">
        <v>234</v>
      </c>
      <c r="C19" s="704">
        <v>124</v>
      </c>
      <c r="D19" s="705">
        <v>9.4343929272486574E-4</v>
      </c>
      <c r="E19" s="706">
        <v>8</v>
      </c>
      <c r="F19" s="705">
        <v>9.715104558812814E-5</v>
      </c>
      <c r="G19" s="706">
        <v>36</v>
      </c>
      <c r="H19" s="705">
        <v>7.5492272527103821E-4</v>
      </c>
      <c r="I19" s="706">
        <v>65</v>
      </c>
      <c r="J19" s="705">
        <v>0.12380952380952381</v>
      </c>
      <c r="K19" s="706">
        <v>15</v>
      </c>
      <c r="L19" s="705">
        <v>1.7123287671232876E-2</v>
      </c>
    </row>
    <row r="20" spans="2:12" s="4" customFormat="1" x14ac:dyDescent="0.25">
      <c r="B20" s="703" t="s">
        <v>235</v>
      </c>
      <c r="C20" s="704">
        <v>174</v>
      </c>
      <c r="D20" s="705">
        <v>1.323858362371989E-3</v>
      </c>
      <c r="E20" s="706">
        <v>28</v>
      </c>
      <c r="F20" s="705">
        <v>3.4002865955844852E-4</v>
      </c>
      <c r="G20" s="706">
        <v>37</v>
      </c>
      <c r="H20" s="705">
        <v>7.7589280097301147E-4</v>
      </c>
      <c r="I20" s="706">
        <v>0</v>
      </c>
      <c r="J20" s="705">
        <v>0</v>
      </c>
      <c r="K20" s="706">
        <v>109</v>
      </c>
      <c r="L20" s="705">
        <v>0.12442922374429223</v>
      </c>
    </row>
    <row r="21" spans="2:12" s="4" customFormat="1" x14ac:dyDescent="0.25">
      <c r="B21" s="703" t="s">
        <v>236</v>
      </c>
      <c r="C21" s="704">
        <v>1226</v>
      </c>
      <c r="D21" s="705">
        <v>9.3278755877474629E-3</v>
      </c>
      <c r="E21" s="706">
        <v>893</v>
      </c>
      <c r="F21" s="705">
        <v>1.0844485463774804E-2</v>
      </c>
      <c r="G21" s="706">
        <v>246</v>
      </c>
      <c r="H21" s="705">
        <v>5.1586386226854276E-3</v>
      </c>
      <c r="I21" s="706">
        <v>22</v>
      </c>
      <c r="J21" s="705">
        <v>4.1904761904761903E-2</v>
      </c>
      <c r="K21" s="706">
        <v>65</v>
      </c>
      <c r="L21" s="705">
        <v>7.4200913242009128E-2</v>
      </c>
    </row>
    <row r="22" spans="2:12" s="4" customFormat="1" x14ac:dyDescent="0.25">
      <c r="B22" s="703" t="s">
        <v>237</v>
      </c>
      <c r="C22" s="704">
        <v>65</v>
      </c>
      <c r="D22" s="705">
        <v>4.9454479054126025E-4</v>
      </c>
      <c r="E22" s="706">
        <v>0</v>
      </c>
      <c r="F22" s="705">
        <v>0</v>
      </c>
      <c r="G22" s="706">
        <v>39</v>
      </c>
      <c r="H22" s="705">
        <v>8.1783295237695811E-4</v>
      </c>
      <c r="I22" s="706">
        <v>0</v>
      </c>
      <c r="J22" s="705">
        <v>0</v>
      </c>
      <c r="K22" s="706">
        <v>26</v>
      </c>
      <c r="L22" s="705">
        <v>2.9680365296803651E-2</v>
      </c>
    </row>
    <row r="23" spans="2:12" s="4" customFormat="1" x14ac:dyDescent="0.25">
      <c r="B23" s="703" t="s">
        <v>238</v>
      </c>
      <c r="C23" s="704">
        <v>226</v>
      </c>
      <c r="D23" s="705">
        <v>1.7194941948049972E-3</v>
      </c>
      <c r="E23" s="706">
        <v>111</v>
      </c>
      <c r="F23" s="705">
        <v>1.347970757535278E-3</v>
      </c>
      <c r="G23" s="706">
        <v>50</v>
      </c>
      <c r="H23" s="705">
        <v>1.0485037850986641E-3</v>
      </c>
      <c r="I23" s="706">
        <v>28</v>
      </c>
      <c r="J23" s="705">
        <v>5.3333333333333337E-2</v>
      </c>
      <c r="K23" s="706">
        <v>37</v>
      </c>
      <c r="L23" s="705">
        <v>4.2237442922374427E-2</v>
      </c>
    </row>
    <row r="24" spans="2:12" s="4" customFormat="1" x14ac:dyDescent="0.25">
      <c r="B24" s="703" t="s">
        <v>104</v>
      </c>
      <c r="C24" s="704">
        <v>21003</v>
      </c>
      <c r="D24" s="705">
        <v>0.15979883439597059</v>
      </c>
      <c r="E24" s="706">
        <v>15625</v>
      </c>
      <c r="F24" s="705">
        <v>0.18974813591431278</v>
      </c>
      <c r="G24" s="706">
        <v>5378</v>
      </c>
      <c r="H24" s="705">
        <v>0.11277706712521232</v>
      </c>
      <c r="I24" s="706">
        <v>0</v>
      </c>
      <c r="J24" s="705">
        <v>0</v>
      </c>
      <c r="K24" s="706">
        <v>0</v>
      </c>
      <c r="L24" s="705">
        <v>0</v>
      </c>
    </row>
    <row r="25" spans="2:12" s="4" customFormat="1" x14ac:dyDescent="0.25">
      <c r="B25" s="703" t="s">
        <v>239</v>
      </c>
      <c r="C25" s="704">
        <v>1936</v>
      </c>
      <c r="D25" s="705">
        <v>1.4729826376736614E-2</v>
      </c>
      <c r="E25" s="706">
        <v>1355</v>
      </c>
      <c r="F25" s="705">
        <v>1.6454958346489204E-2</v>
      </c>
      <c r="G25" s="706">
        <v>366</v>
      </c>
      <c r="H25" s="705">
        <v>7.6750477069222221E-3</v>
      </c>
      <c r="I25" s="706">
        <v>90</v>
      </c>
      <c r="J25" s="705">
        <v>0.17142857142857143</v>
      </c>
      <c r="K25" s="706">
        <v>125</v>
      </c>
      <c r="L25" s="705">
        <v>0.14269406392694065</v>
      </c>
    </row>
    <row r="26" spans="2:12" s="4" customFormat="1" x14ac:dyDescent="0.25">
      <c r="B26" s="703" t="s">
        <v>240</v>
      </c>
      <c r="C26" s="704">
        <v>110</v>
      </c>
      <c r="D26" s="705">
        <v>8.3692195322367124E-4</v>
      </c>
      <c r="E26" s="706">
        <v>21</v>
      </c>
      <c r="F26" s="705">
        <v>2.5502149466883635E-4</v>
      </c>
      <c r="G26" s="706">
        <v>40</v>
      </c>
      <c r="H26" s="705">
        <v>8.3880302807893138E-4</v>
      </c>
      <c r="I26" s="706">
        <v>20</v>
      </c>
      <c r="J26" s="705">
        <v>3.8095238095238099E-2</v>
      </c>
      <c r="K26" s="706">
        <v>29</v>
      </c>
      <c r="L26" s="705">
        <v>3.3105022831050226E-2</v>
      </c>
    </row>
    <row r="27" spans="2:12" s="4" customFormat="1" x14ac:dyDescent="0.25">
      <c r="B27" s="703" t="s">
        <v>241</v>
      </c>
      <c r="C27" s="704">
        <v>63</v>
      </c>
      <c r="D27" s="705">
        <v>4.7932802775537531E-4</v>
      </c>
      <c r="E27" s="706">
        <v>0</v>
      </c>
      <c r="F27" s="705">
        <v>0</v>
      </c>
      <c r="G27" s="706">
        <v>34</v>
      </c>
      <c r="H27" s="705">
        <v>7.1298257386709168E-4</v>
      </c>
      <c r="I27" s="706">
        <v>16</v>
      </c>
      <c r="J27" s="705">
        <v>3.0476190476190476E-2</v>
      </c>
      <c r="K27" s="706">
        <v>13</v>
      </c>
      <c r="L27" s="705">
        <v>1.4840182648401826E-2</v>
      </c>
    </row>
    <row r="28" spans="2:12" s="4" customFormat="1" x14ac:dyDescent="0.25">
      <c r="B28" s="703" t="s">
        <v>242</v>
      </c>
      <c r="C28" s="704">
        <v>0</v>
      </c>
      <c r="D28" s="705">
        <v>0</v>
      </c>
      <c r="E28" s="706">
        <v>0</v>
      </c>
      <c r="F28" s="705">
        <v>0</v>
      </c>
      <c r="G28" s="706">
        <v>0</v>
      </c>
      <c r="H28" s="705">
        <v>0</v>
      </c>
      <c r="I28" s="706">
        <v>0</v>
      </c>
      <c r="J28" s="705">
        <v>0</v>
      </c>
      <c r="K28" s="706">
        <v>0</v>
      </c>
      <c r="L28" s="705">
        <v>0</v>
      </c>
    </row>
    <row r="29" spans="2:12" s="4" customFormat="1" x14ac:dyDescent="0.25">
      <c r="B29" s="703" t="s">
        <v>243</v>
      </c>
      <c r="C29" s="704">
        <v>3123</v>
      </c>
      <c r="D29" s="705">
        <v>2.3760975090159321E-2</v>
      </c>
      <c r="E29" s="706">
        <v>2880</v>
      </c>
      <c r="F29" s="705">
        <v>3.4974376411726134E-2</v>
      </c>
      <c r="G29" s="706">
        <v>235</v>
      </c>
      <c r="H29" s="705">
        <v>4.9279677899637222E-3</v>
      </c>
      <c r="I29" s="706">
        <v>0</v>
      </c>
      <c r="J29" s="705">
        <v>0</v>
      </c>
      <c r="K29" s="706">
        <v>8</v>
      </c>
      <c r="L29" s="705">
        <v>9.1324200913242004E-3</v>
      </c>
    </row>
    <row r="30" spans="2:12" s="4" customFormat="1" x14ac:dyDescent="0.25">
      <c r="B30" s="703" t="s">
        <v>244</v>
      </c>
      <c r="C30" s="704">
        <v>858</v>
      </c>
      <c r="D30" s="705">
        <v>6.527991235144635E-3</v>
      </c>
      <c r="E30" s="706">
        <v>804</v>
      </c>
      <c r="F30" s="705">
        <v>9.7636800816068778E-3</v>
      </c>
      <c r="G30" s="706">
        <v>54</v>
      </c>
      <c r="H30" s="705">
        <v>1.1323840879065574E-3</v>
      </c>
      <c r="I30" s="706">
        <v>0</v>
      </c>
      <c r="J30" s="705">
        <v>0</v>
      </c>
      <c r="K30" s="706">
        <v>0</v>
      </c>
      <c r="L30" s="705">
        <v>0</v>
      </c>
    </row>
    <row r="31" spans="2:12" s="4" customFormat="1" x14ac:dyDescent="0.25">
      <c r="B31" s="703" t="s">
        <v>245</v>
      </c>
      <c r="C31" s="704">
        <v>7529</v>
      </c>
      <c r="D31" s="705">
        <v>5.728350350746382E-2</v>
      </c>
      <c r="E31" s="706">
        <v>4459</v>
      </c>
      <c r="F31" s="705">
        <v>5.414956403468292E-2</v>
      </c>
      <c r="G31" s="706">
        <v>3070</v>
      </c>
      <c r="H31" s="705">
        <v>6.4378132405057978E-2</v>
      </c>
      <c r="I31" s="706">
        <v>0</v>
      </c>
      <c r="J31" s="705">
        <v>0</v>
      </c>
      <c r="K31" s="706">
        <v>0</v>
      </c>
      <c r="L31" s="705">
        <v>0</v>
      </c>
    </row>
    <row r="32" spans="2:12" s="4" customFormat="1" x14ac:dyDescent="0.25">
      <c r="B32" s="703" t="s">
        <v>246</v>
      </c>
      <c r="C32" s="704">
        <v>48</v>
      </c>
      <c r="D32" s="705">
        <v>3.6520230686123831E-4</v>
      </c>
      <c r="E32" s="706">
        <v>14</v>
      </c>
      <c r="F32" s="705">
        <v>1.7001432977922426E-4</v>
      </c>
      <c r="G32" s="706">
        <v>30</v>
      </c>
      <c r="H32" s="705">
        <v>6.2910227105919851E-4</v>
      </c>
      <c r="I32" s="706">
        <v>0</v>
      </c>
      <c r="J32" s="705">
        <v>0</v>
      </c>
      <c r="K32" s="706">
        <v>4</v>
      </c>
      <c r="L32" s="705">
        <v>4.5662100456621002E-3</v>
      </c>
    </row>
    <row r="33" spans="2:12" s="4" customFormat="1" x14ac:dyDescent="0.25">
      <c r="B33" s="703" t="s">
        <v>247</v>
      </c>
      <c r="C33" s="704">
        <v>147</v>
      </c>
      <c r="D33" s="705">
        <v>1.1184320647625425E-3</v>
      </c>
      <c r="E33" s="706">
        <v>98</v>
      </c>
      <c r="F33" s="705">
        <v>1.1901003084545698E-3</v>
      </c>
      <c r="G33" s="706">
        <v>14</v>
      </c>
      <c r="H33" s="705">
        <v>2.9358105982762599E-4</v>
      </c>
      <c r="I33" s="706">
        <v>24</v>
      </c>
      <c r="J33" s="705">
        <v>4.5714285714285714E-2</v>
      </c>
      <c r="K33" s="706">
        <v>11</v>
      </c>
      <c r="L33" s="705">
        <v>1.2557077625570776E-2</v>
      </c>
    </row>
    <row r="34" spans="2:12" s="4" customFormat="1" x14ac:dyDescent="0.25">
      <c r="B34" s="703" t="s">
        <v>248</v>
      </c>
      <c r="C34" s="704">
        <v>342</v>
      </c>
      <c r="D34" s="705">
        <v>2.602066436386323E-3</v>
      </c>
      <c r="E34" s="706">
        <v>0</v>
      </c>
      <c r="F34" s="705">
        <v>0</v>
      </c>
      <c r="G34" s="706">
        <v>308</v>
      </c>
      <c r="H34" s="705">
        <v>6.4587833162077718E-3</v>
      </c>
      <c r="I34" s="706">
        <v>0</v>
      </c>
      <c r="J34" s="705">
        <v>0</v>
      </c>
      <c r="K34" s="706">
        <v>34</v>
      </c>
      <c r="L34" s="705">
        <v>3.8812785388127852E-2</v>
      </c>
    </row>
    <row r="35" spans="2:12" s="4" customFormat="1" x14ac:dyDescent="0.25">
      <c r="B35" s="703" t="s">
        <v>249</v>
      </c>
      <c r="C35" s="704">
        <v>51</v>
      </c>
      <c r="D35" s="705">
        <v>3.8802745104006575E-4</v>
      </c>
      <c r="E35" s="706">
        <v>0</v>
      </c>
      <c r="F35" s="705">
        <v>0</v>
      </c>
      <c r="G35" s="706">
        <v>18</v>
      </c>
      <c r="H35" s="705">
        <v>3.774613626355191E-4</v>
      </c>
      <c r="I35" s="706">
        <v>21</v>
      </c>
      <c r="J35" s="705">
        <v>0.04</v>
      </c>
      <c r="K35" s="706">
        <v>12</v>
      </c>
      <c r="L35" s="705">
        <v>1.3698630136986301E-2</v>
      </c>
    </row>
    <row r="36" spans="2:12" s="4" customFormat="1" x14ac:dyDescent="0.25">
      <c r="B36" s="703" t="s">
        <v>250</v>
      </c>
      <c r="C36" s="704">
        <v>16</v>
      </c>
      <c r="D36" s="705">
        <v>1.2173410228707945E-4</v>
      </c>
      <c r="E36" s="706">
        <v>0</v>
      </c>
      <c r="F36" s="705">
        <v>0</v>
      </c>
      <c r="G36" s="706">
        <v>7</v>
      </c>
      <c r="H36" s="705">
        <v>1.4679052991381299E-4</v>
      </c>
      <c r="I36" s="706">
        <v>0</v>
      </c>
      <c r="J36" s="705">
        <v>0</v>
      </c>
      <c r="K36" s="706">
        <v>9</v>
      </c>
      <c r="L36" s="705">
        <v>1.0273972602739725E-2</v>
      </c>
    </row>
    <row r="37" spans="2:12" s="4" customFormat="1" x14ac:dyDescent="0.25">
      <c r="B37" s="703" t="s">
        <v>251</v>
      </c>
      <c r="C37" s="704">
        <v>12</v>
      </c>
      <c r="D37" s="705">
        <v>9.1300576715309579E-5</v>
      </c>
      <c r="E37" s="706">
        <v>0</v>
      </c>
      <c r="F37" s="705">
        <v>0</v>
      </c>
      <c r="G37" s="706">
        <v>0</v>
      </c>
      <c r="H37" s="705">
        <v>0</v>
      </c>
      <c r="I37" s="706">
        <v>0</v>
      </c>
      <c r="J37" s="705">
        <v>0</v>
      </c>
      <c r="K37" s="706">
        <v>12</v>
      </c>
      <c r="L37" s="705">
        <v>1.3698630136986301E-2</v>
      </c>
    </row>
    <row r="38" spans="2:12" s="4" customFormat="1" x14ac:dyDescent="0.25">
      <c r="B38" s="703" t="s">
        <v>252</v>
      </c>
      <c r="C38" s="704">
        <v>177</v>
      </c>
      <c r="D38" s="705">
        <v>1.3466835065508165E-3</v>
      </c>
      <c r="E38" s="706">
        <v>119</v>
      </c>
      <c r="F38" s="705">
        <v>1.4451218031234061E-3</v>
      </c>
      <c r="G38" s="706">
        <v>12</v>
      </c>
      <c r="H38" s="705">
        <v>2.516409084236794E-4</v>
      </c>
      <c r="I38" s="706">
        <v>40</v>
      </c>
      <c r="J38" s="705">
        <v>7.6190476190476197E-2</v>
      </c>
      <c r="K38" s="706">
        <v>6</v>
      </c>
      <c r="L38" s="705">
        <v>6.8493150684931503E-3</v>
      </c>
    </row>
    <row r="39" spans="2:12" s="4" customFormat="1" ht="6" customHeight="1" x14ac:dyDescent="0.25"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8"/>
    </row>
    <row r="40" spans="2:12" s="4" customFormat="1" ht="29.25" customHeight="1" x14ac:dyDescent="0.25">
      <c r="B40" s="847" t="s">
        <v>253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2" t="s">
        <v>342</v>
      </c>
      <c r="C3" s="852"/>
      <c r="D3" s="852"/>
      <c r="E3" s="852"/>
      <c r="F3" s="852"/>
      <c r="G3" s="852"/>
    </row>
    <row r="4" spans="2:7" ht="6" customHeight="1" x14ac:dyDescent="0.25">
      <c r="B4" s="710"/>
      <c r="C4" s="711"/>
    </row>
    <row r="5" spans="2:7" s="4" customFormat="1" x14ac:dyDescent="0.25">
      <c r="B5" s="250"/>
      <c r="C5" s="712" t="s">
        <v>132</v>
      </c>
      <c r="D5" s="712" t="s">
        <v>219</v>
      </c>
      <c r="E5" s="712" t="s">
        <v>220</v>
      </c>
      <c r="F5" s="712" t="s">
        <v>221</v>
      </c>
      <c r="G5" s="712" t="s">
        <v>222</v>
      </c>
    </row>
    <row r="6" spans="2:7" ht="15.75" x14ac:dyDescent="0.25">
      <c r="B6" s="713" t="s">
        <v>343</v>
      </c>
      <c r="C6" s="714">
        <v>40020</v>
      </c>
      <c r="D6" s="714">
        <v>16879</v>
      </c>
      <c r="E6" s="714">
        <v>23121</v>
      </c>
      <c r="F6" s="714">
        <v>12</v>
      </c>
      <c r="G6" s="714">
        <v>8</v>
      </c>
    </row>
    <row r="7" spans="2:7" x14ac:dyDescent="0.25">
      <c r="B7" s="715">
        <v>2015</v>
      </c>
      <c r="C7" s="716">
        <v>39891</v>
      </c>
      <c r="D7" s="716">
        <v>16879</v>
      </c>
      <c r="E7" s="716">
        <v>22992</v>
      </c>
      <c r="F7" s="716">
        <v>12</v>
      </c>
      <c r="G7" s="716">
        <v>8</v>
      </c>
    </row>
    <row r="8" spans="2:7" x14ac:dyDescent="0.25">
      <c r="B8" s="715">
        <v>2014</v>
      </c>
      <c r="C8" s="716">
        <v>39377</v>
      </c>
      <c r="D8" s="716">
        <v>16581</v>
      </c>
      <c r="E8" s="716">
        <v>22776</v>
      </c>
      <c r="F8" s="716">
        <v>0</v>
      </c>
      <c r="G8" s="716">
        <v>20</v>
      </c>
    </row>
    <row r="9" spans="2:7" s="4" customFormat="1" x14ac:dyDescent="0.25">
      <c r="B9" s="717">
        <v>2013</v>
      </c>
      <c r="C9" s="718">
        <v>39319</v>
      </c>
      <c r="D9" s="718">
        <v>16581</v>
      </c>
      <c r="E9" s="718">
        <v>22718</v>
      </c>
      <c r="F9" s="718">
        <v>0</v>
      </c>
      <c r="G9" s="718">
        <v>20</v>
      </c>
    </row>
    <row r="10" spans="2:7" s="4" customFormat="1" x14ac:dyDescent="0.25">
      <c r="B10" s="717">
        <v>2012</v>
      </c>
      <c r="C10" s="718">
        <v>39176</v>
      </c>
      <c r="D10" s="718">
        <v>16605</v>
      </c>
      <c r="E10" s="718">
        <v>22551</v>
      </c>
      <c r="F10" s="718">
        <v>0</v>
      </c>
      <c r="G10" s="718">
        <v>20</v>
      </c>
    </row>
    <row r="11" spans="2:7" s="4" customFormat="1" x14ac:dyDescent="0.25">
      <c r="B11" s="717">
        <v>2011</v>
      </c>
      <c r="C11" s="718">
        <v>39757</v>
      </c>
      <c r="D11" s="718">
        <v>16541</v>
      </c>
      <c r="E11" s="718">
        <v>23196</v>
      </c>
      <c r="F11" s="718">
        <v>0</v>
      </c>
      <c r="G11" s="718">
        <v>20</v>
      </c>
    </row>
    <row r="12" spans="2:7" s="4" customFormat="1" x14ac:dyDescent="0.25">
      <c r="B12" s="717">
        <v>2010</v>
      </c>
      <c r="C12" s="718">
        <v>39170</v>
      </c>
      <c r="D12" s="718">
        <v>16604</v>
      </c>
      <c r="E12" s="718">
        <v>22546</v>
      </c>
      <c r="F12" s="718">
        <v>0</v>
      </c>
      <c r="G12" s="718">
        <v>20</v>
      </c>
    </row>
    <row r="13" spans="2:7" s="4" customFormat="1" x14ac:dyDescent="0.25">
      <c r="B13" s="717">
        <v>2009</v>
      </c>
      <c r="C13" s="718">
        <v>39584</v>
      </c>
      <c r="D13" s="718">
        <v>16604</v>
      </c>
      <c r="E13" s="718">
        <v>22960</v>
      </c>
      <c r="F13" s="718">
        <v>0</v>
      </c>
      <c r="G13" s="718">
        <v>20</v>
      </c>
    </row>
    <row r="14" spans="2:7" s="4" customFormat="1" x14ac:dyDescent="0.25">
      <c r="B14" s="717">
        <v>2008</v>
      </c>
      <c r="C14" s="718">
        <v>40259</v>
      </c>
      <c r="D14" s="718">
        <v>16614</v>
      </c>
      <c r="E14" s="718">
        <v>23625</v>
      </c>
      <c r="F14" s="718">
        <v>0</v>
      </c>
      <c r="G14" s="718">
        <v>20</v>
      </c>
    </row>
    <row r="15" spans="2:7" s="4" customFormat="1" x14ac:dyDescent="0.25">
      <c r="B15" s="717">
        <v>2007</v>
      </c>
      <c r="C15" s="718">
        <v>39694</v>
      </c>
      <c r="D15" s="718">
        <v>16180</v>
      </c>
      <c r="E15" s="718">
        <v>23494</v>
      </c>
      <c r="F15" s="718">
        <v>0</v>
      </c>
      <c r="G15" s="718">
        <v>20</v>
      </c>
    </row>
    <row r="16" spans="2:7" s="4" customFormat="1" x14ac:dyDescent="0.25">
      <c r="B16" s="717">
        <v>2006</v>
      </c>
      <c r="C16" s="718">
        <v>39008</v>
      </c>
      <c r="D16" s="718">
        <v>14684</v>
      </c>
      <c r="E16" s="718">
        <v>24312</v>
      </c>
      <c r="F16" s="718">
        <v>0</v>
      </c>
      <c r="G16" s="718">
        <v>12</v>
      </c>
    </row>
    <row r="17" spans="2:12" s="4" customFormat="1" x14ac:dyDescent="0.25">
      <c r="B17" s="717">
        <v>2005</v>
      </c>
      <c r="C17" s="718">
        <v>39559</v>
      </c>
      <c r="D17" s="718">
        <v>14684</v>
      </c>
      <c r="E17" s="718">
        <v>24863</v>
      </c>
      <c r="F17" s="718">
        <v>0</v>
      </c>
      <c r="G17" s="718">
        <v>12</v>
      </c>
    </row>
    <row r="18" spans="2:12" s="4" customFormat="1" x14ac:dyDescent="0.25">
      <c r="B18" s="717">
        <v>2004</v>
      </c>
      <c r="C18" s="718">
        <v>39784</v>
      </c>
      <c r="D18" s="718">
        <v>14453</v>
      </c>
      <c r="E18" s="718">
        <v>25319</v>
      </c>
      <c r="F18" s="718">
        <v>0</v>
      </c>
      <c r="G18" s="718">
        <v>12</v>
      </c>
    </row>
    <row r="19" spans="2:12" s="4" customFormat="1" x14ac:dyDescent="0.25">
      <c r="B19" s="717">
        <v>2003</v>
      </c>
      <c r="C19" s="718">
        <v>39886</v>
      </c>
      <c r="D19" s="718">
        <v>14419</v>
      </c>
      <c r="E19" s="718">
        <v>25455</v>
      </c>
      <c r="F19" s="718">
        <v>0</v>
      </c>
      <c r="G19" s="718">
        <v>12</v>
      </c>
    </row>
    <row r="20" spans="2:12" s="4" customFormat="1" x14ac:dyDescent="0.25">
      <c r="B20" s="717">
        <v>2002</v>
      </c>
      <c r="C20" s="718">
        <v>39467</v>
      </c>
      <c r="D20" s="718">
        <v>13902</v>
      </c>
      <c r="E20" s="718">
        <v>25553</v>
      </c>
      <c r="F20" s="718">
        <v>0</v>
      </c>
      <c r="G20" s="718">
        <v>12</v>
      </c>
    </row>
    <row r="21" spans="2:12" s="4" customFormat="1" x14ac:dyDescent="0.25">
      <c r="B21" s="717">
        <v>2001</v>
      </c>
      <c r="C21" s="718">
        <v>37892</v>
      </c>
      <c r="D21" s="718">
        <v>14038</v>
      </c>
      <c r="E21" s="718">
        <v>23842</v>
      </c>
      <c r="F21" s="718">
        <v>0</v>
      </c>
      <c r="G21" s="718">
        <v>12</v>
      </c>
    </row>
    <row r="22" spans="2:12" s="4" customFormat="1" x14ac:dyDescent="0.25">
      <c r="B22" s="717">
        <v>2000</v>
      </c>
      <c r="C22" s="718">
        <v>38378</v>
      </c>
      <c r="D22" s="718">
        <v>14166</v>
      </c>
      <c r="E22" s="718">
        <v>24212</v>
      </c>
      <c r="F22" s="718">
        <v>0</v>
      </c>
      <c r="G22" s="718">
        <v>0</v>
      </c>
    </row>
    <row r="23" spans="2:12" s="4" customFormat="1" x14ac:dyDescent="0.25">
      <c r="B23" s="717">
        <v>1999</v>
      </c>
      <c r="C23" s="718">
        <v>39178</v>
      </c>
      <c r="D23" s="718">
        <v>14256</v>
      </c>
      <c r="E23" s="718">
        <v>24922</v>
      </c>
      <c r="F23" s="718">
        <v>0</v>
      </c>
      <c r="G23" s="718">
        <v>0</v>
      </c>
    </row>
    <row r="24" spans="2:12" s="4" customFormat="1" x14ac:dyDescent="0.25">
      <c r="B24" s="717">
        <v>1998</v>
      </c>
      <c r="C24" s="718">
        <v>39333</v>
      </c>
      <c r="D24" s="718">
        <v>14091</v>
      </c>
      <c r="E24" s="718">
        <v>25242</v>
      </c>
      <c r="F24" s="718">
        <v>0</v>
      </c>
      <c r="G24" s="718">
        <v>0</v>
      </c>
    </row>
    <row r="25" spans="2:12" s="4" customFormat="1" x14ac:dyDescent="0.25">
      <c r="B25" s="717">
        <v>1997</v>
      </c>
      <c r="C25" s="718">
        <v>39740</v>
      </c>
      <c r="D25" s="718">
        <v>14091</v>
      </c>
      <c r="E25" s="718">
        <v>25649</v>
      </c>
      <c r="F25" s="718">
        <v>0</v>
      </c>
      <c r="G25" s="718">
        <v>0</v>
      </c>
    </row>
    <row r="26" spans="2:12" s="4" customFormat="1" ht="6" customHeight="1" x14ac:dyDescent="0.25">
      <c r="B26" s="707"/>
      <c r="C26" s="719"/>
      <c r="D26" s="719"/>
      <c r="E26" s="719"/>
      <c r="F26" s="719"/>
      <c r="G26" s="719"/>
    </row>
    <row r="27" spans="2:12" s="4" customFormat="1" ht="30.75" customHeight="1" x14ac:dyDescent="0.25">
      <c r="B27" s="847" t="s">
        <v>253</v>
      </c>
      <c r="C27" s="847"/>
      <c r="D27" s="847"/>
      <c r="E27" s="847"/>
      <c r="F27" s="847"/>
      <c r="G27" s="847"/>
      <c r="H27" s="720"/>
      <c r="I27" s="720"/>
      <c r="J27" s="720"/>
      <c r="K27" s="720"/>
      <c r="L27" s="720"/>
    </row>
    <row r="28" spans="2:12" s="4" customFormat="1" x14ac:dyDescent="0.25">
      <c r="C28" s="721"/>
      <c r="D28" s="721"/>
      <c r="E28" s="721"/>
      <c r="F28" s="721"/>
      <c r="G28" s="721"/>
    </row>
    <row r="29" spans="2:12" s="4" customFormat="1" x14ac:dyDescent="0.25">
      <c r="C29" s="721"/>
      <c r="D29" s="721"/>
      <c r="E29" s="721"/>
      <c r="F29" s="721"/>
      <c r="G29" s="721"/>
    </row>
    <row r="30" spans="2:12" s="4" customFormat="1" x14ac:dyDescent="0.25">
      <c r="C30" s="721"/>
      <c r="D30" s="721"/>
      <c r="E30" s="721"/>
      <c r="F30" s="721"/>
      <c r="G30" s="721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3" t="s">
        <v>344</v>
      </c>
      <c r="C3" s="853"/>
      <c r="D3" s="853"/>
    </row>
    <row r="4" spans="2:4" s="4" customFormat="1" ht="16.5" customHeight="1" thickBot="1" x14ac:dyDescent="0.3">
      <c r="B4" s="854" t="s">
        <v>343</v>
      </c>
      <c r="C4" s="854"/>
      <c r="D4" s="854"/>
    </row>
    <row r="5" spans="2:4" ht="6" customHeight="1" x14ac:dyDescent="0.25">
      <c r="B5" s="722"/>
      <c r="C5" s="722"/>
      <c r="D5" s="722"/>
    </row>
    <row r="6" spans="2:4" s="4" customFormat="1" x14ac:dyDescent="0.25">
      <c r="B6" s="723"/>
      <c r="C6" s="697" t="s">
        <v>210</v>
      </c>
      <c r="D6" s="698" t="s">
        <v>223</v>
      </c>
    </row>
    <row r="7" spans="2:4" s="702" customFormat="1" ht="15.75" x14ac:dyDescent="0.25">
      <c r="B7" s="699" t="s">
        <v>132</v>
      </c>
      <c r="C7" s="700">
        <v>40020</v>
      </c>
      <c r="D7" s="701">
        <v>1</v>
      </c>
    </row>
    <row r="8" spans="2:4" s="4" customFormat="1" x14ac:dyDescent="0.25">
      <c r="B8" s="724" t="s">
        <v>219</v>
      </c>
      <c r="C8" s="725">
        <v>16879</v>
      </c>
      <c r="D8" s="726">
        <v>0.42176411794102947</v>
      </c>
    </row>
    <row r="9" spans="2:4" s="4" customFormat="1" x14ac:dyDescent="0.25">
      <c r="B9" s="727" t="s">
        <v>146</v>
      </c>
      <c r="C9" s="706">
        <v>190</v>
      </c>
      <c r="D9" s="705">
        <v>4.7476261869065471E-3</v>
      </c>
    </row>
    <row r="10" spans="2:4" s="4" customFormat="1" x14ac:dyDescent="0.25">
      <c r="B10" s="727" t="s">
        <v>145</v>
      </c>
      <c r="C10" s="706">
        <v>96</v>
      </c>
      <c r="D10" s="705">
        <v>2.3988005997001498E-3</v>
      </c>
    </row>
    <row r="11" spans="2:4" s="4" customFormat="1" x14ac:dyDescent="0.25">
      <c r="B11" s="727" t="s">
        <v>143</v>
      </c>
      <c r="C11" s="706">
        <v>4156</v>
      </c>
      <c r="D11" s="705">
        <v>0.10384807596201899</v>
      </c>
    </row>
    <row r="12" spans="2:4" s="4" customFormat="1" x14ac:dyDescent="0.25">
      <c r="B12" s="727" t="s">
        <v>142</v>
      </c>
      <c r="C12" s="706">
        <v>10830</v>
      </c>
      <c r="D12" s="705">
        <v>0.27061469265367316</v>
      </c>
    </row>
    <row r="13" spans="2:4" s="4" customFormat="1" x14ac:dyDescent="0.25">
      <c r="B13" s="727" t="s">
        <v>141</v>
      </c>
      <c r="C13" s="706">
        <v>1330</v>
      </c>
      <c r="D13" s="705">
        <v>3.3233383308345826E-2</v>
      </c>
    </row>
    <row r="14" spans="2:4" s="4" customFormat="1" x14ac:dyDescent="0.25">
      <c r="B14" s="727" t="s">
        <v>254</v>
      </c>
      <c r="C14" s="706">
        <v>277</v>
      </c>
      <c r="D14" s="705">
        <v>6.9215392303848076E-3</v>
      </c>
    </row>
    <row r="15" spans="2:4" s="4" customFormat="1" x14ac:dyDescent="0.25">
      <c r="B15" s="727" t="s">
        <v>255</v>
      </c>
      <c r="C15" s="706">
        <v>0</v>
      </c>
      <c r="D15" s="705">
        <v>0</v>
      </c>
    </row>
    <row r="16" spans="2:4" s="4" customFormat="1" ht="25.5" x14ac:dyDescent="0.25">
      <c r="B16" s="728" t="s">
        <v>256</v>
      </c>
      <c r="C16" s="706">
        <v>0</v>
      </c>
      <c r="D16" s="705">
        <v>0</v>
      </c>
    </row>
    <row r="17" spans="2:6" s="4" customFormat="1" x14ac:dyDescent="0.25">
      <c r="B17" s="724" t="s">
        <v>220</v>
      </c>
      <c r="C17" s="725">
        <v>23121</v>
      </c>
      <c r="D17" s="729">
        <v>0.57773613193403295</v>
      </c>
    </row>
    <row r="18" spans="2:6" s="4" customFormat="1" x14ac:dyDescent="0.25">
      <c r="B18" s="727" t="s">
        <v>257</v>
      </c>
      <c r="C18" s="706">
        <v>3272</v>
      </c>
      <c r="D18" s="705">
        <v>8.1759120439780106E-2</v>
      </c>
    </row>
    <row r="19" spans="2:6" s="4" customFormat="1" x14ac:dyDescent="0.25">
      <c r="B19" s="727" t="s">
        <v>258</v>
      </c>
      <c r="C19" s="706">
        <v>4949</v>
      </c>
      <c r="D19" s="705">
        <v>0.1236631684157921</v>
      </c>
    </row>
    <row r="20" spans="2:6" s="4" customFormat="1" x14ac:dyDescent="0.25">
      <c r="B20" s="727" t="s">
        <v>259</v>
      </c>
      <c r="C20" s="706">
        <v>12271</v>
      </c>
      <c r="D20" s="705">
        <v>0.30662168915542226</v>
      </c>
    </row>
    <row r="21" spans="2:6" s="4" customFormat="1" x14ac:dyDescent="0.25">
      <c r="B21" s="727" t="s">
        <v>260</v>
      </c>
      <c r="C21" s="706">
        <v>218</v>
      </c>
      <c r="D21" s="705">
        <v>5.4472763618190903E-3</v>
      </c>
      <c r="F21" s="1" t="s">
        <v>345</v>
      </c>
    </row>
    <row r="22" spans="2:6" s="4" customFormat="1" x14ac:dyDescent="0.25">
      <c r="B22" s="727" t="s">
        <v>143</v>
      </c>
      <c r="C22" s="706">
        <v>1176</v>
      </c>
      <c r="D22" s="705">
        <v>2.9385307346326838E-2</v>
      </c>
    </row>
    <row r="23" spans="2:6" s="4" customFormat="1" x14ac:dyDescent="0.25">
      <c r="B23" s="727" t="s">
        <v>142</v>
      </c>
      <c r="C23" s="706">
        <v>1116</v>
      </c>
      <c r="D23" s="705">
        <v>2.7886056971514243E-2</v>
      </c>
    </row>
    <row r="24" spans="2:6" s="4" customFormat="1" x14ac:dyDescent="0.25">
      <c r="B24" s="727" t="s">
        <v>141</v>
      </c>
      <c r="C24" s="706">
        <v>0</v>
      </c>
      <c r="D24" s="705">
        <v>0</v>
      </c>
    </row>
    <row r="25" spans="2:6" s="4" customFormat="1" ht="25.5" x14ac:dyDescent="0.25">
      <c r="B25" s="728" t="s">
        <v>256</v>
      </c>
      <c r="C25" s="706">
        <v>119</v>
      </c>
      <c r="D25" s="705">
        <v>2.9735132433783107E-3</v>
      </c>
    </row>
    <row r="26" spans="2:6" s="4" customFormat="1" x14ac:dyDescent="0.25">
      <c r="B26" s="724" t="s">
        <v>261</v>
      </c>
      <c r="C26" s="725">
        <v>12</v>
      </c>
      <c r="D26" s="726">
        <v>2.9985007496251872E-4</v>
      </c>
    </row>
    <row r="27" spans="2:6" s="4" customFormat="1" x14ac:dyDescent="0.25">
      <c r="B27" s="727" t="s">
        <v>262</v>
      </c>
      <c r="C27" s="706">
        <v>0</v>
      </c>
      <c r="D27" s="705">
        <v>0</v>
      </c>
    </row>
    <row r="28" spans="2:6" s="4" customFormat="1" x14ac:dyDescent="0.25">
      <c r="B28" s="727" t="s">
        <v>263</v>
      </c>
      <c r="C28" s="706">
        <v>0</v>
      </c>
      <c r="D28" s="705">
        <v>0</v>
      </c>
    </row>
    <row r="29" spans="2:6" s="4" customFormat="1" x14ac:dyDescent="0.25">
      <c r="B29" s="727" t="s">
        <v>264</v>
      </c>
      <c r="C29" s="706">
        <v>12</v>
      </c>
      <c r="D29" s="705">
        <v>2.9985007496251872E-4</v>
      </c>
    </row>
    <row r="30" spans="2:6" s="4" customFormat="1" x14ac:dyDescent="0.25">
      <c r="B30" s="724" t="s">
        <v>265</v>
      </c>
      <c r="C30" s="725">
        <v>8</v>
      </c>
      <c r="D30" s="726">
        <v>1.999000499750125E-4</v>
      </c>
    </row>
    <row r="31" spans="2:6" s="4" customFormat="1" ht="6" customHeight="1" x14ac:dyDescent="0.25">
      <c r="B31" s="707"/>
      <c r="C31" s="707"/>
      <c r="D31" s="707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346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</row>
    <row r="5" spans="2:12" s="4" customFormat="1" x14ac:dyDescent="0.25">
      <c r="B5" s="849" t="s">
        <v>218</v>
      </c>
      <c r="C5" s="850" t="s">
        <v>132</v>
      </c>
      <c r="D5" s="851"/>
      <c r="E5" s="850" t="s">
        <v>219</v>
      </c>
      <c r="F5" s="851"/>
      <c r="G5" s="850" t="s">
        <v>220</v>
      </c>
      <c r="H5" s="851"/>
      <c r="I5" s="850" t="s">
        <v>221</v>
      </c>
      <c r="J5" s="851"/>
      <c r="K5" s="850" t="s">
        <v>222</v>
      </c>
      <c r="L5" s="851"/>
    </row>
    <row r="6" spans="2:12" s="4" customFormat="1" ht="25.5" x14ac:dyDescent="0.25">
      <c r="B6" s="849"/>
      <c r="C6" s="697" t="s">
        <v>267</v>
      </c>
      <c r="D6" s="698" t="s">
        <v>223</v>
      </c>
      <c r="E6" s="697" t="s">
        <v>267</v>
      </c>
      <c r="F6" s="698" t="s">
        <v>223</v>
      </c>
      <c r="G6" s="697" t="s">
        <v>267</v>
      </c>
      <c r="H6" s="698" t="s">
        <v>223</v>
      </c>
      <c r="I6" s="697" t="s">
        <v>267</v>
      </c>
      <c r="J6" s="698" t="s">
        <v>223</v>
      </c>
      <c r="K6" s="697" t="s">
        <v>267</v>
      </c>
      <c r="L6" s="698" t="s">
        <v>223</v>
      </c>
    </row>
    <row r="7" spans="2:12" s="702" customFormat="1" ht="15.75" x14ac:dyDescent="0.25">
      <c r="B7" s="699" t="s">
        <v>224</v>
      </c>
      <c r="C7" s="700">
        <v>878</v>
      </c>
      <c r="D7" s="701">
        <v>1</v>
      </c>
      <c r="E7" s="700">
        <v>246</v>
      </c>
      <c r="F7" s="701">
        <v>1</v>
      </c>
      <c r="G7" s="700">
        <v>495</v>
      </c>
      <c r="H7" s="701">
        <v>1</v>
      </c>
      <c r="I7" s="700">
        <v>16</v>
      </c>
      <c r="J7" s="701">
        <v>1</v>
      </c>
      <c r="K7" s="700">
        <v>121</v>
      </c>
      <c r="L7" s="701">
        <v>1</v>
      </c>
    </row>
    <row r="8" spans="2:12" s="4" customFormat="1" x14ac:dyDescent="0.25">
      <c r="B8" s="703" t="s">
        <v>100</v>
      </c>
      <c r="C8" s="704">
        <v>137</v>
      </c>
      <c r="D8" s="705">
        <v>0.1560364464692483</v>
      </c>
      <c r="E8" s="706">
        <v>63</v>
      </c>
      <c r="F8" s="705">
        <v>0.25609756097560976</v>
      </c>
      <c r="G8" s="706">
        <v>70</v>
      </c>
      <c r="H8" s="705">
        <v>0.14141414141414141</v>
      </c>
      <c r="I8" s="706">
        <v>1</v>
      </c>
      <c r="J8" s="705">
        <v>6.25E-2</v>
      </c>
      <c r="K8" s="706">
        <v>3</v>
      </c>
      <c r="L8" s="705">
        <v>2.4793388429752067E-2</v>
      </c>
    </row>
    <row r="9" spans="2:12" s="4" customFormat="1" x14ac:dyDescent="0.25">
      <c r="B9" s="703" t="s">
        <v>225</v>
      </c>
      <c r="C9" s="704">
        <v>5</v>
      </c>
      <c r="D9" s="705">
        <v>5.6947608200455585E-3</v>
      </c>
      <c r="E9" s="706">
        <v>0</v>
      </c>
      <c r="F9" s="705">
        <v>0</v>
      </c>
      <c r="G9" s="706">
        <v>2</v>
      </c>
      <c r="H9" s="705">
        <v>4.0404040404040404E-3</v>
      </c>
      <c r="I9" s="706">
        <v>0</v>
      </c>
      <c r="J9" s="705">
        <v>0</v>
      </c>
      <c r="K9" s="706">
        <v>3</v>
      </c>
      <c r="L9" s="705">
        <v>2.4793388429752067E-2</v>
      </c>
    </row>
    <row r="10" spans="2:12" s="4" customFormat="1" x14ac:dyDescent="0.25">
      <c r="B10" s="703" t="s">
        <v>226</v>
      </c>
      <c r="C10" s="704">
        <v>33</v>
      </c>
      <c r="D10" s="705">
        <v>3.7585421412300681E-2</v>
      </c>
      <c r="E10" s="706">
        <v>1</v>
      </c>
      <c r="F10" s="705">
        <v>4.0650406504065045E-3</v>
      </c>
      <c r="G10" s="706">
        <v>18</v>
      </c>
      <c r="H10" s="705">
        <v>3.6363636363636362E-2</v>
      </c>
      <c r="I10" s="706">
        <v>0</v>
      </c>
      <c r="J10" s="705">
        <v>0</v>
      </c>
      <c r="K10" s="706">
        <v>14</v>
      </c>
      <c r="L10" s="705">
        <v>0.11570247933884298</v>
      </c>
    </row>
    <row r="11" spans="2:12" s="4" customFormat="1" x14ac:dyDescent="0.25">
      <c r="B11" s="703" t="s">
        <v>98</v>
      </c>
      <c r="C11" s="704">
        <v>156</v>
      </c>
      <c r="D11" s="705">
        <v>0.1776765375854214</v>
      </c>
      <c r="E11" s="706">
        <v>43</v>
      </c>
      <c r="F11" s="705">
        <v>0.17479674796747968</v>
      </c>
      <c r="G11" s="706">
        <v>111</v>
      </c>
      <c r="H11" s="705">
        <v>0.22424242424242424</v>
      </c>
      <c r="I11" s="706">
        <v>1</v>
      </c>
      <c r="J11" s="705">
        <v>6.25E-2</v>
      </c>
      <c r="K11" s="706">
        <v>1</v>
      </c>
      <c r="L11" s="705">
        <v>8.2644628099173556E-3</v>
      </c>
    </row>
    <row r="12" spans="2:12" s="4" customFormat="1" x14ac:dyDescent="0.25">
      <c r="B12" s="703" t="s">
        <v>227</v>
      </c>
      <c r="C12" s="704">
        <v>17</v>
      </c>
      <c r="D12" s="705">
        <v>1.9362186788154899E-2</v>
      </c>
      <c r="E12" s="706">
        <v>1</v>
      </c>
      <c r="F12" s="705">
        <v>4.0650406504065045E-3</v>
      </c>
      <c r="G12" s="706">
        <v>7</v>
      </c>
      <c r="H12" s="705">
        <v>1.4141414141414142E-2</v>
      </c>
      <c r="I12" s="706">
        <v>0</v>
      </c>
      <c r="J12" s="705">
        <v>0</v>
      </c>
      <c r="K12" s="706">
        <v>9</v>
      </c>
      <c r="L12" s="705">
        <v>7.43801652892562E-2</v>
      </c>
    </row>
    <row r="13" spans="2:12" s="4" customFormat="1" x14ac:dyDescent="0.25">
      <c r="B13" s="703" t="s">
        <v>268</v>
      </c>
      <c r="C13" s="704">
        <v>0</v>
      </c>
      <c r="D13" s="705">
        <v>0</v>
      </c>
      <c r="E13" s="706">
        <v>0</v>
      </c>
      <c r="F13" s="705">
        <v>0</v>
      </c>
      <c r="G13" s="706">
        <v>0</v>
      </c>
      <c r="H13" s="705">
        <v>0</v>
      </c>
      <c r="I13" s="706">
        <v>0</v>
      </c>
      <c r="J13" s="705">
        <v>0</v>
      </c>
      <c r="K13" s="706">
        <v>0</v>
      </c>
      <c r="L13" s="705">
        <v>0</v>
      </c>
    </row>
    <row r="14" spans="2:12" s="4" customFormat="1" x14ac:dyDescent="0.25">
      <c r="B14" s="703" t="s">
        <v>229</v>
      </c>
      <c r="C14" s="704">
        <v>8</v>
      </c>
      <c r="D14" s="705">
        <v>9.1116173120728925E-3</v>
      </c>
      <c r="E14" s="706">
        <v>0</v>
      </c>
      <c r="F14" s="705">
        <v>0</v>
      </c>
      <c r="G14" s="706">
        <v>1</v>
      </c>
      <c r="H14" s="705">
        <v>2.0202020202020202E-3</v>
      </c>
      <c r="I14" s="706">
        <v>0</v>
      </c>
      <c r="J14" s="705">
        <v>0</v>
      </c>
      <c r="K14" s="706">
        <v>7</v>
      </c>
      <c r="L14" s="705">
        <v>5.7851239669421489E-2</v>
      </c>
    </row>
    <row r="15" spans="2:12" s="4" customFormat="1" x14ac:dyDescent="0.25">
      <c r="B15" s="703" t="s">
        <v>230</v>
      </c>
      <c r="C15" s="704">
        <v>20</v>
      </c>
      <c r="D15" s="705">
        <v>2.2779043280182234E-2</v>
      </c>
      <c r="E15" s="706">
        <v>2</v>
      </c>
      <c r="F15" s="705">
        <v>8.130081300813009E-3</v>
      </c>
      <c r="G15" s="706">
        <v>12</v>
      </c>
      <c r="H15" s="705">
        <v>2.4242424242424242E-2</v>
      </c>
      <c r="I15" s="706">
        <v>3</v>
      </c>
      <c r="J15" s="705">
        <v>0.1875</v>
      </c>
      <c r="K15" s="706">
        <v>3</v>
      </c>
      <c r="L15" s="705">
        <v>2.4793388429752067E-2</v>
      </c>
    </row>
    <row r="16" spans="2:12" s="4" customFormat="1" x14ac:dyDescent="0.25">
      <c r="B16" s="703" t="s">
        <v>231</v>
      </c>
      <c r="C16" s="704">
        <v>70</v>
      </c>
      <c r="D16" s="705">
        <v>7.9726651480637817E-2</v>
      </c>
      <c r="E16" s="706">
        <v>8</v>
      </c>
      <c r="F16" s="705">
        <v>3.2520325203252036E-2</v>
      </c>
      <c r="G16" s="706">
        <v>48</v>
      </c>
      <c r="H16" s="705">
        <v>9.696969696969697E-2</v>
      </c>
      <c r="I16" s="706">
        <v>2</v>
      </c>
      <c r="J16" s="705">
        <v>0.125</v>
      </c>
      <c r="K16" s="706">
        <v>12</v>
      </c>
      <c r="L16" s="705">
        <v>9.9173553719008267E-2</v>
      </c>
    </row>
    <row r="17" spans="2:12" s="4" customFormat="1" x14ac:dyDescent="0.25">
      <c r="B17" s="703" t="s">
        <v>232</v>
      </c>
      <c r="C17" s="704">
        <v>8</v>
      </c>
      <c r="D17" s="705">
        <v>9.1116173120728925E-3</v>
      </c>
      <c r="E17" s="706">
        <v>0</v>
      </c>
      <c r="F17" s="705">
        <v>0</v>
      </c>
      <c r="G17" s="706">
        <v>7</v>
      </c>
      <c r="H17" s="705">
        <v>1.4141414141414142E-2</v>
      </c>
      <c r="I17" s="706">
        <v>0</v>
      </c>
      <c r="J17" s="705">
        <v>0</v>
      </c>
      <c r="K17" s="706">
        <v>1</v>
      </c>
      <c r="L17" s="705">
        <v>8.2644628099173556E-3</v>
      </c>
    </row>
    <row r="18" spans="2:12" s="4" customFormat="1" x14ac:dyDescent="0.25">
      <c r="B18" s="703" t="s">
        <v>233</v>
      </c>
      <c r="C18" s="704">
        <v>0</v>
      </c>
      <c r="D18" s="705">
        <v>0</v>
      </c>
      <c r="E18" s="706">
        <v>0</v>
      </c>
      <c r="F18" s="705">
        <v>0</v>
      </c>
      <c r="G18" s="706">
        <v>0</v>
      </c>
      <c r="H18" s="705">
        <v>0</v>
      </c>
      <c r="I18" s="706">
        <v>0</v>
      </c>
      <c r="J18" s="705">
        <v>0</v>
      </c>
      <c r="K18" s="706">
        <v>0</v>
      </c>
      <c r="L18" s="705">
        <v>0</v>
      </c>
    </row>
    <row r="19" spans="2:12" s="4" customFormat="1" x14ac:dyDescent="0.25">
      <c r="B19" s="703" t="s">
        <v>234</v>
      </c>
      <c r="C19" s="704">
        <v>0</v>
      </c>
      <c r="D19" s="705">
        <v>0</v>
      </c>
      <c r="E19" s="706">
        <v>0</v>
      </c>
      <c r="F19" s="705">
        <v>0</v>
      </c>
      <c r="G19" s="706">
        <v>0</v>
      </c>
      <c r="H19" s="705">
        <v>0</v>
      </c>
      <c r="I19" s="706">
        <v>0</v>
      </c>
      <c r="J19" s="705">
        <v>0</v>
      </c>
      <c r="K19" s="706">
        <v>0</v>
      </c>
      <c r="L19" s="705">
        <v>0</v>
      </c>
    </row>
    <row r="20" spans="2:12" s="4" customFormat="1" x14ac:dyDescent="0.25">
      <c r="B20" s="703" t="s">
        <v>235</v>
      </c>
      <c r="C20" s="704">
        <v>29</v>
      </c>
      <c r="D20" s="705">
        <v>3.3029612756264239E-2</v>
      </c>
      <c r="E20" s="706">
        <v>2</v>
      </c>
      <c r="F20" s="705">
        <v>8.130081300813009E-3</v>
      </c>
      <c r="G20" s="706">
        <v>10</v>
      </c>
      <c r="H20" s="705">
        <v>2.0202020202020204E-2</v>
      </c>
      <c r="I20" s="706">
        <v>0</v>
      </c>
      <c r="J20" s="705">
        <v>0</v>
      </c>
      <c r="K20" s="706">
        <v>17</v>
      </c>
      <c r="L20" s="705">
        <v>0.14049586776859505</v>
      </c>
    </row>
    <row r="21" spans="2:12" s="4" customFormat="1" x14ac:dyDescent="0.25">
      <c r="B21" s="703" t="s">
        <v>236</v>
      </c>
      <c r="C21" s="704">
        <v>36</v>
      </c>
      <c r="D21" s="705">
        <v>4.1002277904328019E-2</v>
      </c>
      <c r="E21" s="706">
        <v>12</v>
      </c>
      <c r="F21" s="705">
        <v>4.878048780487805E-2</v>
      </c>
      <c r="G21" s="706">
        <v>14</v>
      </c>
      <c r="H21" s="705">
        <v>2.8282828282828285E-2</v>
      </c>
      <c r="I21" s="706">
        <v>1</v>
      </c>
      <c r="J21" s="705">
        <v>6.25E-2</v>
      </c>
      <c r="K21" s="706">
        <v>9</v>
      </c>
      <c r="L21" s="705">
        <v>7.43801652892562E-2</v>
      </c>
    </row>
    <row r="22" spans="2:12" s="4" customFormat="1" x14ac:dyDescent="0.25">
      <c r="B22" s="703" t="s">
        <v>237</v>
      </c>
      <c r="C22" s="704">
        <v>17</v>
      </c>
      <c r="D22" s="705">
        <v>1.9362186788154899E-2</v>
      </c>
      <c r="E22" s="706">
        <v>0</v>
      </c>
      <c r="F22" s="705">
        <v>0</v>
      </c>
      <c r="G22" s="706">
        <v>12</v>
      </c>
      <c r="H22" s="705">
        <v>2.4242424242424242E-2</v>
      </c>
      <c r="I22" s="706">
        <v>0</v>
      </c>
      <c r="J22" s="705">
        <v>0</v>
      </c>
      <c r="K22" s="706">
        <v>5</v>
      </c>
      <c r="L22" s="705">
        <v>4.1322314049586778E-2</v>
      </c>
    </row>
    <row r="23" spans="2:12" s="4" customFormat="1" x14ac:dyDescent="0.25">
      <c r="B23" s="703" t="s">
        <v>238</v>
      </c>
      <c r="C23" s="704">
        <v>19</v>
      </c>
      <c r="D23" s="705">
        <v>2.164009111617312E-2</v>
      </c>
      <c r="E23" s="706">
        <v>5</v>
      </c>
      <c r="F23" s="705">
        <v>2.032520325203252E-2</v>
      </c>
      <c r="G23" s="706">
        <v>6</v>
      </c>
      <c r="H23" s="705">
        <v>1.2121212121212121E-2</v>
      </c>
      <c r="I23" s="706">
        <v>1</v>
      </c>
      <c r="J23" s="705">
        <v>6.25E-2</v>
      </c>
      <c r="K23" s="706">
        <v>7</v>
      </c>
      <c r="L23" s="705">
        <v>5.7851239669421489E-2</v>
      </c>
    </row>
    <row r="24" spans="2:12" s="4" customFormat="1" x14ac:dyDescent="0.25">
      <c r="B24" s="703" t="s">
        <v>104</v>
      </c>
      <c r="C24" s="704">
        <v>95</v>
      </c>
      <c r="D24" s="705">
        <v>0.10820045558086561</v>
      </c>
      <c r="E24" s="706">
        <v>60</v>
      </c>
      <c r="F24" s="705">
        <v>0.24390243902439024</v>
      </c>
      <c r="G24" s="706">
        <v>35</v>
      </c>
      <c r="H24" s="705">
        <v>7.0707070707070704E-2</v>
      </c>
      <c r="I24" s="706">
        <v>0</v>
      </c>
      <c r="J24" s="705">
        <v>0</v>
      </c>
      <c r="K24" s="706">
        <v>0</v>
      </c>
      <c r="L24" s="705">
        <v>0</v>
      </c>
    </row>
    <row r="25" spans="2:12" s="4" customFormat="1" x14ac:dyDescent="0.25">
      <c r="B25" s="703" t="s">
        <v>239</v>
      </c>
      <c r="C25" s="704">
        <v>26</v>
      </c>
      <c r="D25" s="705">
        <v>2.9612756264236904E-2</v>
      </c>
      <c r="E25" s="706">
        <v>5</v>
      </c>
      <c r="F25" s="705">
        <v>2.032520325203252E-2</v>
      </c>
      <c r="G25" s="706">
        <v>6</v>
      </c>
      <c r="H25" s="705">
        <v>1.2121212121212121E-2</v>
      </c>
      <c r="I25" s="706">
        <v>3</v>
      </c>
      <c r="J25" s="705">
        <v>0.1875</v>
      </c>
      <c r="K25" s="706">
        <v>12</v>
      </c>
      <c r="L25" s="705">
        <v>9.9173553719008267E-2</v>
      </c>
    </row>
    <row r="26" spans="2:12" s="4" customFormat="1" x14ac:dyDescent="0.25">
      <c r="B26" s="703" t="s">
        <v>240</v>
      </c>
      <c r="C26" s="704">
        <v>14</v>
      </c>
      <c r="D26" s="705">
        <v>1.5945330296127564E-2</v>
      </c>
      <c r="E26" s="706">
        <v>2</v>
      </c>
      <c r="F26" s="705">
        <v>8.130081300813009E-3</v>
      </c>
      <c r="G26" s="706">
        <v>8</v>
      </c>
      <c r="H26" s="705">
        <v>1.6161616161616162E-2</v>
      </c>
      <c r="I26" s="706">
        <v>1</v>
      </c>
      <c r="J26" s="705">
        <v>6.25E-2</v>
      </c>
      <c r="K26" s="706">
        <v>3</v>
      </c>
      <c r="L26" s="705">
        <v>2.4793388429752067E-2</v>
      </c>
    </row>
    <row r="27" spans="2:12" s="4" customFormat="1" x14ac:dyDescent="0.25">
      <c r="B27" s="703" t="s">
        <v>241</v>
      </c>
      <c r="C27" s="704">
        <v>12</v>
      </c>
      <c r="D27" s="705">
        <v>1.366742596810934E-2</v>
      </c>
      <c r="E27" s="706">
        <v>0</v>
      </c>
      <c r="F27" s="705">
        <v>0</v>
      </c>
      <c r="G27" s="706">
        <v>8</v>
      </c>
      <c r="H27" s="705">
        <v>1.6161616161616162E-2</v>
      </c>
      <c r="I27" s="706">
        <v>1</v>
      </c>
      <c r="J27" s="705">
        <v>6.25E-2</v>
      </c>
      <c r="K27" s="706">
        <v>3</v>
      </c>
      <c r="L27" s="705">
        <v>2.4793388429752067E-2</v>
      </c>
    </row>
    <row r="28" spans="2:12" s="4" customFormat="1" x14ac:dyDescent="0.25">
      <c r="B28" s="703" t="s">
        <v>242</v>
      </c>
      <c r="C28" s="704">
        <v>0</v>
      </c>
      <c r="D28" s="705">
        <v>0</v>
      </c>
      <c r="E28" s="706">
        <v>0</v>
      </c>
      <c r="F28" s="705">
        <v>0</v>
      </c>
      <c r="G28" s="706">
        <v>0</v>
      </c>
      <c r="H28" s="705">
        <v>0</v>
      </c>
      <c r="I28" s="706">
        <v>0</v>
      </c>
      <c r="J28" s="705">
        <v>0</v>
      </c>
      <c r="K28" s="706">
        <v>0</v>
      </c>
      <c r="L28" s="705">
        <v>0</v>
      </c>
    </row>
    <row r="29" spans="2:12" s="4" customFormat="1" x14ac:dyDescent="0.25">
      <c r="B29" s="703" t="s">
        <v>243</v>
      </c>
      <c r="C29" s="704">
        <v>96</v>
      </c>
      <c r="D29" s="705">
        <v>0.10933940774487472</v>
      </c>
      <c r="E29" s="706">
        <v>27</v>
      </c>
      <c r="F29" s="705">
        <v>0.10975609756097561</v>
      </c>
      <c r="G29" s="706">
        <v>68</v>
      </c>
      <c r="H29" s="705">
        <v>0.13737373737373737</v>
      </c>
      <c r="I29" s="706">
        <v>0</v>
      </c>
      <c r="J29" s="705">
        <v>0</v>
      </c>
      <c r="K29" s="706">
        <v>1</v>
      </c>
      <c r="L29" s="705">
        <v>8.2644628099173556E-3</v>
      </c>
    </row>
    <row r="30" spans="2:12" s="4" customFormat="1" x14ac:dyDescent="0.25">
      <c r="B30" s="703" t="s">
        <v>244</v>
      </c>
      <c r="C30" s="704">
        <v>10</v>
      </c>
      <c r="D30" s="705">
        <v>1.1389521640091117E-2</v>
      </c>
      <c r="E30" s="706">
        <v>1</v>
      </c>
      <c r="F30" s="705">
        <v>4.0650406504065045E-3</v>
      </c>
      <c r="G30" s="706">
        <v>9</v>
      </c>
      <c r="H30" s="705">
        <v>1.8181818181818181E-2</v>
      </c>
      <c r="I30" s="706">
        <v>0</v>
      </c>
      <c r="J30" s="705">
        <v>0</v>
      </c>
      <c r="K30" s="706">
        <v>0</v>
      </c>
      <c r="L30" s="705">
        <v>0</v>
      </c>
    </row>
    <row r="31" spans="2:12" s="4" customFormat="1" x14ac:dyDescent="0.25">
      <c r="B31" s="703" t="s">
        <v>245</v>
      </c>
      <c r="C31" s="704">
        <v>29</v>
      </c>
      <c r="D31" s="705">
        <v>3.3029612756264239E-2</v>
      </c>
      <c r="E31" s="706">
        <v>8</v>
      </c>
      <c r="F31" s="705">
        <v>3.2520325203252036E-2</v>
      </c>
      <c r="G31" s="706">
        <v>21</v>
      </c>
      <c r="H31" s="705">
        <v>4.2424242424242427E-2</v>
      </c>
      <c r="I31" s="706">
        <v>0</v>
      </c>
      <c r="J31" s="705">
        <v>0</v>
      </c>
      <c r="K31" s="706">
        <v>0</v>
      </c>
      <c r="L31" s="705">
        <v>0</v>
      </c>
    </row>
    <row r="32" spans="2:12" s="4" customFormat="1" x14ac:dyDescent="0.25">
      <c r="B32" s="703" t="s">
        <v>246</v>
      </c>
      <c r="C32" s="704">
        <v>9</v>
      </c>
      <c r="D32" s="705">
        <v>1.0250569476082005E-2</v>
      </c>
      <c r="E32" s="706">
        <v>1</v>
      </c>
      <c r="F32" s="705">
        <v>4.0650406504065045E-3</v>
      </c>
      <c r="G32" s="706">
        <v>7</v>
      </c>
      <c r="H32" s="705">
        <v>1.4141414141414142E-2</v>
      </c>
      <c r="I32" s="706">
        <v>0</v>
      </c>
      <c r="J32" s="705">
        <v>0</v>
      </c>
      <c r="K32" s="706">
        <v>1</v>
      </c>
      <c r="L32" s="705">
        <v>8.2644628099173556E-3</v>
      </c>
    </row>
    <row r="33" spans="2:12" s="4" customFormat="1" x14ac:dyDescent="0.25">
      <c r="B33" s="703" t="s">
        <v>247</v>
      </c>
      <c r="C33" s="704">
        <v>5</v>
      </c>
      <c r="D33" s="705">
        <v>5.6947608200455585E-3</v>
      </c>
      <c r="E33" s="706">
        <v>1</v>
      </c>
      <c r="F33" s="705">
        <v>4.0650406504065045E-3</v>
      </c>
      <c r="G33" s="706">
        <v>2</v>
      </c>
      <c r="H33" s="705">
        <v>4.0404040404040404E-3</v>
      </c>
      <c r="I33" s="706">
        <v>1</v>
      </c>
      <c r="J33" s="705">
        <v>6.25E-2</v>
      </c>
      <c r="K33" s="706">
        <v>1</v>
      </c>
      <c r="L33" s="705">
        <v>8.2644628099173556E-3</v>
      </c>
    </row>
    <row r="34" spans="2:12" s="4" customFormat="1" x14ac:dyDescent="0.25">
      <c r="B34" s="703" t="s">
        <v>248</v>
      </c>
      <c r="C34" s="704">
        <v>14</v>
      </c>
      <c r="D34" s="705">
        <v>1.5945330296127564E-2</v>
      </c>
      <c r="E34" s="706">
        <v>0</v>
      </c>
      <c r="F34" s="705">
        <v>0</v>
      </c>
      <c r="G34" s="706">
        <v>9</v>
      </c>
      <c r="H34" s="705">
        <v>1.8181818181818181E-2</v>
      </c>
      <c r="I34" s="706">
        <v>0</v>
      </c>
      <c r="J34" s="705">
        <v>0</v>
      </c>
      <c r="K34" s="706">
        <v>5</v>
      </c>
      <c r="L34" s="705">
        <v>4.1322314049586778E-2</v>
      </c>
    </row>
    <row r="35" spans="2:12" s="4" customFormat="1" x14ac:dyDescent="0.25">
      <c r="B35" s="703" t="s">
        <v>249</v>
      </c>
      <c r="C35" s="704">
        <v>0</v>
      </c>
      <c r="D35" s="705">
        <v>0</v>
      </c>
      <c r="E35" s="706">
        <v>0</v>
      </c>
      <c r="F35" s="705">
        <v>0</v>
      </c>
      <c r="G35" s="706">
        <v>0</v>
      </c>
      <c r="H35" s="705">
        <v>0</v>
      </c>
      <c r="I35" s="706">
        <v>0</v>
      </c>
      <c r="J35" s="705">
        <v>0</v>
      </c>
      <c r="K35" s="706">
        <v>0</v>
      </c>
      <c r="L35" s="705">
        <v>0</v>
      </c>
    </row>
    <row r="36" spans="2:12" s="4" customFormat="1" x14ac:dyDescent="0.25">
      <c r="B36" s="703" t="s">
        <v>250</v>
      </c>
      <c r="C36" s="704">
        <v>3</v>
      </c>
      <c r="D36" s="705">
        <v>3.4168564920273349E-3</v>
      </c>
      <c r="E36" s="706">
        <v>0</v>
      </c>
      <c r="F36" s="705">
        <v>0</v>
      </c>
      <c r="G36" s="706">
        <v>1</v>
      </c>
      <c r="H36" s="705">
        <v>2.0202020202020202E-3</v>
      </c>
      <c r="I36" s="706">
        <v>0</v>
      </c>
      <c r="J36" s="705">
        <v>0</v>
      </c>
      <c r="K36" s="706">
        <v>2</v>
      </c>
      <c r="L36" s="705">
        <v>1.6528925619834711E-2</v>
      </c>
    </row>
    <row r="37" spans="2:12" s="4" customFormat="1" x14ac:dyDescent="0.25">
      <c r="B37" s="703" t="s">
        <v>251</v>
      </c>
      <c r="C37" s="704">
        <v>1</v>
      </c>
      <c r="D37" s="705">
        <v>1.1389521640091116E-3</v>
      </c>
      <c r="E37" s="706">
        <v>0</v>
      </c>
      <c r="F37" s="705">
        <v>0</v>
      </c>
      <c r="G37" s="706">
        <v>0</v>
      </c>
      <c r="H37" s="705">
        <v>0</v>
      </c>
      <c r="I37" s="706">
        <v>0</v>
      </c>
      <c r="J37" s="705">
        <v>0</v>
      </c>
      <c r="K37" s="706">
        <v>1</v>
      </c>
      <c r="L37" s="705">
        <v>8.2644628099173556E-3</v>
      </c>
    </row>
    <row r="38" spans="2:12" s="4" customFormat="1" x14ac:dyDescent="0.25">
      <c r="B38" s="703" t="s">
        <v>252</v>
      </c>
      <c r="C38" s="704">
        <v>9</v>
      </c>
      <c r="D38" s="705">
        <v>1.0250569476082005E-2</v>
      </c>
      <c r="E38" s="706">
        <v>4</v>
      </c>
      <c r="F38" s="705">
        <v>1.6260162601626018E-2</v>
      </c>
      <c r="G38" s="706">
        <v>3</v>
      </c>
      <c r="H38" s="705">
        <v>6.0606060606060606E-3</v>
      </c>
      <c r="I38" s="706">
        <v>1</v>
      </c>
      <c r="J38" s="705">
        <v>6.25E-2</v>
      </c>
      <c r="K38" s="706">
        <v>1</v>
      </c>
      <c r="L38" s="705">
        <v>8.2644628099173556E-3</v>
      </c>
    </row>
    <row r="39" spans="2:12" s="4" customFormat="1" ht="6" customHeight="1" x14ac:dyDescent="0.25"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8"/>
    </row>
    <row r="40" spans="2:12" s="4" customFormat="1" ht="29.25" customHeight="1" x14ac:dyDescent="0.25">
      <c r="B40" s="847" t="s">
        <v>253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2" t="s">
        <v>347</v>
      </c>
      <c r="C3" s="852"/>
      <c r="D3" s="852"/>
      <c r="E3" s="852"/>
      <c r="F3" s="852"/>
      <c r="G3" s="852"/>
    </row>
    <row r="4" spans="2:7" s="4" customFormat="1" ht="6" customHeight="1" x14ac:dyDescent="0.25">
      <c r="B4" s="730"/>
      <c r="C4" s="378"/>
      <c r="D4" s="721"/>
      <c r="E4" s="721"/>
      <c r="F4" s="721"/>
      <c r="G4" s="721"/>
    </row>
    <row r="5" spans="2:7" s="4" customFormat="1" x14ac:dyDescent="0.25">
      <c r="B5" s="250"/>
      <c r="C5" s="712" t="s">
        <v>132</v>
      </c>
      <c r="D5" s="712" t="s">
        <v>219</v>
      </c>
      <c r="E5" s="712" t="s">
        <v>220</v>
      </c>
      <c r="F5" s="712" t="s">
        <v>221</v>
      </c>
      <c r="G5" s="712" t="s">
        <v>222</v>
      </c>
    </row>
    <row r="6" spans="2:7" ht="15.75" x14ac:dyDescent="0.25">
      <c r="B6" s="713" t="s">
        <v>343</v>
      </c>
      <c r="C6" s="714">
        <v>156</v>
      </c>
      <c r="D6" s="714">
        <v>43</v>
      </c>
      <c r="E6" s="714">
        <v>111</v>
      </c>
      <c r="F6" s="714">
        <v>1</v>
      </c>
      <c r="G6" s="714">
        <v>1</v>
      </c>
    </row>
    <row r="7" spans="2:7" s="4" customFormat="1" x14ac:dyDescent="0.25">
      <c r="B7" s="717">
        <v>2015</v>
      </c>
      <c r="C7" s="718">
        <v>129</v>
      </c>
      <c r="D7" s="718">
        <v>43</v>
      </c>
      <c r="E7" s="718">
        <v>84</v>
      </c>
      <c r="F7" s="718">
        <v>1</v>
      </c>
      <c r="G7" s="718">
        <v>1</v>
      </c>
    </row>
    <row r="8" spans="2:7" s="4" customFormat="1" x14ac:dyDescent="0.25">
      <c r="B8" s="717">
        <v>2014</v>
      </c>
      <c r="C8" s="718">
        <v>120</v>
      </c>
      <c r="D8" s="718">
        <v>42</v>
      </c>
      <c r="E8" s="718">
        <v>76</v>
      </c>
      <c r="F8" s="718">
        <v>0</v>
      </c>
      <c r="G8" s="718">
        <v>2</v>
      </c>
    </row>
    <row r="9" spans="2:7" s="4" customFormat="1" x14ac:dyDescent="0.25">
      <c r="B9" s="717">
        <v>2013</v>
      </c>
      <c r="C9" s="718">
        <v>119</v>
      </c>
      <c r="D9" s="718">
        <v>42</v>
      </c>
      <c r="E9" s="718">
        <v>75</v>
      </c>
      <c r="F9" s="718">
        <v>0</v>
      </c>
      <c r="G9" s="718">
        <v>2</v>
      </c>
    </row>
    <row r="10" spans="2:7" s="4" customFormat="1" x14ac:dyDescent="0.25">
      <c r="B10" s="717">
        <v>2012</v>
      </c>
      <c r="C10" s="718">
        <v>120</v>
      </c>
      <c r="D10" s="718">
        <v>42</v>
      </c>
      <c r="E10" s="718">
        <v>76</v>
      </c>
      <c r="F10" s="718">
        <v>0</v>
      </c>
      <c r="G10" s="718">
        <v>2</v>
      </c>
    </row>
    <row r="11" spans="2:7" s="4" customFormat="1" x14ac:dyDescent="0.25">
      <c r="B11" s="717">
        <v>2011</v>
      </c>
      <c r="C11" s="718">
        <v>122</v>
      </c>
      <c r="D11" s="718">
        <v>41</v>
      </c>
      <c r="E11" s="718">
        <v>79</v>
      </c>
      <c r="F11" s="718">
        <v>0</v>
      </c>
      <c r="G11" s="718">
        <v>2</v>
      </c>
    </row>
    <row r="12" spans="2:7" s="4" customFormat="1" x14ac:dyDescent="0.25">
      <c r="B12" s="717">
        <v>2010</v>
      </c>
      <c r="C12" s="718">
        <v>122</v>
      </c>
      <c r="D12" s="718">
        <v>42</v>
      </c>
      <c r="E12" s="718">
        <v>78</v>
      </c>
      <c r="F12" s="718">
        <v>0</v>
      </c>
      <c r="G12" s="718">
        <v>2</v>
      </c>
    </row>
    <row r="13" spans="2:7" s="4" customFormat="1" x14ac:dyDescent="0.25">
      <c r="B13" s="717">
        <v>2009</v>
      </c>
      <c r="C13" s="718">
        <v>124</v>
      </c>
      <c r="D13" s="718">
        <v>42</v>
      </c>
      <c r="E13" s="718">
        <v>80</v>
      </c>
      <c r="F13" s="718">
        <v>0</v>
      </c>
      <c r="G13" s="718">
        <v>2</v>
      </c>
    </row>
    <row r="14" spans="2:7" s="4" customFormat="1" x14ac:dyDescent="0.25">
      <c r="B14" s="717">
        <v>2008</v>
      </c>
      <c r="C14" s="718">
        <v>126</v>
      </c>
      <c r="D14" s="718">
        <v>42</v>
      </c>
      <c r="E14" s="718">
        <v>82</v>
      </c>
      <c r="F14" s="718">
        <v>0</v>
      </c>
      <c r="G14" s="718">
        <v>2</v>
      </c>
    </row>
    <row r="15" spans="2:7" s="4" customFormat="1" x14ac:dyDescent="0.25">
      <c r="B15" s="717">
        <v>2007</v>
      </c>
      <c r="C15" s="718">
        <v>125</v>
      </c>
      <c r="D15" s="718">
        <v>41</v>
      </c>
      <c r="E15" s="718">
        <v>82</v>
      </c>
      <c r="F15" s="718">
        <v>0</v>
      </c>
      <c r="G15" s="718">
        <v>2</v>
      </c>
    </row>
    <row r="16" spans="2:7" s="4" customFormat="1" x14ac:dyDescent="0.25">
      <c r="B16" s="717">
        <v>2006</v>
      </c>
      <c r="C16" s="718">
        <v>125</v>
      </c>
      <c r="D16" s="718">
        <v>40</v>
      </c>
      <c r="E16" s="718">
        <v>84</v>
      </c>
      <c r="F16" s="718">
        <v>0</v>
      </c>
      <c r="G16" s="718">
        <v>1</v>
      </c>
    </row>
    <row r="17" spans="2:12" s="4" customFormat="1" x14ac:dyDescent="0.25">
      <c r="B17" s="717">
        <v>2005</v>
      </c>
      <c r="C17" s="718">
        <v>127</v>
      </c>
      <c r="D17" s="718">
        <v>40</v>
      </c>
      <c r="E17" s="718">
        <v>86</v>
      </c>
      <c r="F17" s="718">
        <v>0</v>
      </c>
      <c r="G17" s="718">
        <v>1</v>
      </c>
    </row>
    <row r="18" spans="2:12" s="4" customFormat="1" x14ac:dyDescent="0.25">
      <c r="B18" s="717">
        <v>2004</v>
      </c>
      <c r="C18" s="718">
        <v>130</v>
      </c>
      <c r="D18" s="718">
        <v>39</v>
      </c>
      <c r="E18" s="718">
        <v>90</v>
      </c>
      <c r="F18" s="718">
        <v>0</v>
      </c>
      <c r="G18" s="718">
        <v>1</v>
      </c>
    </row>
    <row r="19" spans="2:12" s="4" customFormat="1" x14ac:dyDescent="0.25">
      <c r="B19" s="717">
        <v>2003</v>
      </c>
      <c r="C19" s="718">
        <v>132</v>
      </c>
      <c r="D19" s="718">
        <v>39</v>
      </c>
      <c r="E19" s="718">
        <v>92</v>
      </c>
      <c r="F19" s="718">
        <v>0</v>
      </c>
      <c r="G19" s="718">
        <v>1</v>
      </c>
    </row>
    <row r="20" spans="2:12" s="4" customFormat="1" x14ac:dyDescent="0.25">
      <c r="B20" s="717">
        <v>2002</v>
      </c>
      <c r="C20" s="718">
        <v>131</v>
      </c>
      <c r="D20" s="718">
        <v>36</v>
      </c>
      <c r="E20" s="718">
        <v>94</v>
      </c>
      <c r="F20" s="718">
        <v>0</v>
      </c>
      <c r="G20" s="718">
        <v>1</v>
      </c>
    </row>
    <row r="21" spans="2:12" s="4" customFormat="1" x14ac:dyDescent="0.25">
      <c r="B21" s="717">
        <v>2001</v>
      </c>
      <c r="C21" s="718">
        <v>131</v>
      </c>
      <c r="D21" s="718">
        <v>38</v>
      </c>
      <c r="E21" s="718">
        <v>92</v>
      </c>
      <c r="F21" s="718">
        <v>0</v>
      </c>
      <c r="G21" s="718">
        <v>1</v>
      </c>
    </row>
    <row r="22" spans="2:12" s="4" customFormat="1" x14ac:dyDescent="0.25">
      <c r="B22" s="717">
        <v>2000</v>
      </c>
      <c r="C22" s="718">
        <v>150</v>
      </c>
      <c r="D22" s="718">
        <v>38</v>
      </c>
      <c r="E22" s="718">
        <v>112</v>
      </c>
      <c r="F22" s="718">
        <v>0</v>
      </c>
      <c r="G22" s="718">
        <v>0</v>
      </c>
    </row>
    <row r="23" spans="2:12" s="4" customFormat="1" x14ac:dyDescent="0.25">
      <c r="B23" s="717">
        <v>1999</v>
      </c>
      <c r="C23" s="718">
        <v>160</v>
      </c>
      <c r="D23" s="718">
        <v>38</v>
      </c>
      <c r="E23" s="718">
        <v>122</v>
      </c>
      <c r="F23" s="718">
        <v>0</v>
      </c>
      <c r="G23" s="718">
        <v>0</v>
      </c>
    </row>
    <row r="24" spans="2:12" s="4" customFormat="1" x14ac:dyDescent="0.25">
      <c r="B24" s="717">
        <v>1998</v>
      </c>
      <c r="C24" s="718">
        <v>194</v>
      </c>
      <c r="D24" s="718">
        <v>38</v>
      </c>
      <c r="E24" s="718">
        <v>156</v>
      </c>
      <c r="F24" s="718">
        <v>0</v>
      </c>
      <c r="G24" s="718">
        <v>0</v>
      </c>
    </row>
    <row r="25" spans="2:12" s="4" customFormat="1" x14ac:dyDescent="0.25">
      <c r="B25" s="717">
        <v>1997</v>
      </c>
      <c r="C25" s="718">
        <v>201</v>
      </c>
      <c r="D25" s="718">
        <v>38</v>
      </c>
      <c r="E25" s="718">
        <v>163</v>
      </c>
      <c r="F25" s="718">
        <v>0</v>
      </c>
      <c r="G25" s="718">
        <v>0</v>
      </c>
    </row>
    <row r="26" spans="2:12" s="4" customFormat="1" ht="6" customHeight="1" x14ac:dyDescent="0.25">
      <c r="B26" s="707"/>
      <c r="C26" s="719"/>
      <c r="D26" s="719"/>
      <c r="E26" s="719"/>
      <c r="F26" s="719"/>
      <c r="G26" s="719"/>
    </row>
    <row r="27" spans="2:12" s="4" customFormat="1" ht="30.75" customHeight="1" x14ac:dyDescent="0.25">
      <c r="B27" s="847" t="s">
        <v>253</v>
      </c>
      <c r="C27" s="847"/>
      <c r="D27" s="847"/>
      <c r="E27" s="847"/>
      <c r="F27" s="847"/>
      <c r="G27" s="847"/>
      <c r="H27" s="720"/>
      <c r="I27" s="720"/>
      <c r="J27" s="720"/>
      <c r="K27" s="720"/>
      <c r="L27" s="720"/>
    </row>
    <row r="28" spans="2:12" s="4" customFormat="1" x14ac:dyDescent="0.25">
      <c r="C28" s="721"/>
      <c r="D28" s="721"/>
      <c r="E28" s="721"/>
      <c r="F28" s="721"/>
      <c r="G28" s="721"/>
    </row>
    <row r="29" spans="2:12" s="4" customFormat="1" x14ac:dyDescent="0.25">
      <c r="C29" s="721"/>
      <c r="D29" s="721"/>
      <c r="E29" s="721"/>
      <c r="F29" s="721"/>
      <c r="G29" s="721"/>
    </row>
    <row r="30" spans="2:12" s="4" customFormat="1" x14ac:dyDescent="0.25">
      <c r="C30" s="721"/>
      <c r="D30" s="721"/>
      <c r="E30" s="721"/>
      <c r="F30" s="721"/>
      <c r="G30" s="721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709" customWidth="1"/>
    <col min="4" max="4" width="14.28515625" style="709" bestFit="1" customWidth="1"/>
    <col min="5" max="10" width="10.5703125" style="709" customWidth="1"/>
    <col min="11" max="11" width="9.85546875" style="709" bestFit="1" customWidth="1"/>
    <col min="12" max="12" width="14.7109375" style="709" customWidth="1"/>
    <col min="13" max="13" width="16.7109375" style="709" customWidth="1"/>
    <col min="14" max="20" width="10.5703125" style="709" customWidth="1"/>
    <col min="21" max="21" width="14.7109375" style="709" customWidth="1"/>
    <col min="22" max="22" width="16.42578125" style="709" customWidth="1"/>
    <col min="23" max="25" width="10.5703125" style="709" customWidth="1"/>
    <col min="26" max="26" width="16.7109375" style="709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52" t="s">
        <v>348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</row>
    <row r="4" spans="2:26" s="4" customFormat="1" ht="6" customHeight="1" x14ac:dyDescent="0.25">
      <c r="B4" s="731"/>
      <c r="C4" s="732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</row>
    <row r="5" spans="2:26" s="4" customFormat="1" x14ac:dyDescent="0.25">
      <c r="B5" s="250"/>
      <c r="C5" s="855" t="s">
        <v>269</v>
      </c>
      <c r="D5" s="857" t="s">
        <v>219</v>
      </c>
      <c r="E5" s="858"/>
      <c r="F5" s="858"/>
      <c r="G5" s="858"/>
      <c r="H5" s="858"/>
      <c r="I5" s="858"/>
      <c r="J5" s="858"/>
      <c r="K5" s="858"/>
      <c r="L5" s="859"/>
      <c r="M5" s="857" t="s">
        <v>220</v>
      </c>
      <c r="N5" s="858"/>
      <c r="O5" s="858"/>
      <c r="P5" s="858"/>
      <c r="Q5" s="858"/>
      <c r="R5" s="858"/>
      <c r="S5" s="858"/>
      <c r="T5" s="858"/>
      <c r="U5" s="859"/>
      <c r="V5" s="857" t="s">
        <v>221</v>
      </c>
      <c r="W5" s="858"/>
      <c r="X5" s="858"/>
      <c r="Y5" s="859"/>
      <c r="Z5" s="855" t="s">
        <v>270</v>
      </c>
    </row>
    <row r="6" spans="2:26" s="730" customFormat="1" ht="45" customHeight="1" x14ac:dyDescent="0.25">
      <c r="B6" s="250"/>
      <c r="C6" s="856"/>
      <c r="D6" s="734" t="s">
        <v>271</v>
      </c>
      <c r="E6" s="735" t="s">
        <v>146</v>
      </c>
      <c r="F6" s="735" t="s">
        <v>145</v>
      </c>
      <c r="G6" s="735" t="s">
        <v>143</v>
      </c>
      <c r="H6" s="735" t="s">
        <v>142</v>
      </c>
      <c r="I6" s="735" t="s">
        <v>141</v>
      </c>
      <c r="J6" s="735" t="s">
        <v>254</v>
      </c>
      <c r="K6" s="735" t="s">
        <v>255</v>
      </c>
      <c r="L6" s="736" t="s">
        <v>256</v>
      </c>
      <c r="M6" s="734" t="s">
        <v>272</v>
      </c>
      <c r="N6" s="735" t="s">
        <v>257</v>
      </c>
      <c r="O6" s="735" t="s">
        <v>258</v>
      </c>
      <c r="P6" s="735" t="s">
        <v>259</v>
      </c>
      <c r="Q6" s="735" t="s">
        <v>260</v>
      </c>
      <c r="R6" s="735" t="s">
        <v>143</v>
      </c>
      <c r="S6" s="735" t="s">
        <v>142</v>
      </c>
      <c r="T6" s="735" t="s">
        <v>141</v>
      </c>
      <c r="U6" s="736" t="s">
        <v>256</v>
      </c>
      <c r="V6" s="734" t="s">
        <v>273</v>
      </c>
      <c r="W6" s="735" t="s">
        <v>262</v>
      </c>
      <c r="X6" s="735" t="s">
        <v>263</v>
      </c>
      <c r="Y6" s="736" t="s">
        <v>264</v>
      </c>
      <c r="Z6" s="856"/>
    </row>
    <row r="7" spans="2:26" ht="15.75" x14ac:dyDescent="0.25">
      <c r="B7" s="713" t="s">
        <v>343</v>
      </c>
      <c r="C7" s="737">
        <v>156</v>
      </c>
      <c r="D7" s="738">
        <v>43</v>
      </c>
      <c r="E7" s="714">
        <v>10</v>
      </c>
      <c r="F7" s="714">
        <v>2</v>
      </c>
      <c r="G7" s="714">
        <v>9</v>
      </c>
      <c r="H7" s="714">
        <v>18</v>
      </c>
      <c r="I7" s="714">
        <v>3</v>
      </c>
      <c r="J7" s="714">
        <v>1</v>
      </c>
      <c r="K7" s="714">
        <v>0</v>
      </c>
      <c r="L7" s="739">
        <v>0</v>
      </c>
      <c r="M7" s="738">
        <v>111</v>
      </c>
      <c r="N7" s="714">
        <v>21</v>
      </c>
      <c r="O7" s="714">
        <v>24</v>
      </c>
      <c r="P7" s="714">
        <v>24</v>
      </c>
      <c r="Q7" s="714">
        <v>1</v>
      </c>
      <c r="R7" s="714">
        <v>4</v>
      </c>
      <c r="S7" s="714">
        <v>3</v>
      </c>
      <c r="T7" s="714">
        <v>0</v>
      </c>
      <c r="U7" s="739">
        <v>34</v>
      </c>
      <c r="V7" s="738">
        <v>1</v>
      </c>
      <c r="W7" s="714">
        <v>0</v>
      </c>
      <c r="X7" s="714">
        <v>0</v>
      </c>
      <c r="Y7" s="739">
        <v>1</v>
      </c>
      <c r="Z7" s="737">
        <v>1</v>
      </c>
    </row>
    <row r="8" spans="2:26" s="4" customFormat="1" x14ac:dyDescent="0.25">
      <c r="B8" s="740">
        <v>2015</v>
      </c>
      <c r="C8" s="741">
        <v>129</v>
      </c>
      <c r="D8" s="742">
        <v>43</v>
      </c>
      <c r="E8" s="718">
        <v>10</v>
      </c>
      <c r="F8" s="718">
        <v>2</v>
      </c>
      <c r="G8" s="718">
        <v>9</v>
      </c>
      <c r="H8" s="718">
        <v>18</v>
      </c>
      <c r="I8" s="718">
        <v>3</v>
      </c>
      <c r="J8" s="718">
        <v>1</v>
      </c>
      <c r="K8" s="718">
        <v>0</v>
      </c>
      <c r="L8" s="743">
        <v>0</v>
      </c>
      <c r="M8" s="742">
        <v>84</v>
      </c>
      <c r="N8" s="718">
        <v>21</v>
      </c>
      <c r="O8" s="718">
        <v>24</v>
      </c>
      <c r="P8" s="718">
        <v>24</v>
      </c>
      <c r="Q8" s="718">
        <v>1</v>
      </c>
      <c r="R8" s="718">
        <v>4</v>
      </c>
      <c r="S8" s="718">
        <v>3</v>
      </c>
      <c r="T8" s="718">
        <v>0</v>
      </c>
      <c r="U8" s="743">
        <v>7</v>
      </c>
      <c r="V8" s="742">
        <v>1</v>
      </c>
      <c r="W8" s="718">
        <v>0</v>
      </c>
      <c r="X8" s="718">
        <v>0</v>
      </c>
      <c r="Y8" s="743">
        <v>1</v>
      </c>
      <c r="Z8" s="741">
        <v>1</v>
      </c>
    </row>
    <row r="9" spans="2:26" s="4" customFormat="1" x14ac:dyDescent="0.25">
      <c r="B9" s="740">
        <v>2014</v>
      </c>
      <c r="C9" s="741">
        <v>120</v>
      </c>
      <c r="D9" s="742">
        <v>42</v>
      </c>
      <c r="E9" s="718">
        <v>10</v>
      </c>
      <c r="F9" s="718">
        <v>2</v>
      </c>
      <c r="G9" s="718">
        <v>10</v>
      </c>
      <c r="H9" s="718">
        <v>16</v>
      </c>
      <c r="I9" s="718">
        <v>3</v>
      </c>
      <c r="J9" s="718">
        <v>1</v>
      </c>
      <c r="K9" s="718">
        <v>0</v>
      </c>
      <c r="L9" s="743">
        <v>0</v>
      </c>
      <c r="M9" s="742">
        <v>76</v>
      </c>
      <c r="N9" s="718">
        <v>21</v>
      </c>
      <c r="O9" s="718">
        <v>24</v>
      </c>
      <c r="P9" s="718">
        <v>24</v>
      </c>
      <c r="Q9" s="718">
        <v>1</v>
      </c>
      <c r="R9" s="718">
        <v>3</v>
      </c>
      <c r="S9" s="718">
        <v>3</v>
      </c>
      <c r="T9" s="718">
        <v>0</v>
      </c>
      <c r="U9" s="743">
        <v>0</v>
      </c>
      <c r="V9" s="742">
        <v>0</v>
      </c>
      <c r="W9" s="718">
        <v>0</v>
      </c>
      <c r="X9" s="718">
        <v>0</v>
      </c>
      <c r="Y9" s="743">
        <v>0</v>
      </c>
      <c r="Z9" s="741">
        <v>2</v>
      </c>
    </row>
    <row r="10" spans="2:26" s="4" customFormat="1" x14ac:dyDescent="0.25">
      <c r="B10" s="740">
        <v>2013</v>
      </c>
      <c r="C10" s="741">
        <v>119</v>
      </c>
      <c r="D10" s="742">
        <v>42</v>
      </c>
      <c r="E10" s="718">
        <v>10</v>
      </c>
      <c r="F10" s="718">
        <v>2</v>
      </c>
      <c r="G10" s="718">
        <v>10</v>
      </c>
      <c r="H10" s="718">
        <v>16</v>
      </c>
      <c r="I10" s="718">
        <v>3</v>
      </c>
      <c r="J10" s="718">
        <v>1</v>
      </c>
      <c r="K10" s="718">
        <v>0</v>
      </c>
      <c r="L10" s="743">
        <v>0</v>
      </c>
      <c r="M10" s="742">
        <v>75</v>
      </c>
      <c r="N10" s="718">
        <v>21</v>
      </c>
      <c r="O10" s="718">
        <v>24</v>
      </c>
      <c r="P10" s="718">
        <v>24</v>
      </c>
      <c r="Q10" s="718">
        <v>1</v>
      </c>
      <c r="R10" s="718">
        <v>3</v>
      </c>
      <c r="S10" s="718">
        <v>2</v>
      </c>
      <c r="T10" s="718">
        <v>0</v>
      </c>
      <c r="U10" s="743">
        <v>0</v>
      </c>
      <c r="V10" s="742">
        <v>0</v>
      </c>
      <c r="W10" s="718">
        <v>0</v>
      </c>
      <c r="X10" s="718">
        <v>0</v>
      </c>
      <c r="Y10" s="743">
        <v>0</v>
      </c>
      <c r="Z10" s="741">
        <v>2</v>
      </c>
    </row>
    <row r="11" spans="2:26" s="4" customFormat="1" x14ac:dyDescent="0.25">
      <c r="B11" s="740">
        <v>2012</v>
      </c>
      <c r="C11" s="741">
        <v>120</v>
      </c>
      <c r="D11" s="742">
        <v>42</v>
      </c>
      <c r="E11" s="718">
        <v>10</v>
      </c>
      <c r="F11" s="718">
        <v>2</v>
      </c>
      <c r="G11" s="718">
        <v>11</v>
      </c>
      <c r="H11" s="718">
        <v>15</v>
      </c>
      <c r="I11" s="718">
        <v>3</v>
      </c>
      <c r="J11" s="718">
        <v>1</v>
      </c>
      <c r="K11" s="718">
        <v>0</v>
      </c>
      <c r="L11" s="743">
        <v>0</v>
      </c>
      <c r="M11" s="742">
        <v>76</v>
      </c>
      <c r="N11" s="718">
        <v>23</v>
      </c>
      <c r="O11" s="718">
        <v>25</v>
      </c>
      <c r="P11" s="718">
        <v>26</v>
      </c>
      <c r="Q11" s="718">
        <v>1</v>
      </c>
      <c r="R11" s="718">
        <v>0</v>
      </c>
      <c r="S11" s="718">
        <v>1</v>
      </c>
      <c r="T11" s="718">
        <v>0</v>
      </c>
      <c r="U11" s="743">
        <v>0</v>
      </c>
      <c r="V11" s="742">
        <v>0</v>
      </c>
      <c r="W11" s="718">
        <v>0</v>
      </c>
      <c r="X11" s="718">
        <v>0</v>
      </c>
      <c r="Y11" s="743">
        <v>0</v>
      </c>
      <c r="Z11" s="741">
        <v>2</v>
      </c>
    </row>
    <row r="12" spans="2:26" s="4" customFormat="1" x14ac:dyDescent="0.25">
      <c r="B12" s="740">
        <v>2011</v>
      </c>
      <c r="C12" s="741">
        <v>122</v>
      </c>
      <c r="D12" s="742">
        <v>41</v>
      </c>
      <c r="E12" s="718">
        <v>10</v>
      </c>
      <c r="F12" s="718">
        <v>2</v>
      </c>
      <c r="G12" s="718">
        <v>11</v>
      </c>
      <c r="H12" s="718">
        <v>14</v>
      </c>
      <c r="I12" s="718">
        <v>3</v>
      </c>
      <c r="J12" s="718">
        <v>1</v>
      </c>
      <c r="K12" s="718">
        <v>0</v>
      </c>
      <c r="L12" s="743">
        <v>0</v>
      </c>
      <c r="M12" s="742">
        <v>79</v>
      </c>
      <c r="N12" s="718">
        <v>24</v>
      </c>
      <c r="O12" s="718">
        <v>25</v>
      </c>
      <c r="P12" s="718">
        <v>29</v>
      </c>
      <c r="Q12" s="718">
        <v>1</v>
      </c>
      <c r="R12" s="718">
        <v>0</v>
      </c>
      <c r="S12" s="718">
        <v>0</v>
      </c>
      <c r="T12" s="718">
        <v>0</v>
      </c>
      <c r="U12" s="743">
        <v>0</v>
      </c>
      <c r="V12" s="742">
        <v>0</v>
      </c>
      <c r="W12" s="718">
        <v>0</v>
      </c>
      <c r="X12" s="718">
        <v>0</v>
      </c>
      <c r="Y12" s="743">
        <v>0</v>
      </c>
      <c r="Z12" s="741">
        <v>2</v>
      </c>
    </row>
    <row r="13" spans="2:26" s="4" customFormat="1" x14ac:dyDescent="0.25">
      <c r="B13" s="740">
        <v>2010</v>
      </c>
      <c r="C13" s="741">
        <v>122</v>
      </c>
      <c r="D13" s="742">
        <v>42</v>
      </c>
      <c r="E13" s="718">
        <v>10</v>
      </c>
      <c r="F13" s="718">
        <v>2</v>
      </c>
      <c r="G13" s="718">
        <v>11</v>
      </c>
      <c r="H13" s="718">
        <v>15</v>
      </c>
      <c r="I13" s="718">
        <v>3</v>
      </c>
      <c r="J13" s="718">
        <v>1</v>
      </c>
      <c r="K13" s="718">
        <v>0</v>
      </c>
      <c r="L13" s="743">
        <v>0</v>
      </c>
      <c r="M13" s="742">
        <v>78</v>
      </c>
      <c r="N13" s="718">
        <v>24</v>
      </c>
      <c r="O13" s="718">
        <v>25</v>
      </c>
      <c r="P13" s="718">
        <v>28</v>
      </c>
      <c r="Q13" s="718">
        <v>1</v>
      </c>
      <c r="R13" s="718">
        <v>0</v>
      </c>
      <c r="S13" s="718">
        <v>0</v>
      </c>
      <c r="T13" s="718">
        <v>0</v>
      </c>
      <c r="U13" s="743">
        <v>0</v>
      </c>
      <c r="V13" s="742">
        <v>0</v>
      </c>
      <c r="W13" s="718">
        <v>0</v>
      </c>
      <c r="X13" s="718">
        <v>0</v>
      </c>
      <c r="Y13" s="743">
        <v>0</v>
      </c>
      <c r="Z13" s="741">
        <v>2</v>
      </c>
    </row>
    <row r="14" spans="2:26" s="4" customFormat="1" x14ac:dyDescent="0.25">
      <c r="B14" s="740">
        <v>2009</v>
      </c>
      <c r="C14" s="741">
        <v>124</v>
      </c>
      <c r="D14" s="742">
        <v>42</v>
      </c>
      <c r="E14" s="718">
        <v>10</v>
      </c>
      <c r="F14" s="718">
        <v>2</v>
      </c>
      <c r="G14" s="718">
        <v>11</v>
      </c>
      <c r="H14" s="718">
        <v>15</v>
      </c>
      <c r="I14" s="718">
        <v>3</v>
      </c>
      <c r="J14" s="718">
        <v>1</v>
      </c>
      <c r="K14" s="718">
        <v>0</v>
      </c>
      <c r="L14" s="743">
        <v>0</v>
      </c>
      <c r="M14" s="742">
        <v>80</v>
      </c>
      <c r="N14" s="718">
        <v>25</v>
      </c>
      <c r="O14" s="718">
        <v>27</v>
      </c>
      <c r="P14" s="718">
        <v>27</v>
      </c>
      <c r="Q14" s="718">
        <v>1</v>
      </c>
      <c r="R14" s="718">
        <v>0</v>
      </c>
      <c r="S14" s="718">
        <v>0</v>
      </c>
      <c r="T14" s="718">
        <v>0</v>
      </c>
      <c r="U14" s="743">
        <v>0</v>
      </c>
      <c r="V14" s="742">
        <v>0</v>
      </c>
      <c r="W14" s="718">
        <v>0</v>
      </c>
      <c r="X14" s="718">
        <v>0</v>
      </c>
      <c r="Y14" s="743">
        <v>0</v>
      </c>
      <c r="Z14" s="741">
        <v>2</v>
      </c>
    </row>
    <row r="15" spans="2:26" s="4" customFormat="1" x14ac:dyDescent="0.25">
      <c r="B15" s="740">
        <v>2008</v>
      </c>
      <c r="C15" s="741">
        <v>126</v>
      </c>
      <c r="D15" s="742">
        <v>42</v>
      </c>
      <c r="E15" s="718">
        <v>10</v>
      </c>
      <c r="F15" s="718">
        <v>2</v>
      </c>
      <c r="G15" s="718">
        <v>11</v>
      </c>
      <c r="H15" s="718">
        <v>15</v>
      </c>
      <c r="I15" s="718">
        <v>4</v>
      </c>
      <c r="J15" s="718">
        <v>0</v>
      </c>
      <c r="K15" s="718">
        <v>0</v>
      </c>
      <c r="L15" s="743">
        <v>0</v>
      </c>
      <c r="M15" s="742">
        <v>82</v>
      </c>
      <c r="N15" s="718">
        <v>25</v>
      </c>
      <c r="O15" s="718">
        <v>27</v>
      </c>
      <c r="P15" s="718">
        <v>29</v>
      </c>
      <c r="Q15" s="718">
        <v>1</v>
      </c>
      <c r="R15" s="718">
        <v>0</v>
      </c>
      <c r="S15" s="718">
        <v>0</v>
      </c>
      <c r="T15" s="718">
        <v>0</v>
      </c>
      <c r="U15" s="743">
        <v>0</v>
      </c>
      <c r="V15" s="742">
        <v>0</v>
      </c>
      <c r="W15" s="718">
        <v>0</v>
      </c>
      <c r="X15" s="718">
        <v>0</v>
      </c>
      <c r="Y15" s="743">
        <v>0</v>
      </c>
      <c r="Z15" s="741">
        <v>2</v>
      </c>
    </row>
    <row r="16" spans="2:26" s="4" customFormat="1" x14ac:dyDescent="0.25">
      <c r="B16" s="740">
        <v>2007</v>
      </c>
      <c r="C16" s="741">
        <v>125</v>
      </c>
      <c r="D16" s="742">
        <v>41</v>
      </c>
      <c r="E16" s="718">
        <v>10</v>
      </c>
      <c r="F16" s="718">
        <v>2</v>
      </c>
      <c r="G16" s="718">
        <v>10</v>
      </c>
      <c r="H16" s="718">
        <v>15</v>
      </c>
      <c r="I16" s="718">
        <v>4</v>
      </c>
      <c r="J16" s="718">
        <v>0</v>
      </c>
      <c r="K16" s="718">
        <v>0</v>
      </c>
      <c r="L16" s="743">
        <v>0</v>
      </c>
      <c r="M16" s="742">
        <v>82</v>
      </c>
      <c r="N16" s="718">
        <v>26</v>
      </c>
      <c r="O16" s="718">
        <v>27</v>
      </c>
      <c r="P16" s="718">
        <v>28</v>
      </c>
      <c r="Q16" s="718">
        <v>1</v>
      </c>
      <c r="R16" s="718">
        <v>0</v>
      </c>
      <c r="S16" s="718">
        <v>0</v>
      </c>
      <c r="T16" s="718">
        <v>0</v>
      </c>
      <c r="U16" s="743">
        <v>0</v>
      </c>
      <c r="V16" s="742">
        <v>0</v>
      </c>
      <c r="W16" s="718">
        <v>0</v>
      </c>
      <c r="X16" s="718">
        <v>0</v>
      </c>
      <c r="Y16" s="743">
        <v>0</v>
      </c>
      <c r="Z16" s="741">
        <v>2</v>
      </c>
    </row>
    <row r="17" spans="2:31" s="4" customFormat="1" x14ac:dyDescent="0.25">
      <c r="B17" s="740">
        <v>2006</v>
      </c>
      <c r="C17" s="741">
        <v>125</v>
      </c>
      <c r="D17" s="742">
        <v>40</v>
      </c>
      <c r="E17" s="718">
        <v>11</v>
      </c>
      <c r="F17" s="718">
        <v>2</v>
      </c>
      <c r="G17" s="718">
        <v>9</v>
      </c>
      <c r="H17" s="718">
        <v>14</v>
      </c>
      <c r="I17" s="718">
        <v>4</v>
      </c>
      <c r="J17" s="718">
        <v>0</v>
      </c>
      <c r="K17" s="718">
        <v>0</v>
      </c>
      <c r="L17" s="743">
        <v>0</v>
      </c>
      <c r="M17" s="742">
        <v>84</v>
      </c>
      <c r="N17" s="718">
        <v>26</v>
      </c>
      <c r="O17" s="718">
        <v>29</v>
      </c>
      <c r="P17" s="718">
        <v>28</v>
      </c>
      <c r="Q17" s="718">
        <v>1</v>
      </c>
      <c r="R17" s="718">
        <v>0</v>
      </c>
      <c r="S17" s="718">
        <v>0</v>
      </c>
      <c r="T17" s="718">
        <v>0</v>
      </c>
      <c r="U17" s="743">
        <v>0</v>
      </c>
      <c r="V17" s="742">
        <v>0</v>
      </c>
      <c r="W17" s="718">
        <v>0</v>
      </c>
      <c r="X17" s="718">
        <v>0</v>
      </c>
      <c r="Y17" s="743">
        <v>0</v>
      </c>
      <c r="Z17" s="741">
        <v>1</v>
      </c>
    </row>
    <row r="18" spans="2:31" s="4" customFormat="1" x14ac:dyDescent="0.25">
      <c r="B18" s="740">
        <v>2005</v>
      </c>
      <c r="C18" s="741">
        <v>127</v>
      </c>
      <c r="D18" s="742">
        <v>40</v>
      </c>
      <c r="E18" s="718">
        <v>11</v>
      </c>
      <c r="F18" s="718">
        <v>2</v>
      </c>
      <c r="G18" s="718">
        <v>9</v>
      </c>
      <c r="H18" s="718">
        <v>14</v>
      </c>
      <c r="I18" s="718">
        <v>4</v>
      </c>
      <c r="J18" s="718">
        <v>0</v>
      </c>
      <c r="K18" s="718">
        <v>0</v>
      </c>
      <c r="L18" s="743">
        <v>0</v>
      </c>
      <c r="M18" s="742">
        <v>86</v>
      </c>
      <c r="N18" s="718">
        <v>27</v>
      </c>
      <c r="O18" s="718">
        <v>30</v>
      </c>
      <c r="P18" s="718">
        <v>28</v>
      </c>
      <c r="Q18" s="718">
        <v>1</v>
      </c>
      <c r="R18" s="718">
        <v>0</v>
      </c>
      <c r="S18" s="718">
        <v>0</v>
      </c>
      <c r="T18" s="718">
        <v>0</v>
      </c>
      <c r="U18" s="743">
        <v>0</v>
      </c>
      <c r="V18" s="742">
        <v>0</v>
      </c>
      <c r="W18" s="718">
        <v>0</v>
      </c>
      <c r="X18" s="718">
        <v>0</v>
      </c>
      <c r="Y18" s="743">
        <v>0</v>
      </c>
      <c r="Z18" s="741">
        <v>1</v>
      </c>
    </row>
    <row r="19" spans="2:31" s="4" customFormat="1" x14ac:dyDescent="0.25">
      <c r="B19" s="740">
        <v>2004</v>
      </c>
      <c r="C19" s="741">
        <v>130</v>
      </c>
      <c r="D19" s="742">
        <v>39</v>
      </c>
      <c r="E19" s="718">
        <v>11</v>
      </c>
      <c r="F19" s="718">
        <v>2</v>
      </c>
      <c r="G19" s="718">
        <v>9</v>
      </c>
      <c r="H19" s="718">
        <v>13</v>
      </c>
      <c r="I19" s="718">
        <v>4</v>
      </c>
      <c r="J19" s="718">
        <v>0</v>
      </c>
      <c r="K19" s="718">
        <v>0</v>
      </c>
      <c r="L19" s="743">
        <v>0</v>
      </c>
      <c r="M19" s="742">
        <v>90</v>
      </c>
      <c r="N19" s="718">
        <v>30</v>
      </c>
      <c r="O19" s="718">
        <v>31</v>
      </c>
      <c r="P19" s="718">
        <v>28</v>
      </c>
      <c r="Q19" s="718">
        <v>1</v>
      </c>
      <c r="R19" s="718">
        <v>0</v>
      </c>
      <c r="S19" s="718">
        <v>0</v>
      </c>
      <c r="T19" s="718">
        <v>0</v>
      </c>
      <c r="U19" s="743">
        <v>0</v>
      </c>
      <c r="V19" s="742">
        <v>0</v>
      </c>
      <c r="W19" s="718">
        <v>0</v>
      </c>
      <c r="X19" s="718">
        <v>0</v>
      </c>
      <c r="Y19" s="743">
        <v>0</v>
      </c>
      <c r="Z19" s="741">
        <v>1</v>
      </c>
    </row>
    <row r="20" spans="2:31" s="4" customFormat="1" x14ac:dyDescent="0.25">
      <c r="B20" s="740">
        <v>2003</v>
      </c>
      <c r="C20" s="741">
        <v>132</v>
      </c>
      <c r="D20" s="742">
        <v>39</v>
      </c>
      <c r="E20" s="718">
        <v>11</v>
      </c>
      <c r="F20" s="718">
        <v>2</v>
      </c>
      <c r="G20" s="718">
        <v>9</v>
      </c>
      <c r="H20" s="718">
        <v>13</v>
      </c>
      <c r="I20" s="718">
        <v>4</v>
      </c>
      <c r="J20" s="718">
        <v>0</v>
      </c>
      <c r="K20" s="718">
        <v>0</v>
      </c>
      <c r="L20" s="743">
        <v>0</v>
      </c>
      <c r="M20" s="742">
        <v>92</v>
      </c>
      <c r="N20" s="718">
        <v>32</v>
      </c>
      <c r="O20" s="718">
        <v>33</v>
      </c>
      <c r="P20" s="718">
        <v>27</v>
      </c>
      <c r="Q20" s="718">
        <v>0</v>
      </c>
      <c r="R20" s="718">
        <v>0</v>
      </c>
      <c r="S20" s="718">
        <v>0</v>
      </c>
      <c r="T20" s="718">
        <v>0</v>
      </c>
      <c r="U20" s="743">
        <v>0</v>
      </c>
      <c r="V20" s="742">
        <v>0</v>
      </c>
      <c r="W20" s="718">
        <v>0</v>
      </c>
      <c r="X20" s="718">
        <v>0</v>
      </c>
      <c r="Y20" s="743">
        <v>0</v>
      </c>
      <c r="Z20" s="741">
        <v>1</v>
      </c>
    </row>
    <row r="21" spans="2:31" s="4" customFormat="1" x14ac:dyDescent="0.25">
      <c r="B21" s="740">
        <v>2002</v>
      </c>
      <c r="C21" s="741">
        <v>131</v>
      </c>
      <c r="D21" s="742">
        <v>36</v>
      </c>
      <c r="E21" s="718">
        <v>11</v>
      </c>
      <c r="F21" s="718">
        <v>2</v>
      </c>
      <c r="G21" s="718">
        <v>9</v>
      </c>
      <c r="H21" s="718">
        <v>12</v>
      </c>
      <c r="I21" s="718">
        <v>2</v>
      </c>
      <c r="J21" s="718">
        <v>0</v>
      </c>
      <c r="K21" s="718">
        <v>0</v>
      </c>
      <c r="L21" s="743">
        <v>0</v>
      </c>
      <c r="M21" s="742">
        <v>94</v>
      </c>
      <c r="N21" s="718">
        <v>33</v>
      </c>
      <c r="O21" s="718">
        <v>34</v>
      </c>
      <c r="P21" s="718">
        <v>27</v>
      </c>
      <c r="Q21" s="718">
        <v>0</v>
      </c>
      <c r="R21" s="718">
        <v>0</v>
      </c>
      <c r="S21" s="718">
        <v>0</v>
      </c>
      <c r="T21" s="718">
        <v>0</v>
      </c>
      <c r="U21" s="743">
        <v>0</v>
      </c>
      <c r="V21" s="742">
        <v>0</v>
      </c>
      <c r="W21" s="718">
        <v>0</v>
      </c>
      <c r="X21" s="718">
        <v>0</v>
      </c>
      <c r="Y21" s="743">
        <v>0</v>
      </c>
      <c r="Z21" s="741">
        <v>1</v>
      </c>
    </row>
    <row r="22" spans="2:31" s="4" customFormat="1" x14ac:dyDescent="0.25">
      <c r="B22" s="740">
        <v>2001</v>
      </c>
      <c r="C22" s="741">
        <v>131</v>
      </c>
      <c r="D22" s="742">
        <v>38</v>
      </c>
      <c r="E22" s="718">
        <v>12</v>
      </c>
      <c r="F22" s="718">
        <v>3</v>
      </c>
      <c r="G22" s="718">
        <v>9</v>
      </c>
      <c r="H22" s="718">
        <v>12</v>
      </c>
      <c r="I22" s="718">
        <v>2</v>
      </c>
      <c r="J22" s="718">
        <v>0</v>
      </c>
      <c r="K22" s="718">
        <v>0</v>
      </c>
      <c r="L22" s="743">
        <v>0</v>
      </c>
      <c r="M22" s="742">
        <v>92</v>
      </c>
      <c r="N22" s="718">
        <v>34</v>
      </c>
      <c r="O22" s="718">
        <v>34</v>
      </c>
      <c r="P22" s="718">
        <v>24</v>
      </c>
      <c r="Q22" s="718">
        <v>0</v>
      </c>
      <c r="R22" s="718">
        <v>0</v>
      </c>
      <c r="S22" s="718">
        <v>0</v>
      </c>
      <c r="T22" s="718">
        <v>0</v>
      </c>
      <c r="U22" s="743">
        <v>0</v>
      </c>
      <c r="V22" s="742">
        <v>0</v>
      </c>
      <c r="W22" s="718">
        <v>0</v>
      </c>
      <c r="X22" s="718">
        <v>0</v>
      </c>
      <c r="Y22" s="743">
        <v>0</v>
      </c>
      <c r="Z22" s="741">
        <v>1</v>
      </c>
    </row>
    <row r="23" spans="2:31" s="4" customFormat="1" x14ac:dyDescent="0.25">
      <c r="B23" s="740">
        <v>2000</v>
      </c>
      <c r="C23" s="741">
        <v>150</v>
      </c>
      <c r="D23" s="742">
        <v>38</v>
      </c>
      <c r="E23" s="718">
        <v>12</v>
      </c>
      <c r="F23" s="718">
        <v>3</v>
      </c>
      <c r="G23" s="718">
        <v>9</v>
      </c>
      <c r="H23" s="718">
        <v>12</v>
      </c>
      <c r="I23" s="718">
        <v>2</v>
      </c>
      <c r="J23" s="718">
        <v>0</v>
      </c>
      <c r="K23" s="718">
        <v>0</v>
      </c>
      <c r="L23" s="743">
        <v>0</v>
      </c>
      <c r="M23" s="742">
        <v>112</v>
      </c>
      <c r="N23" s="718">
        <v>48</v>
      </c>
      <c r="O23" s="718">
        <v>39</v>
      </c>
      <c r="P23" s="718">
        <v>25</v>
      </c>
      <c r="Q23" s="718">
        <v>0</v>
      </c>
      <c r="R23" s="718">
        <v>0</v>
      </c>
      <c r="S23" s="718">
        <v>0</v>
      </c>
      <c r="T23" s="718">
        <v>0</v>
      </c>
      <c r="U23" s="743">
        <v>0</v>
      </c>
      <c r="V23" s="742">
        <v>0</v>
      </c>
      <c r="W23" s="718">
        <v>0</v>
      </c>
      <c r="X23" s="718">
        <v>0</v>
      </c>
      <c r="Y23" s="743">
        <v>0</v>
      </c>
      <c r="Z23" s="741">
        <v>0</v>
      </c>
    </row>
    <row r="24" spans="2:31" s="4" customFormat="1" x14ac:dyDescent="0.25">
      <c r="B24" s="740">
        <v>1999</v>
      </c>
      <c r="C24" s="741">
        <v>160</v>
      </c>
      <c r="D24" s="742">
        <v>38</v>
      </c>
      <c r="E24" s="718">
        <v>12</v>
      </c>
      <c r="F24" s="718">
        <v>3</v>
      </c>
      <c r="G24" s="718">
        <v>9</v>
      </c>
      <c r="H24" s="718">
        <v>12</v>
      </c>
      <c r="I24" s="718">
        <v>2</v>
      </c>
      <c r="J24" s="718">
        <v>0</v>
      </c>
      <c r="K24" s="718">
        <v>0</v>
      </c>
      <c r="L24" s="743">
        <v>0</v>
      </c>
      <c r="M24" s="742">
        <v>122</v>
      </c>
      <c r="N24" s="718">
        <v>55</v>
      </c>
      <c r="O24" s="718">
        <v>41</v>
      </c>
      <c r="P24" s="718">
        <v>26</v>
      </c>
      <c r="Q24" s="718">
        <v>0</v>
      </c>
      <c r="R24" s="718">
        <v>0</v>
      </c>
      <c r="S24" s="718">
        <v>0</v>
      </c>
      <c r="T24" s="718">
        <v>0</v>
      </c>
      <c r="U24" s="743">
        <v>0</v>
      </c>
      <c r="V24" s="742">
        <v>0</v>
      </c>
      <c r="W24" s="718">
        <v>0</v>
      </c>
      <c r="X24" s="718">
        <v>0</v>
      </c>
      <c r="Y24" s="743">
        <v>0</v>
      </c>
      <c r="Z24" s="741">
        <v>0</v>
      </c>
    </row>
    <row r="25" spans="2:31" s="4" customFormat="1" x14ac:dyDescent="0.25">
      <c r="B25" s="740">
        <v>1998</v>
      </c>
      <c r="C25" s="741">
        <v>194</v>
      </c>
      <c r="D25" s="742">
        <v>38</v>
      </c>
      <c r="E25" s="718">
        <v>12</v>
      </c>
      <c r="F25" s="718">
        <v>3</v>
      </c>
      <c r="G25" s="718">
        <v>9</v>
      </c>
      <c r="H25" s="718">
        <v>12</v>
      </c>
      <c r="I25" s="718">
        <v>2</v>
      </c>
      <c r="J25" s="718">
        <v>0</v>
      </c>
      <c r="K25" s="718">
        <v>0</v>
      </c>
      <c r="L25" s="743">
        <v>0</v>
      </c>
      <c r="M25" s="742">
        <v>156</v>
      </c>
      <c r="N25" s="718">
        <v>76</v>
      </c>
      <c r="O25" s="718">
        <v>53</v>
      </c>
      <c r="P25" s="718">
        <v>27</v>
      </c>
      <c r="Q25" s="718">
        <v>0</v>
      </c>
      <c r="R25" s="718">
        <v>0</v>
      </c>
      <c r="S25" s="718">
        <v>0</v>
      </c>
      <c r="T25" s="718">
        <v>0</v>
      </c>
      <c r="U25" s="743">
        <v>0</v>
      </c>
      <c r="V25" s="742">
        <v>0</v>
      </c>
      <c r="W25" s="718">
        <v>0</v>
      </c>
      <c r="X25" s="718">
        <v>0</v>
      </c>
      <c r="Y25" s="743">
        <v>0</v>
      </c>
      <c r="Z25" s="741">
        <v>0</v>
      </c>
    </row>
    <row r="26" spans="2:31" s="4" customFormat="1" x14ac:dyDescent="0.25">
      <c r="B26" s="740">
        <v>1997</v>
      </c>
      <c r="C26" s="741">
        <v>201</v>
      </c>
      <c r="D26" s="742">
        <v>38</v>
      </c>
      <c r="E26" s="718">
        <v>12</v>
      </c>
      <c r="F26" s="718">
        <v>3</v>
      </c>
      <c r="G26" s="718">
        <v>9</v>
      </c>
      <c r="H26" s="718">
        <v>12</v>
      </c>
      <c r="I26" s="718">
        <v>2</v>
      </c>
      <c r="J26" s="718">
        <v>0</v>
      </c>
      <c r="K26" s="718">
        <v>0</v>
      </c>
      <c r="L26" s="743">
        <v>0</v>
      </c>
      <c r="M26" s="742">
        <v>163</v>
      </c>
      <c r="N26" s="718">
        <v>82</v>
      </c>
      <c r="O26" s="718">
        <v>54</v>
      </c>
      <c r="P26" s="718">
        <v>27</v>
      </c>
      <c r="Q26" s="718">
        <v>0</v>
      </c>
      <c r="R26" s="718">
        <v>0</v>
      </c>
      <c r="S26" s="718">
        <v>0</v>
      </c>
      <c r="T26" s="718">
        <v>0</v>
      </c>
      <c r="U26" s="743">
        <v>0</v>
      </c>
      <c r="V26" s="742">
        <v>0</v>
      </c>
      <c r="W26" s="718">
        <v>0</v>
      </c>
      <c r="X26" s="718">
        <v>0</v>
      </c>
      <c r="Y26" s="743">
        <v>0</v>
      </c>
      <c r="Z26" s="741">
        <v>0</v>
      </c>
    </row>
    <row r="27" spans="2:31" s="4" customFormat="1" ht="6" customHeight="1" x14ac:dyDescent="0.25">
      <c r="B27" s="707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</row>
    <row r="28" spans="2:31" s="4" customFormat="1" ht="30.75" customHeight="1" x14ac:dyDescent="0.25">
      <c r="B28" s="847" t="s">
        <v>253</v>
      </c>
      <c r="C28" s="847"/>
      <c r="D28" s="847"/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847"/>
      <c r="U28" s="847"/>
      <c r="V28" s="847"/>
      <c r="W28" s="847"/>
      <c r="X28" s="847"/>
      <c r="Y28" s="847"/>
      <c r="Z28" s="847"/>
      <c r="AA28" s="720"/>
      <c r="AB28" s="720"/>
      <c r="AC28" s="720"/>
      <c r="AD28" s="720"/>
      <c r="AE28" s="720"/>
    </row>
    <row r="29" spans="2:31" s="4" customFormat="1" x14ac:dyDescent="0.25"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</row>
    <row r="30" spans="2:31" s="4" customFormat="1" x14ac:dyDescent="0.25"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</row>
    <row r="31" spans="2:31" s="4" customFormat="1" x14ac:dyDescent="0.25"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</row>
    <row r="32" spans="2:31" s="4" customFormat="1" x14ac:dyDescent="0.25"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</row>
    <row r="33" spans="3:26" s="4" customFormat="1" x14ac:dyDescent="0.25">
      <c r="C33" s="721"/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>
      <selection activeCell="P8" sqref="P8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3" t="s">
        <v>349</v>
      </c>
      <c r="C3" s="853"/>
      <c r="D3" s="853"/>
    </row>
    <row r="4" spans="2:4" s="4" customFormat="1" ht="16.5" customHeight="1" thickBot="1" x14ac:dyDescent="0.3">
      <c r="B4" s="854" t="s">
        <v>343</v>
      </c>
      <c r="C4" s="854"/>
      <c r="D4" s="854"/>
    </row>
    <row r="5" spans="2:4" s="4" customFormat="1" ht="6" customHeight="1" x14ac:dyDescent="0.25">
      <c r="B5" s="696"/>
      <c r="C5" s="696"/>
      <c r="D5" s="696"/>
    </row>
    <row r="6" spans="2:4" s="4" customFormat="1" ht="23.25" customHeight="1" x14ac:dyDescent="0.25">
      <c r="B6" s="723"/>
      <c r="C6" s="697" t="s">
        <v>269</v>
      </c>
      <c r="D6" s="698" t="s">
        <v>223</v>
      </c>
    </row>
    <row r="7" spans="2:4" s="702" customFormat="1" ht="15.75" x14ac:dyDescent="0.25">
      <c r="B7" s="699" t="s">
        <v>132</v>
      </c>
      <c r="C7" s="700">
        <v>156</v>
      </c>
      <c r="D7" s="701">
        <v>1</v>
      </c>
    </row>
    <row r="8" spans="2:4" s="4" customFormat="1" x14ac:dyDescent="0.25">
      <c r="B8" s="724" t="s">
        <v>219</v>
      </c>
      <c r="C8" s="725">
        <v>43</v>
      </c>
      <c r="D8" s="726">
        <v>0.27564102564102566</v>
      </c>
    </row>
    <row r="9" spans="2:4" s="4" customFormat="1" x14ac:dyDescent="0.25">
      <c r="B9" s="727" t="s">
        <v>146</v>
      </c>
      <c r="C9" s="706">
        <v>10</v>
      </c>
      <c r="D9" s="705">
        <v>6.4102564102564097E-2</v>
      </c>
    </row>
    <row r="10" spans="2:4" s="4" customFormat="1" x14ac:dyDescent="0.25">
      <c r="B10" s="727" t="s">
        <v>145</v>
      </c>
      <c r="C10" s="706">
        <v>2</v>
      </c>
      <c r="D10" s="705">
        <v>1.282051282051282E-2</v>
      </c>
    </row>
    <row r="11" spans="2:4" s="4" customFormat="1" x14ac:dyDescent="0.25">
      <c r="B11" s="727" t="s">
        <v>143</v>
      </c>
      <c r="C11" s="706">
        <v>9</v>
      </c>
      <c r="D11" s="705">
        <v>5.7692307692307696E-2</v>
      </c>
    </row>
    <row r="12" spans="2:4" s="4" customFormat="1" x14ac:dyDescent="0.25">
      <c r="B12" s="727" t="s">
        <v>142</v>
      </c>
      <c r="C12" s="706">
        <v>18</v>
      </c>
      <c r="D12" s="705">
        <v>0.11538461538461539</v>
      </c>
    </row>
    <row r="13" spans="2:4" s="4" customFormat="1" x14ac:dyDescent="0.25">
      <c r="B13" s="727" t="s">
        <v>141</v>
      </c>
      <c r="C13" s="706">
        <v>3</v>
      </c>
      <c r="D13" s="705">
        <v>1.9230769230769232E-2</v>
      </c>
    </row>
    <row r="14" spans="2:4" s="4" customFormat="1" x14ac:dyDescent="0.25">
      <c r="B14" s="727" t="s">
        <v>254</v>
      </c>
      <c r="C14" s="706">
        <v>1</v>
      </c>
      <c r="D14" s="705">
        <v>6.41025641025641E-3</v>
      </c>
    </row>
    <row r="15" spans="2:4" s="4" customFormat="1" x14ac:dyDescent="0.25">
      <c r="B15" s="727" t="s">
        <v>255</v>
      </c>
      <c r="C15" s="706">
        <v>0</v>
      </c>
      <c r="D15" s="705">
        <v>0</v>
      </c>
    </row>
    <row r="16" spans="2:4" s="4" customFormat="1" ht="25.5" x14ac:dyDescent="0.25">
      <c r="B16" s="728" t="s">
        <v>256</v>
      </c>
      <c r="C16" s="706">
        <v>0</v>
      </c>
      <c r="D16" s="705">
        <v>0</v>
      </c>
    </row>
    <row r="17" spans="2:6" s="4" customFormat="1" x14ac:dyDescent="0.25">
      <c r="B17" s="724" t="s">
        <v>220</v>
      </c>
      <c r="C17" s="725">
        <v>111</v>
      </c>
      <c r="D17" s="729">
        <v>0.71153846153846156</v>
      </c>
    </row>
    <row r="18" spans="2:6" s="4" customFormat="1" x14ac:dyDescent="0.25">
      <c r="B18" s="727" t="s">
        <v>257</v>
      </c>
      <c r="C18" s="706">
        <v>21</v>
      </c>
      <c r="D18" s="705">
        <v>0.13461538461538461</v>
      </c>
    </row>
    <row r="19" spans="2:6" s="4" customFormat="1" x14ac:dyDescent="0.25">
      <c r="B19" s="727" t="s">
        <v>258</v>
      </c>
      <c r="C19" s="706">
        <v>24</v>
      </c>
      <c r="D19" s="705">
        <v>0.15384615384615385</v>
      </c>
    </row>
    <row r="20" spans="2:6" s="4" customFormat="1" x14ac:dyDescent="0.25">
      <c r="B20" s="727" t="s">
        <v>259</v>
      </c>
      <c r="C20" s="706">
        <v>24</v>
      </c>
      <c r="D20" s="705">
        <v>0.15384615384615385</v>
      </c>
    </row>
    <row r="21" spans="2:6" s="4" customFormat="1" x14ac:dyDescent="0.25">
      <c r="B21" s="727" t="s">
        <v>260</v>
      </c>
      <c r="C21" s="706">
        <v>1</v>
      </c>
      <c r="D21" s="705">
        <v>6.41025641025641E-3</v>
      </c>
      <c r="F21" s="1" t="s">
        <v>350</v>
      </c>
    </row>
    <row r="22" spans="2:6" s="4" customFormat="1" x14ac:dyDescent="0.25">
      <c r="B22" s="727" t="s">
        <v>143</v>
      </c>
      <c r="C22" s="706">
        <v>4</v>
      </c>
      <c r="D22" s="705">
        <v>2.564102564102564E-2</v>
      </c>
    </row>
    <row r="23" spans="2:6" s="4" customFormat="1" x14ac:dyDescent="0.25">
      <c r="B23" s="727" t="s">
        <v>142</v>
      </c>
      <c r="C23" s="706">
        <v>3</v>
      </c>
      <c r="D23" s="705">
        <v>1.9230769230769232E-2</v>
      </c>
    </row>
    <row r="24" spans="2:6" s="4" customFormat="1" x14ac:dyDescent="0.25">
      <c r="B24" s="727" t="s">
        <v>141</v>
      </c>
      <c r="C24" s="706">
        <v>0</v>
      </c>
      <c r="D24" s="705">
        <v>0</v>
      </c>
    </row>
    <row r="25" spans="2:6" s="4" customFormat="1" ht="25.5" x14ac:dyDescent="0.25">
      <c r="B25" s="728" t="s">
        <v>256</v>
      </c>
      <c r="C25" s="706">
        <v>34</v>
      </c>
      <c r="D25" s="705">
        <v>0.21794871794871795</v>
      </c>
    </row>
    <row r="26" spans="2:6" s="4" customFormat="1" x14ac:dyDescent="0.25">
      <c r="B26" s="724" t="s">
        <v>261</v>
      </c>
      <c r="C26" s="725">
        <v>1</v>
      </c>
      <c r="D26" s="726">
        <v>6.41025641025641E-3</v>
      </c>
    </row>
    <row r="27" spans="2:6" s="4" customFormat="1" x14ac:dyDescent="0.25">
      <c r="B27" s="727" t="s">
        <v>262</v>
      </c>
      <c r="C27" s="706">
        <v>0</v>
      </c>
      <c r="D27" s="705">
        <v>0</v>
      </c>
    </row>
    <row r="28" spans="2:6" s="4" customFormat="1" x14ac:dyDescent="0.25">
      <c r="B28" s="727" t="s">
        <v>263</v>
      </c>
      <c r="C28" s="706">
        <v>0</v>
      </c>
      <c r="D28" s="705">
        <v>0</v>
      </c>
    </row>
    <row r="29" spans="2:6" s="4" customFormat="1" x14ac:dyDescent="0.25">
      <c r="B29" s="727" t="s">
        <v>264</v>
      </c>
      <c r="C29" s="706">
        <v>1</v>
      </c>
      <c r="D29" s="705">
        <v>6.41025641025641E-3</v>
      </c>
    </row>
    <row r="30" spans="2:6" s="4" customFormat="1" x14ac:dyDescent="0.25">
      <c r="B30" s="724" t="s">
        <v>265</v>
      </c>
      <c r="C30" s="725">
        <v>1</v>
      </c>
      <c r="D30" s="726">
        <v>6.41025641025641E-3</v>
      </c>
    </row>
    <row r="31" spans="2:6" s="4" customFormat="1" ht="6" customHeight="1" x14ac:dyDescent="0.25">
      <c r="B31" s="707"/>
      <c r="C31" s="707"/>
      <c r="D31" s="707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2016-11-09T14:35:51+00:00</PublishingStartDate>
    <_dlc_DocId xmlns="8b099203-c902-4a5b-992f-1f849b15ff82">Q5F7QW3RQ55V-2054-518</_dlc_DocId>
    <_dlc_DocIdUrl xmlns="8b099203-c902-4a5b-992f-1f849b15ff82">
      <Url>http://admin.webtenerife.com/es/investigacion/Situacion-turistica/zonas-turisticas-tenerife/_layouts/DocIdRedir.aspx?ID=Q5F7QW3RQ55V-2054-518</Url>
      <Description>Q5F7QW3RQ55V-2054-518</Description>
    </_dlc_DocIdUrl>
  </documentManagement>
</p:properties>
</file>

<file path=customXml/itemProps1.xml><?xml version="1.0" encoding="utf-8"?>
<ds:datastoreItem xmlns:ds="http://schemas.openxmlformats.org/officeDocument/2006/customXml" ds:itemID="{61222C28-FB29-4F95-878A-CD44279EECA0}"/>
</file>

<file path=customXml/itemProps2.xml><?xml version="1.0" encoding="utf-8"?>
<ds:datastoreItem xmlns:ds="http://schemas.openxmlformats.org/officeDocument/2006/customXml" ds:itemID="{8B8A2425-7361-4552-AE48-9DBC09F71FB6}"/>
</file>

<file path=customXml/itemProps3.xml><?xml version="1.0" encoding="utf-8"?>
<ds:datastoreItem xmlns:ds="http://schemas.openxmlformats.org/officeDocument/2006/customXml" ds:itemID="{0AD45D44-503B-4E21-BCB3-55419D2C1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(septiembre 2016)</dc:title>
  <dc:creator>Alejandro Garcia</dc:creator>
  <cp:lastModifiedBy>Alejandro Garcia</cp:lastModifiedBy>
  <dcterms:created xsi:type="dcterms:W3CDTF">2016-10-27T10:40:52Z</dcterms:created>
  <dcterms:modified xsi:type="dcterms:W3CDTF">2016-11-09T13:24:20Z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375a1634-f860-4b88-b126-847d9a742886</vt:lpwstr>
  </property>
</Properties>
</file>